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ml.chartshape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ml.chartshapes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drawings/drawing7.xml" ContentType="application/vnd.openxmlformats-officedocument.drawing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drawings/drawing8.xml" ContentType="application/vnd.openxmlformats-officedocument.drawing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pivotTables/pivotTable18.xml" ContentType="application/vnd.openxmlformats-officedocument.spreadsheetml.pivotTable+xml"/>
  <Override PartName="/xl/pivotTables/pivotTable19.xml" ContentType="application/vnd.openxmlformats-officedocument.spreadsheetml.pivotTable+xml"/>
  <Override PartName="/xl/pivotTables/pivotTable20.xml" ContentType="application/vnd.openxmlformats-officedocument.spreadsheetml.pivotTable+xml"/>
  <Override PartName="/xl/drawings/drawing9.xml" ContentType="application/vnd.openxmlformats-officedocument.drawing+xml"/>
  <Override PartName="/xl/pivotTables/pivotTable21.xml" ContentType="application/vnd.openxmlformats-officedocument.spreadsheetml.pivotTable+xml"/>
  <Override PartName="/xl/pivotTables/pivotTable22.xml" ContentType="application/vnd.openxmlformats-officedocument.spreadsheetml.pivotTable+xml"/>
  <Override PartName="/xl/pivotTables/pivotTable23.xml" ContentType="application/vnd.openxmlformats-officedocument.spreadsheetml.pivotTable+xml"/>
  <Override PartName="/xl/pivotTables/pivotTable24.xml" ContentType="application/vnd.openxmlformats-officedocument.spreadsheetml.pivotTable+xml"/>
  <Override PartName="/xl/pivotTables/pivotTable25.xml" ContentType="application/vnd.openxmlformats-officedocument.spreadsheetml.pivotTable+xml"/>
  <Override PartName="/xl/drawings/drawing10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D:\Analytics-courses-material-and-portfolio\Portfolio-parentalLeave\"/>
    </mc:Choice>
  </mc:AlternateContent>
  <bookViews>
    <workbookView xWindow="0" yWindow="0" windowWidth="27825" windowHeight="12885" firstSheet="1" activeTab="6"/>
  </bookViews>
  <sheets>
    <sheet name="Tabelle4" sheetId="8" state="hidden" r:id="rId1"/>
    <sheet name="Chart" sheetId="12" r:id="rId2"/>
    <sheet name="Pivot_Paternity_Leave" sheetId="18" r:id="rId3"/>
    <sheet name="Pivot_Maternity_Leave" sheetId="11" r:id="rId4"/>
    <sheet name="Pivot_Paid_Maternity_Leave" sheetId="20" r:id="rId5"/>
    <sheet name="Pivot_Unpaid_Maternity_Leave" sheetId="19" r:id="rId6"/>
    <sheet name="parental_leave_cleaned" sheetId="2" r:id="rId7"/>
    <sheet name="dictionary" sheetId="3" r:id="rId8"/>
    <sheet name="parental_leave_raw_data" sheetId="1" r:id="rId9"/>
  </sheets>
  <definedNames>
    <definedName name="_xlnm._FilterDatabase" localSheetId="6" hidden="1">parental_leave_cleaned!$A$1:$J$1600</definedName>
    <definedName name="_xlnm._FilterDatabase" localSheetId="8" hidden="1">parental_leave_raw_data!$C$1:$C$1602</definedName>
    <definedName name="_xlnm._FilterDatabase" localSheetId="3" hidden="1">Pivot_Maternity_Leave!$C$70:$D$1670</definedName>
    <definedName name="_xlnm._FilterDatabase" localSheetId="4" hidden="1">Pivot_Paid_Maternity_Leave!$C$74:$D$1674</definedName>
    <definedName name="_xlnm._FilterDatabase" localSheetId="2" hidden="1">Pivot_Paternity_Leave!$B$15:$J$18</definedName>
    <definedName name="_xlnm._FilterDatabase" localSheetId="5" hidden="1">Pivot_Unpaid_Maternity_Leave!$C$86:$D$1686</definedName>
  </definedNames>
  <calcPr calcId="162913"/>
  <pivotCaches>
    <pivotCache cacheId="4" r:id="rId10"/>
  </pivotCaches>
</workbook>
</file>

<file path=xl/calcChain.xml><?xml version="1.0" encoding="utf-8"?>
<calcChain xmlns="http://schemas.openxmlformats.org/spreadsheetml/2006/main">
  <c r="C8" i="3" l="1"/>
  <c r="C7" i="3"/>
  <c r="C6" i="3"/>
  <c r="C5" i="3"/>
  <c r="C4" i="3"/>
  <c r="C3" i="3"/>
  <c r="G1600" i="2"/>
  <c r="H1600" i="2" s="1"/>
  <c r="G1599" i="2"/>
  <c r="H1599" i="2" s="1"/>
  <c r="G1598" i="2"/>
  <c r="H1598" i="2" s="1"/>
  <c r="G1597" i="2"/>
  <c r="H1597" i="2" s="1"/>
  <c r="G1596" i="2"/>
  <c r="H1596" i="2" s="1"/>
  <c r="G1595" i="2"/>
  <c r="H1595" i="2" s="1"/>
  <c r="G1594" i="2"/>
  <c r="H1594" i="2" s="1"/>
  <c r="G1593" i="2"/>
  <c r="H1593" i="2" s="1"/>
  <c r="H1592" i="2"/>
  <c r="G1592" i="2"/>
  <c r="G1591" i="2"/>
  <c r="H1591" i="2" s="1"/>
  <c r="G1590" i="2"/>
  <c r="H1590" i="2" s="1"/>
  <c r="G1589" i="2"/>
  <c r="H1589" i="2" s="1"/>
  <c r="G1588" i="2"/>
  <c r="H1588" i="2" s="1"/>
  <c r="G1587" i="2"/>
  <c r="H1587" i="2" s="1"/>
  <c r="G1586" i="2"/>
  <c r="H1586" i="2" s="1"/>
  <c r="G1585" i="2"/>
  <c r="H1585" i="2" s="1"/>
  <c r="G1584" i="2"/>
  <c r="H1584" i="2" s="1"/>
  <c r="G1583" i="2"/>
  <c r="H1583" i="2" s="1"/>
  <c r="G1582" i="2"/>
  <c r="H1582" i="2" s="1"/>
  <c r="G1581" i="2"/>
  <c r="H1581" i="2" s="1"/>
  <c r="G1580" i="2"/>
  <c r="H1580" i="2" s="1"/>
  <c r="G1579" i="2"/>
  <c r="H1579" i="2" s="1"/>
  <c r="H1578" i="2"/>
  <c r="G1578" i="2"/>
  <c r="G1577" i="2"/>
  <c r="H1577" i="2" s="1"/>
  <c r="H1576" i="2"/>
  <c r="G1576" i="2"/>
  <c r="G1575" i="2"/>
  <c r="H1575" i="2" s="1"/>
  <c r="G1574" i="2"/>
  <c r="H1574" i="2" s="1"/>
  <c r="G1573" i="2"/>
  <c r="H1573" i="2" s="1"/>
  <c r="G1572" i="2"/>
  <c r="H1572" i="2" s="1"/>
  <c r="G1571" i="2"/>
  <c r="H1571" i="2" s="1"/>
  <c r="G1570" i="2"/>
  <c r="H1570" i="2" s="1"/>
  <c r="G1569" i="2"/>
  <c r="H1569" i="2" s="1"/>
  <c r="G1568" i="2"/>
  <c r="H1568" i="2" s="1"/>
  <c r="G1567" i="2"/>
  <c r="H1567" i="2" s="1"/>
  <c r="G1566" i="2"/>
  <c r="H1566" i="2" s="1"/>
  <c r="G1565" i="2"/>
  <c r="H1565" i="2" s="1"/>
  <c r="G1564" i="2"/>
  <c r="H1564" i="2" s="1"/>
  <c r="G1563" i="2"/>
  <c r="H1563" i="2" s="1"/>
  <c r="H1562" i="2"/>
  <c r="G1562" i="2"/>
  <c r="G1561" i="2"/>
  <c r="H1561" i="2" s="1"/>
  <c r="G1560" i="2"/>
  <c r="H1560" i="2" s="1"/>
  <c r="G1559" i="2"/>
  <c r="H1559" i="2" s="1"/>
  <c r="G1558" i="2"/>
  <c r="H1558" i="2" s="1"/>
  <c r="G1557" i="2"/>
  <c r="H1557" i="2" s="1"/>
  <c r="G1556" i="2"/>
  <c r="H1556" i="2" s="1"/>
  <c r="G1555" i="2"/>
  <c r="H1555" i="2" s="1"/>
  <c r="G1554" i="2"/>
  <c r="H1554" i="2" s="1"/>
  <c r="G1553" i="2"/>
  <c r="H1553" i="2" s="1"/>
  <c r="G1552" i="2"/>
  <c r="H1552" i="2" s="1"/>
  <c r="G1551" i="2"/>
  <c r="H1551" i="2" s="1"/>
  <c r="G1550" i="2"/>
  <c r="H1550" i="2" s="1"/>
  <c r="G1549" i="2"/>
  <c r="H1549" i="2" s="1"/>
  <c r="G1548" i="2"/>
  <c r="H1548" i="2" s="1"/>
  <c r="G1547" i="2"/>
  <c r="H1547" i="2" s="1"/>
  <c r="G1546" i="2"/>
  <c r="H1546" i="2" s="1"/>
  <c r="G1545" i="2"/>
  <c r="H1545" i="2" s="1"/>
  <c r="G1544" i="2"/>
  <c r="H1544" i="2" s="1"/>
  <c r="G1543" i="2"/>
  <c r="H1543" i="2" s="1"/>
  <c r="G1542" i="2"/>
  <c r="H1542" i="2" s="1"/>
  <c r="G1541" i="2"/>
  <c r="H1541" i="2" s="1"/>
  <c r="G1540" i="2"/>
  <c r="H1540" i="2" s="1"/>
  <c r="G1539" i="2"/>
  <c r="H1539" i="2" s="1"/>
  <c r="H1538" i="2"/>
  <c r="G1538" i="2"/>
  <c r="G1537" i="2"/>
  <c r="H1537" i="2" s="1"/>
  <c r="G1536" i="2"/>
  <c r="H1536" i="2" s="1"/>
  <c r="G1535" i="2"/>
  <c r="H1535" i="2" s="1"/>
  <c r="G1534" i="2"/>
  <c r="H1534" i="2" s="1"/>
  <c r="G1533" i="2"/>
  <c r="H1533" i="2" s="1"/>
  <c r="G1532" i="2"/>
  <c r="H1532" i="2" s="1"/>
  <c r="G1531" i="2"/>
  <c r="H1531" i="2" s="1"/>
  <c r="H1530" i="2"/>
  <c r="G1530" i="2"/>
  <c r="G1529" i="2"/>
  <c r="H1529" i="2" s="1"/>
  <c r="G1528" i="2"/>
  <c r="H1528" i="2" s="1"/>
  <c r="G1527" i="2"/>
  <c r="H1527" i="2" s="1"/>
  <c r="G1526" i="2"/>
  <c r="H1526" i="2" s="1"/>
  <c r="G1525" i="2"/>
  <c r="H1525" i="2" s="1"/>
  <c r="H1524" i="2"/>
  <c r="G1524" i="2"/>
  <c r="G1523" i="2"/>
  <c r="H1523" i="2" s="1"/>
  <c r="G1522" i="2"/>
  <c r="H1522" i="2" s="1"/>
  <c r="G1521" i="2"/>
  <c r="H1521" i="2" s="1"/>
  <c r="H1520" i="2"/>
  <c r="G1520" i="2"/>
  <c r="G1519" i="2"/>
  <c r="H1519" i="2" s="1"/>
  <c r="G1518" i="2"/>
  <c r="H1518" i="2" s="1"/>
  <c r="G1517" i="2"/>
  <c r="H1517" i="2" s="1"/>
  <c r="G1516" i="2"/>
  <c r="H1516" i="2" s="1"/>
  <c r="G1515" i="2"/>
  <c r="H1515" i="2" s="1"/>
  <c r="G1514" i="2"/>
  <c r="H1514" i="2" s="1"/>
  <c r="G1513" i="2"/>
  <c r="H1513" i="2" s="1"/>
  <c r="G1512" i="2"/>
  <c r="H1512" i="2" s="1"/>
  <c r="G1511" i="2"/>
  <c r="H1511" i="2" s="1"/>
  <c r="G1510" i="2"/>
  <c r="H1510" i="2" s="1"/>
  <c r="G1509" i="2"/>
  <c r="H1509" i="2" s="1"/>
  <c r="H1508" i="2"/>
  <c r="G1508" i="2"/>
  <c r="G1507" i="2"/>
  <c r="H1507" i="2" s="1"/>
  <c r="G1506" i="2"/>
  <c r="H1506" i="2" s="1"/>
  <c r="G1505" i="2"/>
  <c r="H1505" i="2" s="1"/>
  <c r="H1504" i="2"/>
  <c r="G1504" i="2"/>
  <c r="G1503" i="2"/>
  <c r="H1503" i="2" s="1"/>
  <c r="G1502" i="2"/>
  <c r="H1502" i="2" s="1"/>
  <c r="G1501" i="2"/>
  <c r="H1501" i="2" s="1"/>
  <c r="G1500" i="2"/>
  <c r="H1500" i="2" s="1"/>
  <c r="G1499" i="2"/>
  <c r="H1499" i="2" s="1"/>
  <c r="G1498" i="2"/>
  <c r="H1498" i="2" s="1"/>
  <c r="G1497" i="2"/>
  <c r="H1497" i="2" s="1"/>
  <c r="H1496" i="2"/>
  <c r="G1496" i="2"/>
  <c r="G1495" i="2"/>
  <c r="H1495" i="2" s="1"/>
  <c r="G1494" i="2"/>
  <c r="H1494" i="2" s="1"/>
  <c r="G1493" i="2"/>
  <c r="H1493" i="2" s="1"/>
  <c r="H1492" i="2"/>
  <c r="G1492" i="2"/>
  <c r="G1491" i="2"/>
  <c r="H1491" i="2" s="1"/>
  <c r="G1490" i="2"/>
  <c r="H1490" i="2" s="1"/>
  <c r="G1489" i="2"/>
  <c r="H1489" i="2" s="1"/>
  <c r="H1488" i="2"/>
  <c r="G1488" i="2"/>
  <c r="G1487" i="2"/>
  <c r="H1487" i="2" s="1"/>
  <c r="G1486" i="2"/>
  <c r="H1486" i="2" s="1"/>
  <c r="G1485" i="2"/>
  <c r="H1485" i="2" s="1"/>
  <c r="G1484" i="2"/>
  <c r="H1484" i="2" s="1"/>
  <c r="G1483" i="2"/>
  <c r="H1483" i="2" s="1"/>
  <c r="G1482" i="2"/>
  <c r="H1482" i="2" s="1"/>
  <c r="G1481" i="2"/>
  <c r="H1481" i="2" s="1"/>
  <c r="H1480" i="2"/>
  <c r="G1480" i="2"/>
  <c r="G1479" i="2"/>
  <c r="H1479" i="2" s="1"/>
  <c r="G1478" i="2"/>
  <c r="H1478" i="2" s="1"/>
  <c r="G1477" i="2"/>
  <c r="H1477" i="2" s="1"/>
  <c r="H1476" i="2"/>
  <c r="G1476" i="2"/>
  <c r="G1475" i="2"/>
  <c r="H1475" i="2" s="1"/>
  <c r="G1474" i="2"/>
  <c r="H1474" i="2" s="1"/>
  <c r="G1473" i="2"/>
  <c r="H1473" i="2" s="1"/>
  <c r="H1472" i="2"/>
  <c r="G1472" i="2"/>
  <c r="G1471" i="2"/>
  <c r="H1471" i="2" s="1"/>
  <c r="G1470" i="2"/>
  <c r="H1470" i="2" s="1"/>
  <c r="G1469" i="2"/>
  <c r="H1469" i="2" s="1"/>
  <c r="G1468" i="2"/>
  <c r="H1468" i="2" s="1"/>
  <c r="G1467" i="2"/>
  <c r="H1467" i="2" s="1"/>
  <c r="G1466" i="2"/>
  <c r="H1466" i="2" s="1"/>
  <c r="G1465" i="2"/>
  <c r="H1465" i="2" s="1"/>
  <c r="G1464" i="2"/>
  <c r="H1464" i="2" s="1"/>
  <c r="G1463" i="2"/>
  <c r="H1463" i="2" s="1"/>
  <c r="G1462" i="2"/>
  <c r="H1462" i="2" s="1"/>
  <c r="G1461" i="2"/>
  <c r="H1461" i="2" s="1"/>
  <c r="H1460" i="2"/>
  <c r="G1460" i="2"/>
  <c r="G1459" i="2"/>
  <c r="H1459" i="2" s="1"/>
  <c r="G1458" i="2"/>
  <c r="H1458" i="2" s="1"/>
  <c r="G1457" i="2"/>
  <c r="H1457" i="2" s="1"/>
  <c r="H1456" i="2"/>
  <c r="G1456" i="2"/>
  <c r="G1455" i="2"/>
  <c r="H1455" i="2" s="1"/>
  <c r="G1454" i="2"/>
  <c r="H1454" i="2" s="1"/>
  <c r="G1453" i="2"/>
  <c r="H1453" i="2" s="1"/>
  <c r="G1452" i="2"/>
  <c r="H1452" i="2" s="1"/>
  <c r="G1451" i="2"/>
  <c r="H1451" i="2" s="1"/>
  <c r="G1450" i="2"/>
  <c r="H1450" i="2" s="1"/>
  <c r="G1449" i="2"/>
  <c r="H1449" i="2" s="1"/>
  <c r="G1448" i="2"/>
  <c r="H1448" i="2" s="1"/>
  <c r="G1447" i="2"/>
  <c r="H1447" i="2" s="1"/>
  <c r="G1446" i="2"/>
  <c r="H1446" i="2" s="1"/>
  <c r="G1445" i="2"/>
  <c r="H1445" i="2" s="1"/>
  <c r="H1444" i="2"/>
  <c r="G1444" i="2"/>
  <c r="G1443" i="2"/>
  <c r="H1443" i="2" s="1"/>
  <c r="G1442" i="2"/>
  <c r="H1442" i="2" s="1"/>
  <c r="G1441" i="2"/>
  <c r="H1441" i="2" s="1"/>
  <c r="H1440" i="2"/>
  <c r="G1440" i="2"/>
  <c r="G1439" i="2"/>
  <c r="H1439" i="2" s="1"/>
  <c r="G1438" i="2"/>
  <c r="H1438" i="2" s="1"/>
  <c r="G1437" i="2"/>
  <c r="H1437" i="2" s="1"/>
  <c r="G1436" i="2"/>
  <c r="H1436" i="2" s="1"/>
  <c r="G1435" i="2"/>
  <c r="H1435" i="2" s="1"/>
  <c r="G1434" i="2"/>
  <c r="H1434" i="2" s="1"/>
  <c r="G1433" i="2"/>
  <c r="H1433" i="2" s="1"/>
  <c r="H1432" i="2"/>
  <c r="G1432" i="2"/>
  <c r="G1431" i="2"/>
  <c r="H1431" i="2" s="1"/>
  <c r="G1430" i="2"/>
  <c r="H1430" i="2" s="1"/>
  <c r="G1429" i="2"/>
  <c r="H1429" i="2" s="1"/>
  <c r="G1428" i="2"/>
  <c r="H1428" i="2" s="1"/>
  <c r="G1427" i="2"/>
  <c r="H1427" i="2" s="1"/>
  <c r="G1426" i="2"/>
  <c r="H1426" i="2" s="1"/>
  <c r="G1425" i="2"/>
  <c r="H1425" i="2" s="1"/>
  <c r="G1424" i="2"/>
  <c r="H1424" i="2" s="1"/>
  <c r="G1423" i="2"/>
  <c r="H1423" i="2" s="1"/>
  <c r="G1422" i="2"/>
  <c r="H1422" i="2" s="1"/>
  <c r="G1421" i="2"/>
  <c r="H1421" i="2" s="1"/>
  <c r="G1420" i="2"/>
  <c r="H1420" i="2" s="1"/>
  <c r="G1419" i="2"/>
  <c r="H1419" i="2" s="1"/>
  <c r="G1418" i="2"/>
  <c r="H1418" i="2" s="1"/>
  <c r="G1417" i="2"/>
  <c r="H1417" i="2" s="1"/>
  <c r="G1416" i="2"/>
  <c r="H1416" i="2" s="1"/>
  <c r="G1415" i="2"/>
  <c r="H1415" i="2" s="1"/>
  <c r="G1414" i="2"/>
  <c r="H1414" i="2" s="1"/>
  <c r="G1413" i="2"/>
  <c r="H1413" i="2" s="1"/>
  <c r="G1412" i="2"/>
  <c r="H1412" i="2" s="1"/>
  <c r="G1411" i="2"/>
  <c r="H1411" i="2" s="1"/>
  <c r="G1410" i="2"/>
  <c r="H1410" i="2" s="1"/>
  <c r="G1409" i="2"/>
  <c r="H1409" i="2" s="1"/>
  <c r="G1408" i="2"/>
  <c r="H1408" i="2" s="1"/>
  <c r="G1407" i="2"/>
  <c r="H1407" i="2" s="1"/>
  <c r="G1406" i="2"/>
  <c r="H1406" i="2" s="1"/>
  <c r="G1405" i="2"/>
  <c r="H1405" i="2" s="1"/>
  <c r="G1404" i="2"/>
  <c r="H1404" i="2" s="1"/>
  <c r="G1403" i="2"/>
  <c r="H1403" i="2" s="1"/>
  <c r="G1402" i="2"/>
  <c r="H1402" i="2" s="1"/>
  <c r="G1401" i="2"/>
  <c r="H1401" i="2" s="1"/>
  <c r="G1400" i="2"/>
  <c r="H1400" i="2" s="1"/>
  <c r="G1399" i="2"/>
  <c r="H1399" i="2" s="1"/>
  <c r="G1398" i="2"/>
  <c r="H1398" i="2" s="1"/>
  <c r="G1397" i="2"/>
  <c r="H1397" i="2" s="1"/>
  <c r="G1396" i="2"/>
  <c r="H1396" i="2" s="1"/>
  <c r="G1395" i="2"/>
  <c r="H1395" i="2" s="1"/>
  <c r="G1394" i="2"/>
  <c r="H1394" i="2" s="1"/>
  <c r="G1393" i="2"/>
  <c r="H1393" i="2" s="1"/>
  <c r="G1392" i="2"/>
  <c r="H1392" i="2" s="1"/>
  <c r="G1391" i="2"/>
  <c r="H1391" i="2" s="1"/>
  <c r="G1390" i="2"/>
  <c r="H1390" i="2" s="1"/>
  <c r="G1389" i="2"/>
  <c r="H1389" i="2" s="1"/>
  <c r="G1388" i="2"/>
  <c r="H1388" i="2" s="1"/>
  <c r="G1387" i="2"/>
  <c r="H1387" i="2" s="1"/>
  <c r="G1386" i="2"/>
  <c r="H1386" i="2" s="1"/>
  <c r="G1385" i="2"/>
  <c r="H1385" i="2" s="1"/>
  <c r="G1384" i="2"/>
  <c r="H1384" i="2" s="1"/>
  <c r="G1383" i="2"/>
  <c r="H1383" i="2" s="1"/>
  <c r="G1382" i="2"/>
  <c r="H1382" i="2" s="1"/>
  <c r="G1381" i="2"/>
  <c r="H1381" i="2" s="1"/>
  <c r="G1380" i="2"/>
  <c r="H1380" i="2" s="1"/>
  <c r="G1379" i="2"/>
  <c r="H1379" i="2" s="1"/>
  <c r="G1378" i="2"/>
  <c r="H1378" i="2" s="1"/>
  <c r="G1377" i="2"/>
  <c r="H1377" i="2" s="1"/>
  <c r="G1376" i="2"/>
  <c r="H1376" i="2" s="1"/>
  <c r="G1375" i="2"/>
  <c r="H1375" i="2" s="1"/>
  <c r="G1374" i="2"/>
  <c r="H1374" i="2" s="1"/>
  <c r="G1373" i="2"/>
  <c r="H1373" i="2" s="1"/>
  <c r="G1372" i="2"/>
  <c r="H1372" i="2" s="1"/>
  <c r="G1371" i="2"/>
  <c r="H1371" i="2" s="1"/>
  <c r="G1370" i="2"/>
  <c r="H1370" i="2" s="1"/>
  <c r="G1369" i="2"/>
  <c r="H1369" i="2" s="1"/>
  <c r="G1368" i="2"/>
  <c r="H1368" i="2" s="1"/>
  <c r="G1367" i="2"/>
  <c r="H1367" i="2" s="1"/>
  <c r="G1366" i="2"/>
  <c r="H1366" i="2" s="1"/>
  <c r="G1365" i="2"/>
  <c r="H1365" i="2" s="1"/>
  <c r="G1364" i="2"/>
  <c r="H1364" i="2" s="1"/>
  <c r="G1363" i="2"/>
  <c r="H1363" i="2" s="1"/>
  <c r="G1362" i="2"/>
  <c r="H1362" i="2" s="1"/>
  <c r="G1361" i="2"/>
  <c r="H1361" i="2" s="1"/>
  <c r="G1360" i="2"/>
  <c r="H1360" i="2" s="1"/>
  <c r="G1359" i="2"/>
  <c r="H1359" i="2" s="1"/>
  <c r="G1358" i="2"/>
  <c r="H1358" i="2" s="1"/>
  <c r="G1357" i="2"/>
  <c r="H1357" i="2" s="1"/>
  <c r="G1356" i="2"/>
  <c r="H1356" i="2" s="1"/>
  <c r="G1355" i="2"/>
  <c r="H1355" i="2" s="1"/>
  <c r="G1354" i="2"/>
  <c r="H1354" i="2" s="1"/>
  <c r="G1353" i="2"/>
  <c r="H1353" i="2" s="1"/>
  <c r="G1352" i="2"/>
  <c r="H1352" i="2" s="1"/>
  <c r="G1351" i="2"/>
  <c r="H1351" i="2" s="1"/>
  <c r="G1350" i="2"/>
  <c r="H1350" i="2" s="1"/>
  <c r="G1349" i="2"/>
  <c r="H1349" i="2" s="1"/>
  <c r="G1348" i="2"/>
  <c r="H1348" i="2" s="1"/>
  <c r="G1347" i="2"/>
  <c r="H1347" i="2" s="1"/>
  <c r="G1346" i="2"/>
  <c r="H1346" i="2" s="1"/>
  <c r="G1345" i="2"/>
  <c r="H1345" i="2" s="1"/>
  <c r="G1344" i="2"/>
  <c r="H1344" i="2" s="1"/>
  <c r="G1343" i="2"/>
  <c r="H1343" i="2" s="1"/>
  <c r="G1342" i="2"/>
  <c r="H1342" i="2" s="1"/>
  <c r="G1341" i="2"/>
  <c r="H1341" i="2" s="1"/>
  <c r="G1340" i="2"/>
  <c r="H1340" i="2" s="1"/>
  <c r="G1339" i="2"/>
  <c r="H1339" i="2" s="1"/>
  <c r="G1338" i="2"/>
  <c r="H1338" i="2" s="1"/>
  <c r="G1337" i="2"/>
  <c r="H1337" i="2" s="1"/>
  <c r="G1336" i="2"/>
  <c r="H1336" i="2" s="1"/>
  <c r="G1335" i="2"/>
  <c r="H1335" i="2" s="1"/>
  <c r="G1334" i="2"/>
  <c r="H1334" i="2" s="1"/>
  <c r="G1333" i="2"/>
  <c r="H1333" i="2" s="1"/>
  <c r="G1332" i="2"/>
  <c r="H1332" i="2" s="1"/>
  <c r="G1331" i="2"/>
  <c r="H1331" i="2" s="1"/>
  <c r="G1330" i="2"/>
  <c r="H1330" i="2" s="1"/>
  <c r="G1329" i="2"/>
  <c r="H1329" i="2" s="1"/>
  <c r="G1328" i="2"/>
  <c r="H1328" i="2" s="1"/>
  <c r="G1327" i="2"/>
  <c r="H1327" i="2" s="1"/>
  <c r="G1326" i="2"/>
  <c r="H1326" i="2" s="1"/>
  <c r="G1325" i="2"/>
  <c r="H1325" i="2" s="1"/>
  <c r="G1324" i="2"/>
  <c r="H1324" i="2" s="1"/>
  <c r="G1323" i="2"/>
  <c r="H1323" i="2" s="1"/>
  <c r="G1322" i="2"/>
  <c r="H1322" i="2" s="1"/>
  <c r="G1321" i="2"/>
  <c r="H1321" i="2" s="1"/>
  <c r="G1320" i="2"/>
  <c r="H1320" i="2" s="1"/>
  <c r="G1319" i="2"/>
  <c r="H1319" i="2" s="1"/>
  <c r="G1318" i="2"/>
  <c r="H1318" i="2" s="1"/>
  <c r="G1317" i="2"/>
  <c r="H1317" i="2" s="1"/>
  <c r="G1316" i="2"/>
  <c r="H1316" i="2" s="1"/>
  <c r="G1315" i="2"/>
  <c r="H1315" i="2" s="1"/>
  <c r="G1314" i="2"/>
  <c r="H1314" i="2" s="1"/>
  <c r="G1313" i="2"/>
  <c r="H1313" i="2" s="1"/>
  <c r="G1312" i="2"/>
  <c r="H1312" i="2" s="1"/>
  <c r="G1311" i="2"/>
  <c r="H1311" i="2" s="1"/>
  <c r="G1310" i="2"/>
  <c r="H1310" i="2" s="1"/>
  <c r="G1309" i="2"/>
  <c r="H1309" i="2" s="1"/>
  <c r="G1308" i="2"/>
  <c r="H1308" i="2" s="1"/>
  <c r="G1307" i="2"/>
  <c r="H1307" i="2" s="1"/>
  <c r="G1306" i="2"/>
  <c r="H1306" i="2" s="1"/>
  <c r="G1305" i="2"/>
  <c r="H1305" i="2" s="1"/>
  <c r="G1304" i="2"/>
  <c r="H1304" i="2" s="1"/>
  <c r="G1303" i="2"/>
  <c r="H1303" i="2" s="1"/>
  <c r="G1302" i="2"/>
  <c r="H1302" i="2" s="1"/>
  <c r="G1301" i="2"/>
  <c r="H1301" i="2" s="1"/>
  <c r="H1300" i="2"/>
  <c r="G1300" i="2"/>
  <c r="G1299" i="2"/>
  <c r="H1299" i="2" s="1"/>
  <c r="G1298" i="2"/>
  <c r="H1298" i="2" s="1"/>
  <c r="G1297" i="2"/>
  <c r="H1297" i="2" s="1"/>
  <c r="G1296" i="2"/>
  <c r="H1296" i="2" s="1"/>
  <c r="G1295" i="2"/>
  <c r="H1295" i="2" s="1"/>
  <c r="H1294" i="2"/>
  <c r="G1294" i="2"/>
  <c r="G1293" i="2"/>
  <c r="H1293" i="2" s="1"/>
  <c r="H1292" i="2"/>
  <c r="G1292" i="2"/>
  <c r="G1291" i="2"/>
  <c r="H1291" i="2" s="1"/>
  <c r="H1290" i="2"/>
  <c r="G1290" i="2"/>
  <c r="G1289" i="2"/>
  <c r="H1289" i="2" s="1"/>
  <c r="G1288" i="2"/>
  <c r="H1288" i="2" s="1"/>
  <c r="G1287" i="2"/>
  <c r="H1287" i="2" s="1"/>
  <c r="H1286" i="2"/>
  <c r="G1286" i="2"/>
  <c r="G1285" i="2"/>
  <c r="H1285" i="2" s="1"/>
  <c r="H1284" i="2"/>
  <c r="G1284" i="2"/>
  <c r="G1283" i="2"/>
  <c r="H1283" i="2" s="1"/>
  <c r="G1282" i="2"/>
  <c r="H1282" i="2" s="1"/>
  <c r="G1281" i="2"/>
  <c r="H1281" i="2" s="1"/>
  <c r="G1280" i="2"/>
  <c r="H1280" i="2" s="1"/>
  <c r="G1279" i="2"/>
  <c r="H1279" i="2" s="1"/>
  <c r="H1278" i="2"/>
  <c r="G1278" i="2"/>
  <c r="G1277" i="2"/>
  <c r="H1277" i="2" s="1"/>
  <c r="H1276" i="2"/>
  <c r="G1276" i="2"/>
  <c r="G1275" i="2"/>
  <c r="H1275" i="2" s="1"/>
  <c r="G1274" i="2"/>
  <c r="H1274" i="2" s="1"/>
  <c r="G1273" i="2"/>
  <c r="H1273" i="2" s="1"/>
  <c r="G1272" i="2"/>
  <c r="H1272" i="2" s="1"/>
  <c r="G1271" i="2"/>
  <c r="H1271" i="2" s="1"/>
  <c r="H1270" i="2"/>
  <c r="G1270" i="2"/>
  <c r="G1269" i="2"/>
  <c r="H1269" i="2" s="1"/>
  <c r="H1268" i="2"/>
  <c r="G1268" i="2"/>
  <c r="G1267" i="2"/>
  <c r="H1267" i="2" s="1"/>
  <c r="G1266" i="2"/>
  <c r="H1266" i="2" s="1"/>
  <c r="G1265" i="2"/>
  <c r="H1265" i="2" s="1"/>
  <c r="G1264" i="2"/>
  <c r="H1264" i="2" s="1"/>
  <c r="G1263" i="2"/>
  <c r="H1263" i="2" s="1"/>
  <c r="H1262" i="2"/>
  <c r="G1262" i="2"/>
  <c r="G1261" i="2"/>
  <c r="H1261" i="2" s="1"/>
  <c r="H1260" i="2"/>
  <c r="G1260" i="2"/>
  <c r="G1259" i="2"/>
  <c r="H1259" i="2" s="1"/>
  <c r="H1258" i="2"/>
  <c r="G1258" i="2"/>
  <c r="G1257" i="2"/>
  <c r="H1257" i="2" s="1"/>
  <c r="G1256" i="2"/>
  <c r="H1256" i="2" s="1"/>
  <c r="G1255" i="2"/>
  <c r="H1255" i="2" s="1"/>
  <c r="H1254" i="2"/>
  <c r="G1254" i="2"/>
  <c r="G1253" i="2"/>
  <c r="H1253" i="2" s="1"/>
  <c r="H1252" i="2"/>
  <c r="G1252" i="2"/>
  <c r="G1251" i="2"/>
  <c r="H1251" i="2" s="1"/>
  <c r="G1250" i="2"/>
  <c r="H1250" i="2" s="1"/>
  <c r="G1249" i="2"/>
  <c r="H1249" i="2" s="1"/>
  <c r="G1248" i="2"/>
  <c r="H1248" i="2" s="1"/>
  <c r="G1247" i="2"/>
  <c r="H1247" i="2" s="1"/>
  <c r="H1246" i="2"/>
  <c r="G1246" i="2"/>
  <c r="G1245" i="2"/>
  <c r="H1245" i="2" s="1"/>
  <c r="G1244" i="2"/>
  <c r="H1244" i="2" s="1"/>
  <c r="G1243" i="2"/>
  <c r="H1243" i="2" s="1"/>
  <c r="G1242" i="2"/>
  <c r="H1242" i="2" s="1"/>
  <c r="G1241" i="2"/>
  <c r="H1241" i="2" s="1"/>
  <c r="H1240" i="2"/>
  <c r="G1240" i="2"/>
  <c r="G1239" i="2"/>
  <c r="H1239" i="2" s="1"/>
  <c r="H1238" i="2"/>
  <c r="G1238" i="2"/>
  <c r="G1237" i="2"/>
  <c r="H1237" i="2" s="1"/>
  <c r="G1236" i="2"/>
  <c r="H1236" i="2" s="1"/>
  <c r="G1235" i="2"/>
  <c r="H1235" i="2" s="1"/>
  <c r="H1234" i="2"/>
  <c r="G1234" i="2"/>
  <c r="G1233" i="2"/>
  <c r="H1233" i="2" s="1"/>
  <c r="H1232" i="2"/>
  <c r="G1232" i="2"/>
  <c r="G1231" i="2"/>
  <c r="H1231" i="2" s="1"/>
  <c r="G1230" i="2"/>
  <c r="H1230" i="2" s="1"/>
  <c r="G1229" i="2"/>
  <c r="H1229" i="2" s="1"/>
  <c r="G1228" i="2"/>
  <c r="H1228" i="2" s="1"/>
  <c r="G1227" i="2"/>
  <c r="H1227" i="2" s="1"/>
  <c r="H1226" i="2"/>
  <c r="G1226" i="2"/>
  <c r="G1225" i="2"/>
  <c r="H1225" i="2" s="1"/>
  <c r="G1224" i="2"/>
  <c r="H1224" i="2" s="1"/>
  <c r="G1223" i="2"/>
  <c r="H1223" i="2" s="1"/>
  <c r="G1222" i="2"/>
  <c r="H1222" i="2" s="1"/>
  <c r="G1221" i="2"/>
  <c r="H1221" i="2" s="1"/>
  <c r="G1220" i="2"/>
  <c r="H1220" i="2" s="1"/>
  <c r="G1219" i="2"/>
  <c r="H1219" i="2" s="1"/>
  <c r="H1218" i="2"/>
  <c r="G1218" i="2"/>
  <c r="G1217" i="2"/>
  <c r="H1217" i="2" s="1"/>
  <c r="G1216" i="2"/>
  <c r="H1216" i="2" s="1"/>
  <c r="G1215" i="2"/>
  <c r="H1215" i="2" s="1"/>
  <c r="H1214" i="2"/>
  <c r="G1214" i="2"/>
  <c r="G1213" i="2"/>
  <c r="H1213" i="2" s="1"/>
  <c r="G1212" i="2"/>
  <c r="H1212" i="2" s="1"/>
  <c r="G1211" i="2"/>
  <c r="H1211" i="2" s="1"/>
  <c r="G1210" i="2"/>
  <c r="H1210" i="2" s="1"/>
  <c r="G1209" i="2"/>
  <c r="H1209" i="2" s="1"/>
  <c r="H1208" i="2"/>
  <c r="G1208" i="2"/>
  <c r="G1207" i="2"/>
  <c r="H1207" i="2" s="1"/>
  <c r="H1206" i="2"/>
  <c r="G1206" i="2"/>
  <c r="G1205" i="2"/>
  <c r="H1205" i="2" s="1"/>
  <c r="G1204" i="2"/>
  <c r="H1204" i="2" s="1"/>
  <c r="G1203" i="2"/>
  <c r="H1203" i="2" s="1"/>
  <c r="H1202" i="2"/>
  <c r="G1202" i="2"/>
  <c r="G1201" i="2"/>
  <c r="H1201" i="2" s="1"/>
  <c r="H1200" i="2"/>
  <c r="G1200" i="2"/>
  <c r="G1199" i="2"/>
  <c r="H1199" i="2" s="1"/>
  <c r="G1198" i="2"/>
  <c r="H1198" i="2" s="1"/>
  <c r="G1197" i="2"/>
  <c r="H1197" i="2" s="1"/>
  <c r="G1196" i="2"/>
  <c r="H1196" i="2" s="1"/>
  <c r="G1195" i="2"/>
  <c r="H1195" i="2" s="1"/>
  <c r="H1194" i="2"/>
  <c r="G1194" i="2"/>
  <c r="G1193" i="2"/>
  <c r="H1193" i="2" s="1"/>
  <c r="G1192" i="2"/>
  <c r="H1192" i="2" s="1"/>
  <c r="G1191" i="2"/>
  <c r="H1191" i="2" s="1"/>
  <c r="G1190" i="2"/>
  <c r="H1190" i="2" s="1"/>
  <c r="G1189" i="2"/>
  <c r="H1189" i="2" s="1"/>
  <c r="G1188" i="2"/>
  <c r="H1188" i="2" s="1"/>
  <c r="G1187" i="2"/>
  <c r="H1187" i="2" s="1"/>
  <c r="G1186" i="2"/>
  <c r="H1186" i="2" s="1"/>
  <c r="G1185" i="2"/>
  <c r="H1185" i="2" s="1"/>
  <c r="G1184" i="2"/>
  <c r="H1184" i="2" s="1"/>
  <c r="G1183" i="2"/>
  <c r="H1183" i="2" s="1"/>
  <c r="H1182" i="2"/>
  <c r="G1182" i="2"/>
  <c r="G1181" i="2"/>
  <c r="H1181" i="2" s="1"/>
  <c r="G1180" i="2"/>
  <c r="H1180" i="2" s="1"/>
  <c r="G1179" i="2"/>
  <c r="H1179" i="2" s="1"/>
  <c r="G1178" i="2"/>
  <c r="H1178" i="2" s="1"/>
  <c r="G1177" i="2"/>
  <c r="H1177" i="2" s="1"/>
  <c r="H1176" i="2"/>
  <c r="G1176" i="2"/>
  <c r="G1175" i="2"/>
  <c r="H1175" i="2" s="1"/>
  <c r="H1174" i="2"/>
  <c r="G1174" i="2"/>
  <c r="G1173" i="2"/>
  <c r="H1173" i="2" s="1"/>
  <c r="G1172" i="2"/>
  <c r="H1172" i="2" s="1"/>
  <c r="G1171" i="2"/>
  <c r="H1171" i="2" s="1"/>
  <c r="H1170" i="2"/>
  <c r="G1170" i="2"/>
  <c r="G1169" i="2"/>
  <c r="H1169" i="2" s="1"/>
  <c r="H1168" i="2"/>
  <c r="G1168" i="2"/>
  <c r="G1167" i="2"/>
  <c r="H1167" i="2" s="1"/>
  <c r="G1166" i="2"/>
  <c r="H1166" i="2" s="1"/>
  <c r="G1165" i="2"/>
  <c r="H1165" i="2" s="1"/>
  <c r="G1164" i="2"/>
  <c r="H1164" i="2" s="1"/>
  <c r="G1163" i="2"/>
  <c r="H1163" i="2" s="1"/>
  <c r="G1162" i="2"/>
  <c r="H1162" i="2" s="1"/>
  <c r="G1161" i="2"/>
  <c r="H1161" i="2" s="1"/>
  <c r="G1160" i="2"/>
  <c r="H1160" i="2" s="1"/>
  <c r="G1159" i="2"/>
  <c r="H1159" i="2" s="1"/>
  <c r="H1158" i="2"/>
  <c r="G1158" i="2"/>
  <c r="G1157" i="2"/>
  <c r="H1157" i="2" s="1"/>
  <c r="G1156" i="2"/>
  <c r="H1156" i="2" s="1"/>
  <c r="G1155" i="2"/>
  <c r="H1155" i="2" s="1"/>
  <c r="G1154" i="2"/>
  <c r="H1154" i="2" s="1"/>
  <c r="G1153" i="2"/>
  <c r="H1153" i="2" s="1"/>
  <c r="H1152" i="2"/>
  <c r="G1152" i="2"/>
  <c r="G1151" i="2"/>
  <c r="H1151" i="2" s="1"/>
  <c r="G1150" i="2"/>
  <c r="H1150" i="2" s="1"/>
  <c r="G1149" i="2"/>
  <c r="H1149" i="2" s="1"/>
  <c r="G1148" i="2"/>
  <c r="H1148" i="2" s="1"/>
  <c r="G1147" i="2"/>
  <c r="H1147" i="2" s="1"/>
  <c r="G1146" i="2"/>
  <c r="H1146" i="2" s="1"/>
  <c r="G1145" i="2"/>
  <c r="H1145" i="2" s="1"/>
  <c r="G1144" i="2"/>
  <c r="H1144" i="2" s="1"/>
  <c r="G1143" i="2"/>
  <c r="H1143" i="2" s="1"/>
  <c r="H1142" i="2"/>
  <c r="G1142" i="2"/>
  <c r="G1141" i="2"/>
  <c r="H1141" i="2" s="1"/>
  <c r="G1140" i="2"/>
  <c r="H1140" i="2" s="1"/>
  <c r="G1139" i="2"/>
  <c r="H1139" i="2" s="1"/>
  <c r="G1138" i="2"/>
  <c r="H1138" i="2" s="1"/>
  <c r="G1137" i="2"/>
  <c r="H1137" i="2" s="1"/>
  <c r="H1136" i="2"/>
  <c r="G1136" i="2"/>
  <c r="G1135" i="2"/>
  <c r="H1135" i="2" s="1"/>
  <c r="H1134" i="2"/>
  <c r="G1134" i="2"/>
  <c r="G1133" i="2"/>
  <c r="H1133" i="2" s="1"/>
  <c r="G1132" i="2"/>
  <c r="H1132" i="2" s="1"/>
  <c r="G1131" i="2"/>
  <c r="H1131" i="2" s="1"/>
  <c r="G1130" i="2"/>
  <c r="H1130" i="2" s="1"/>
  <c r="H1129" i="2"/>
  <c r="G1129" i="2"/>
  <c r="G1128" i="2"/>
  <c r="H1128" i="2" s="1"/>
  <c r="H1127" i="2"/>
  <c r="G1127" i="2"/>
  <c r="G1126" i="2"/>
  <c r="H1126" i="2" s="1"/>
  <c r="H1125" i="2"/>
  <c r="G1125" i="2"/>
  <c r="G1124" i="2"/>
  <c r="H1124" i="2" s="1"/>
  <c r="G1123" i="2"/>
  <c r="H1123" i="2" s="1"/>
  <c r="G1122" i="2"/>
  <c r="H1122" i="2" s="1"/>
  <c r="H1121" i="2"/>
  <c r="G1121" i="2"/>
  <c r="G1120" i="2"/>
  <c r="H1120" i="2" s="1"/>
  <c r="H1119" i="2"/>
  <c r="G1119" i="2"/>
  <c r="G1118" i="2"/>
  <c r="H1118" i="2" s="1"/>
  <c r="H1117" i="2"/>
  <c r="G1117" i="2"/>
  <c r="G1116" i="2"/>
  <c r="H1116" i="2" s="1"/>
  <c r="G1115" i="2"/>
  <c r="H1115" i="2" s="1"/>
  <c r="G1114" i="2"/>
  <c r="H1114" i="2" s="1"/>
  <c r="H1113" i="2"/>
  <c r="G1113" i="2"/>
  <c r="G1112" i="2"/>
  <c r="H1112" i="2" s="1"/>
  <c r="H1111" i="2"/>
  <c r="G1111" i="2"/>
  <c r="G1110" i="2"/>
  <c r="H1110" i="2" s="1"/>
  <c r="G1109" i="2"/>
  <c r="H1109" i="2" s="1"/>
  <c r="G1108" i="2"/>
  <c r="H1108" i="2" s="1"/>
  <c r="G1107" i="2"/>
  <c r="H1107" i="2" s="1"/>
  <c r="G1106" i="2"/>
  <c r="H1106" i="2" s="1"/>
  <c r="H1105" i="2"/>
  <c r="G1105" i="2"/>
  <c r="G1104" i="2"/>
  <c r="H1104" i="2" s="1"/>
  <c r="H1103" i="2"/>
  <c r="G1103" i="2"/>
  <c r="G1102" i="2"/>
  <c r="H1102" i="2" s="1"/>
  <c r="G1101" i="2"/>
  <c r="H1101" i="2" s="1"/>
  <c r="G1100" i="2"/>
  <c r="H1100" i="2" s="1"/>
  <c r="G1099" i="2"/>
  <c r="H1099" i="2" s="1"/>
  <c r="G1098" i="2"/>
  <c r="H1098" i="2" s="1"/>
  <c r="H1097" i="2"/>
  <c r="G1097" i="2"/>
  <c r="G1096" i="2"/>
  <c r="H1096" i="2" s="1"/>
  <c r="H1095" i="2"/>
  <c r="G1095" i="2"/>
  <c r="G1094" i="2"/>
  <c r="H1094" i="2" s="1"/>
  <c r="H1093" i="2"/>
  <c r="G1093" i="2"/>
  <c r="G1092" i="2"/>
  <c r="H1092" i="2" s="1"/>
  <c r="G1091" i="2"/>
  <c r="H1091" i="2" s="1"/>
  <c r="G1090" i="2"/>
  <c r="H1090" i="2" s="1"/>
  <c r="H1089" i="2"/>
  <c r="G1089" i="2"/>
  <c r="G1088" i="2"/>
  <c r="H1088" i="2" s="1"/>
  <c r="H1087" i="2"/>
  <c r="G1087" i="2"/>
  <c r="G1086" i="2"/>
  <c r="H1086" i="2" s="1"/>
  <c r="H1085" i="2"/>
  <c r="G1085" i="2"/>
  <c r="G1084" i="2"/>
  <c r="H1084" i="2" s="1"/>
  <c r="G1083" i="2"/>
  <c r="H1083" i="2" s="1"/>
  <c r="G1082" i="2"/>
  <c r="H1082" i="2" s="1"/>
  <c r="H1081" i="2"/>
  <c r="G1081" i="2"/>
  <c r="G1080" i="2"/>
  <c r="H1080" i="2" s="1"/>
  <c r="H1079" i="2"/>
  <c r="G1079" i="2"/>
  <c r="G1078" i="2"/>
  <c r="H1078" i="2" s="1"/>
  <c r="G1077" i="2"/>
  <c r="H1077" i="2" s="1"/>
  <c r="G1076" i="2"/>
  <c r="H1076" i="2" s="1"/>
  <c r="G1075" i="2"/>
  <c r="H1075" i="2" s="1"/>
  <c r="G1074" i="2"/>
  <c r="H1074" i="2" s="1"/>
  <c r="H1073" i="2"/>
  <c r="G1073" i="2"/>
  <c r="G1072" i="2"/>
  <c r="H1072" i="2" s="1"/>
  <c r="H1071" i="2"/>
  <c r="G1071" i="2"/>
  <c r="G1070" i="2"/>
  <c r="H1070" i="2" s="1"/>
  <c r="G1069" i="2"/>
  <c r="H1069" i="2" s="1"/>
  <c r="G1068" i="2"/>
  <c r="H1068" i="2" s="1"/>
  <c r="G1067" i="2"/>
  <c r="H1067" i="2" s="1"/>
  <c r="G1066" i="2"/>
  <c r="H1066" i="2" s="1"/>
  <c r="H1065" i="2"/>
  <c r="G1065" i="2"/>
  <c r="G1064" i="2"/>
  <c r="H1064" i="2" s="1"/>
  <c r="H1063" i="2"/>
  <c r="G1063" i="2"/>
  <c r="G1062" i="2"/>
  <c r="H1062" i="2" s="1"/>
  <c r="H1061" i="2"/>
  <c r="G1061" i="2"/>
  <c r="G1060" i="2"/>
  <c r="H1060" i="2" s="1"/>
  <c r="G1059" i="2"/>
  <c r="H1059" i="2" s="1"/>
  <c r="G1058" i="2"/>
  <c r="H1058" i="2" s="1"/>
  <c r="H1057" i="2"/>
  <c r="G1057" i="2"/>
  <c r="G1056" i="2"/>
  <c r="H1056" i="2" s="1"/>
  <c r="H1055" i="2"/>
  <c r="G1055" i="2"/>
  <c r="G1054" i="2"/>
  <c r="H1054" i="2" s="1"/>
  <c r="H1053" i="2"/>
  <c r="G1053" i="2"/>
  <c r="G1052" i="2"/>
  <c r="H1052" i="2" s="1"/>
  <c r="G1051" i="2"/>
  <c r="H1051" i="2" s="1"/>
  <c r="G1050" i="2"/>
  <c r="H1050" i="2" s="1"/>
  <c r="H1049" i="2"/>
  <c r="G1049" i="2"/>
  <c r="G1048" i="2"/>
  <c r="H1048" i="2" s="1"/>
  <c r="H1047" i="2"/>
  <c r="G1047" i="2"/>
  <c r="G1046" i="2"/>
  <c r="H1046" i="2" s="1"/>
  <c r="G1045" i="2"/>
  <c r="H1045" i="2" s="1"/>
  <c r="G1044" i="2"/>
  <c r="H1044" i="2" s="1"/>
  <c r="G1043" i="2"/>
  <c r="H1043" i="2" s="1"/>
  <c r="G1042" i="2"/>
  <c r="H1042" i="2" s="1"/>
  <c r="H1041" i="2"/>
  <c r="G1041" i="2"/>
  <c r="G1040" i="2"/>
  <c r="H1040" i="2" s="1"/>
  <c r="H1039" i="2"/>
  <c r="G1039" i="2"/>
  <c r="G1038" i="2"/>
  <c r="H1038" i="2" s="1"/>
  <c r="G1037" i="2"/>
  <c r="H1037" i="2" s="1"/>
  <c r="G1036" i="2"/>
  <c r="H1036" i="2" s="1"/>
  <c r="G1035" i="2"/>
  <c r="H1035" i="2" s="1"/>
  <c r="G1034" i="2"/>
  <c r="H1034" i="2" s="1"/>
  <c r="H1033" i="2"/>
  <c r="G1033" i="2"/>
  <c r="G1032" i="2"/>
  <c r="H1032" i="2" s="1"/>
  <c r="H1031" i="2"/>
  <c r="G1031" i="2"/>
  <c r="G1030" i="2"/>
  <c r="H1030" i="2" s="1"/>
  <c r="G1029" i="2"/>
  <c r="H1029" i="2" s="1"/>
  <c r="G1028" i="2"/>
  <c r="H1028" i="2" s="1"/>
  <c r="H1027" i="2"/>
  <c r="G1027" i="2"/>
  <c r="G1026" i="2"/>
  <c r="H1026" i="2" s="1"/>
  <c r="G1025" i="2"/>
  <c r="H1025" i="2" s="1"/>
  <c r="G1024" i="2"/>
  <c r="H1024" i="2" s="1"/>
  <c r="G1023" i="2"/>
  <c r="H1023" i="2" s="1"/>
  <c r="G1022" i="2"/>
  <c r="H1022" i="2" s="1"/>
  <c r="G1021" i="2"/>
  <c r="H1021" i="2" s="1"/>
  <c r="G1020" i="2"/>
  <c r="H1020" i="2" s="1"/>
  <c r="H1019" i="2"/>
  <c r="G1019" i="2"/>
  <c r="G1018" i="2"/>
  <c r="H1018" i="2" s="1"/>
  <c r="G1017" i="2"/>
  <c r="H1017" i="2" s="1"/>
  <c r="G1016" i="2"/>
  <c r="H1016" i="2" s="1"/>
  <c r="H1015" i="2"/>
  <c r="G1015" i="2"/>
  <c r="G1014" i="2"/>
  <c r="H1014" i="2" s="1"/>
  <c r="G1013" i="2"/>
  <c r="H1013" i="2" s="1"/>
  <c r="G1012" i="2"/>
  <c r="H1012" i="2" s="1"/>
  <c r="H1011" i="2"/>
  <c r="G1011" i="2"/>
  <c r="G1010" i="2"/>
  <c r="H1010" i="2" s="1"/>
  <c r="G1009" i="2"/>
  <c r="H1009" i="2" s="1"/>
  <c r="G1008" i="2"/>
  <c r="H1008" i="2" s="1"/>
  <c r="G1007" i="2"/>
  <c r="H1007" i="2" s="1"/>
  <c r="G1006" i="2"/>
  <c r="H1006" i="2" s="1"/>
  <c r="G1005" i="2"/>
  <c r="H1005" i="2" s="1"/>
  <c r="G1004" i="2"/>
  <c r="H1004" i="2" s="1"/>
  <c r="G1003" i="2"/>
  <c r="H1003" i="2" s="1"/>
  <c r="G1002" i="2"/>
  <c r="H1002" i="2" s="1"/>
  <c r="G1001" i="2"/>
  <c r="H1001" i="2" s="1"/>
  <c r="G1000" i="2"/>
  <c r="H1000" i="2" s="1"/>
  <c r="H999" i="2"/>
  <c r="G999" i="2"/>
  <c r="G998" i="2"/>
  <c r="H998" i="2" s="1"/>
  <c r="G997" i="2"/>
  <c r="H997" i="2" s="1"/>
  <c r="G996" i="2"/>
  <c r="H996" i="2" s="1"/>
  <c r="H995" i="2"/>
  <c r="G995" i="2"/>
  <c r="G994" i="2"/>
  <c r="H994" i="2" s="1"/>
  <c r="G993" i="2"/>
  <c r="H993" i="2" s="1"/>
  <c r="G992" i="2"/>
  <c r="H992" i="2" s="1"/>
  <c r="G991" i="2"/>
  <c r="H991" i="2" s="1"/>
  <c r="G990" i="2"/>
  <c r="H990" i="2" s="1"/>
  <c r="G989" i="2"/>
  <c r="H989" i="2" s="1"/>
  <c r="G988" i="2"/>
  <c r="H988" i="2" s="1"/>
  <c r="G987" i="2"/>
  <c r="H987" i="2" s="1"/>
  <c r="G986" i="2"/>
  <c r="H986" i="2" s="1"/>
  <c r="G985" i="2"/>
  <c r="H985" i="2" s="1"/>
  <c r="G984" i="2"/>
  <c r="H984" i="2" s="1"/>
  <c r="H983" i="2"/>
  <c r="G983" i="2"/>
  <c r="G982" i="2"/>
  <c r="H982" i="2" s="1"/>
  <c r="G981" i="2"/>
  <c r="H981" i="2" s="1"/>
  <c r="G980" i="2"/>
  <c r="H980" i="2" s="1"/>
  <c r="H979" i="2"/>
  <c r="G979" i="2"/>
  <c r="G978" i="2"/>
  <c r="H978" i="2" s="1"/>
  <c r="G977" i="2"/>
  <c r="H977" i="2" s="1"/>
  <c r="G976" i="2"/>
  <c r="H976" i="2" s="1"/>
  <c r="G975" i="2"/>
  <c r="H975" i="2" s="1"/>
  <c r="G974" i="2"/>
  <c r="H974" i="2" s="1"/>
  <c r="G973" i="2"/>
  <c r="H973" i="2" s="1"/>
  <c r="G972" i="2"/>
  <c r="H972" i="2" s="1"/>
  <c r="H971" i="2"/>
  <c r="G971" i="2"/>
  <c r="G970" i="2"/>
  <c r="H970" i="2" s="1"/>
  <c r="G969" i="2"/>
  <c r="H969" i="2" s="1"/>
  <c r="G968" i="2"/>
  <c r="H968" i="2" s="1"/>
  <c r="H967" i="2"/>
  <c r="G967" i="2"/>
  <c r="G966" i="2"/>
  <c r="H966" i="2" s="1"/>
  <c r="G965" i="2"/>
  <c r="H965" i="2" s="1"/>
  <c r="G964" i="2"/>
  <c r="H964" i="2" s="1"/>
  <c r="H963" i="2"/>
  <c r="G963" i="2"/>
  <c r="G962" i="2"/>
  <c r="H962" i="2" s="1"/>
  <c r="G961" i="2"/>
  <c r="H961" i="2" s="1"/>
  <c r="G960" i="2"/>
  <c r="H960" i="2" s="1"/>
  <c r="G959" i="2"/>
  <c r="H959" i="2" s="1"/>
  <c r="G958" i="2"/>
  <c r="H958" i="2" s="1"/>
  <c r="G957" i="2"/>
  <c r="H957" i="2" s="1"/>
  <c r="G956" i="2"/>
  <c r="H956" i="2" s="1"/>
  <c r="H955" i="2"/>
  <c r="G955" i="2"/>
  <c r="G954" i="2"/>
  <c r="H954" i="2" s="1"/>
  <c r="G953" i="2"/>
  <c r="H953" i="2" s="1"/>
  <c r="G952" i="2"/>
  <c r="H952" i="2" s="1"/>
  <c r="H951" i="2"/>
  <c r="G951" i="2"/>
  <c r="G950" i="2"/>
  <c r="H950" i="2" s="1"/>
  <c r="G949" i="2"/>
  <c r="H949" i="2" s="1"/>
  <c r="G948" i="2"/>
  <c r="H948" i="2" s="1"/>
  <c r="H947" i="2"/>
  <c r="G947" i="2"/>
  <c r="G946" i="2"/>
  <c r="H946" i="2" s="1"/>
  <c r="G945" i="2"/>
  <c r="H945" i="2" s="1"/>
  <c r="G944" i="2"/>
  <c r="H944" i="2" s="1"/>
  <c r="G943" i="2"/>
  <c r="H943" i="2" s="1"/>
  <c r="G942" i="2"/>
  <c r="H942" i="2" s="1"/>
  <c r="G941" i="2"/>
  <c r="H941" i="2" s="1"/>
  <c r="G940" i="2"/>
  <c r="H940" i="2" s="1"/>
  <c r="G939" i="2"/>
  <c r="H939" i="2" s="1"/>
  <c r="G938" i="2"/>
  <c r="H938" i="2" s="1"/>
  <c r="G937" i="2"/>
  <c r="H937" i="2" s="1"/>
  <c r="G936" i="2"/>
  <c r="H936" i="2" s="1"/>
  <c r="H935" i="2"/>
  <c r="G935" i="2"/>
  <c r="G934" i="2"/>
  <c r="H934" i="2" s="1"/>
  <c r="G933" i="2"/>
  <c r="H933" i="2" s="1"/>
  <c r="G932" i="2"/>
  <c r="H932" i="2" s="1"/>
  <c r="H931" i="2"/>
  <c r="G931" i="2"/>
  <c r="G930" i="2"/>
  <c r="H930" i="2" s="1"/>
  <c r="G929" i="2"/>
  <c r="H929" i="2" s="1"/>
  <c r="G928" i="2"/>
  <c r="H928" i="2" s="1"/>
  <c r="G927" i="2"/>
  <c r="H927" i="2" s="1"/>
  <c r="G926" i="2"/>
  <c r="H926" i="2" s="1"/>
  <c r="G925" i="2"/>
  <c r="H925" i="2" s="1"/>
  <c r="G924" i="2"/>
  <c r="H924" i="2" s="1"/>
  <c r="G923" i="2"/>
  <c r="H923" i="2" s="1"/>
  <c r="G922" i="2"/>
  <c r="H922" i="2" s="1"/>
  <c r="G921" i="2"/>
  <c r="H921" i="2" s="1"/>
  <c r="G920" i="2"/>
  <c r="H920" i="2" s="1"/>
  <c r="H919" i="2"/>
  <c r="G919" i="2"/>
  <c r="G918" i="2"/>
  <c r="H918" i="2" s="1"/>
  <c r="G917" i="2"/>
  <c r="H917" i="2" s="1"/>
  <c r="G916" i="2"/>
  <c r="H916" i="2" s="1"/>
  <c r="H915" i="2"/>
  <c r="G915" i="2"/>
  <c r="G914" i="2"/>
  <c r="H914" i="2" s="1"/>
  <c r="G913" i="2"/>
  <c r="H913" i="2" s="1"/>
  <c r="G912" i="2"/>
  <c r="H912" i="2" s="1"/>
  <c r="G911" i="2"/>
  <c r="H911" i="2" s="1"/>
  <c r="G910" i="2"/>
  <c r="H910" i="2" s="1"/>
  <c r="G909" i="2"/>
  <c r="H909" i="2" s="1"/>
  <c r="G908" i="2"/>
  <c r="H908" i="2" s="1"/>
  <c r="H907" i="2"/>
  <c r="G907" i="2"/>
  <c r="G906" i="2"/>
  <c r="H906" i="2" s="1"/>
  <c r="G905" i="2"/>
  <c r="H905" i="2" s="1"/>
  <c r="G904" i="2"/>
  <c r="H904" i="2" s="1"/>
  <c r="H903" i="2"/>
  <c r="G903" i="2"/>
  <c r="G902" i="2"/>
  <c r="H902" i="2" s="1"/>
  <c r="G901" i="2"/>
  <c r="H901" i="2" s="1"/>
  <c r="G900" i="2"/>
  <c r="H900" i="2" s="1"/>
  <c r="H899" i="2"/>
  <c r="G899" i="2"/>
  <c r="G898" i="2"/>
  <c r="H898" i="2" s="1"/>
  <c r="G897" i="2"/>
  <c r="H897" i="2" s="1"/>
  <c r="G896" i="2"/>
  <c r="H896" i="2" s="1"/>
  <c r="G895" i="2"/>
  <c r="H895" i="2" s="1"/>
  <c r="G894" i="2"/>
  <c r="H894" i="2" s="1"/>
  <c r="G893" i="2"/>
  <c r="H893" i="2" s="1"/>
  <c r="G892" i="2"/>
  <c r="H892" i="2" s="1"/>
  <c r="H891" i="2"/>
  <c r="G891" i="2"/>
  <c r="G890" i="2"/>
  <c r="H890" i="2" s="1"/>
  <c r="G889" i="2"/>
  <c r="H889" i="2" s="1"/>
  <c r="G888" i="2"/>
  <c r="H888" i="2" s="1"/>
  <c r="H887" i="2"/>
  <c r="G887" i="2"/>
  <c r="G886" i="2"/>
  <c r="H886" i="2" s="1"/>
  <c r="G885" i="2"/>
  <c r="H885" i="2" s="1"/>
  <c r="G884" i="2"/>
  <c r="H884" i="2" s="1"/>
  <c r="H883" i="2"/>
  <c r="G883" i="2"/>
  <c r="G882" i="2"/>
  <c r="H882" i="2" s="1"/>
  <c r="G881" i="2"/>
  <c r="H881" i="2" s="1"/>
  <c r="G880" i="2"/>
  <c r="H880" i="2" s="1"/>
  <c r="G879" i="2"/>
  <c r="H879" i="2" s="1"/>
  <c r="G878" i="2"/>
  <c r="H878" i="2" s="1"/>
  <c r="G877" i="2"/>
  <c r="H877" i="2" s="1"/>
  <c r="G876" i="2"/>
  <c r="H876" i="2" s="1"/>
  <c r="G875" i="2"/>
  <c r="H875" i="2" s="1"/>
  <c r="G874" i="2"/>
  <c r="H874" i="2" s="1"/>
  <c r="G873" i="2"/>
  <c r="H873" i="2" s="1"/>
  <c r="G872" i="2"/>
  <c r="H872" i="2" s="1"/>
  <c r="H871" i="2"/>
  <c r="G871" i="2"/>
  <c r="G870" i="2"/>
  <c r="H870" i="2" s="1"/>
  <c r="G869" i="2"/>
  <c r="H869" i="2" s="1"/>
  <c r="G868" i="2"/>
  <c r="H868" i="2" s="1"/>
  <c r="H867" i="2"/>
  <c r="G867" i="2"/>
  <c r="G866" i="2"/>
  <c r="H866" i="2" s="1"/>
  <c r="G865" i="2"/>
  <c r="H865" i="2" s="1"/>
  <c r="G864" i="2"/>
  <c r="H864" i="2" s="1"/>
  <c r="G863" i="2"/>
  <c r="H863" i="2" s="1"/>
  <c r="G862" i="2"/>
  <c r="H862" i="2" s="1"/>
  <c r="G861" i="2"/>
  <c r="H861" i="2" s="1"/>
  <c r="G860" i="2"/>
  <c r="H860" i="2" s="1"/>
  <c r="G859" i="2"/>
  <c r="H859" i="2" s="1"/>
  <c r="G858" i="2"/>
  <c r="H858" i="2" s="1"/>
  <c r="G857" i="2"/>
  <c r="H857" i="2" s="1"/>
  <c r="G856" i="2"/>
  <c r="H856" i="2" s="1"/>
  <c r="G855" i="2"/>
  <c r="H855" i="2" s="1"/>
  <c r="G854" i="2"/>
  <c r="H854" i="2" s="1"/>
  <c r="G853" i="2"/>
  <c r="H853" i="2" s="1"/>
  <c r="G852" i="2"/>
  <c r="H852" i="2" s="1"/>
  <c r="H851" i="2"/>
  <c r="G851" i="2"/>
  <c r="G850" i="2"/>
  <c r="H850" i="2" s="1"/>
  <c r="G849" i="2"/>
  <c r="H849" i="2" s="1"/>
  <c r="G848" i="2"/>
  <c r="H848" i="2" s="1"/>
  <c r="G847" i="2"/>
  <c r="H847" i="2" s="1"/>
  <c r="G846" i="2"/>
  <c r="H846" i="2" s="1"/>
  <c r="G845" i="2"/>
  <c r="H845" i="2" s="1"/>
  <c r="G844" i="2"/>
  <c r="H844" i="2" s="1"/>
  <c r="H843" i="2"/>
  <c r="G843" i="2"/>
  <c r="G842" i="2"/>
  <c r="H842" i="2" s="1"/>
  <c r="G841" i="2"/>
  <c r="H841" i="2" s="1"/>
  <c r="G840" i="2"/>
  <c r="H840" i="2" s="1"/>
  <c r="G839" i="2"/>
  <c r="H839" i="2" s="1"/>
  <c r="G838" i="2"/>
  <c r="H838" i="2" s="1"/>
  <c r="G837" i="2"/>
  <c r="H837" i="2" s="1"/>
  <c r="G836" i="2"/>
  <c r="H836" i="2" s="1"/>
  <c r="H835" i="2"/>
  <c r="G835" i="2"/>
  <c r="G834" i="2"/>
  <c r="H834" i="2" s="1"/>
  <c r="G833" i="2"/>
  <c r="H833" i="2" s="1"/>
  <c r="G832" i="2"/>
  <c r="H832" i="2" s="1"/>
  <c r="G831" i="2"/>
  <c r="H831" i="2" s="1"/>
  <c r="G830" i="2"/>
  <c r="H830" i="2" s="1"/>
  <c r="G829" i="2"/>
  <c r="H829" i="2" s="1"/>
  <c r="G828" i="2"/>
  <c r="H828" i="2" s="1"/>
  <c r="H827" i="2"/>
  <c r="G827" i="2"/>
  <c r="G826" i="2"/>
  <c r="H826" i="2" s="1"/>
  <c r="G825" i="2"/>
  <c r="H825" i="2" s="1"/>
  <c r="G824" i="2"/>
  <c r="H824" i="2" s="1"/>
  <c r="H823" i="2"/>
  <c r="G823" i="2"/>
  <c r="G822" i="2"/>
  <c r="H822" i="2" s="1"/>
  <c r="G821" i="2"/>
  <c r="H821" i="2" s="1"/>
  <c r="G820" i="2"/>
  <c r="H820" i="2" s="1"/>
  <c r="H819" i="2"/>
  <c r="G819" i="2"/>
  <c r="G818" i="2"/>
  <c r="H818" i="2" s="1"/>
  <c r="G817" i="2"/>
  <c r="H817" i="2" s="1"/>
  <c r="G816" i="2"/>
  <c r="H816" i="2" s="1"/>
  <c r="G815" i="2"/>
  <c r="H815" i="2" s="1"/>
  <c r="G814" i="2"/>
  <c r="H814" i="2" s="1"/>
  <c r="G813" i="2"/>
  <c r="H813" i="2" s="1"/>
  <c r="G812" i="2"/>
  <c r="H812" i="2" s="1"/>
  <c r="G811" i="2"/>
  <c r="H811" i="2" s="1"/>
  <c r="G810" i="2"/>
  <c r="H810" i="2" s="1"/>
  <c r="G809" i="2"/>
  <c r="H809" i="2" s="1"/>
  <c r="G808" i="2"/>
  <c r="H808" i="2" s="1"/>
  <c r="H807" i="2"/>
  <c r="G807" i="2"/>
  <c r="G806" i="2"/>
  <c r="H806" i="2" s="1"/>
  <c r="G805" i="2"/>
  <c r="H805" i="2" s="1"/>
  <c r="G804" i="2"/>
  <c r="H804" i="2" s="1"/>
  <c r="G803" i="2"/>
  <c r="H803" i="2" s="1"/>
  <c r="G802" i="2"/>
  <c r="H802" i="2" s="1"/>
  <c r="H801" i="2"/>
  <c r="G801" i="2"/>
  <c r="G800" i="2"/>
  <c r="H800" i="2" s="1"/>
  <c r="G799" i="2"/>
  <c r="H799" i="2" s="1"/>
  <c r="G798" i="2"/>
  <c r="H798" i="2" s="1"/>
  <c r="H797" i="2"/>
  <c r="G797" i="2"/>
  <c r="G796" i="2"/>
  <c r="H796" i="2" s="1"/>
  <c r="H795" i="2"/>
  <c r="G795" i="2"/>
  <c r="G794" i="2"/>
  <c r="H794" i="2" s="1"/>
  <c r="G793" i="2"/>
  <c r="H793" i="2" s="1"/>
  <c r="G792" i="2"/>
  <c r="H792" i="2" s="1"/>
  <c r="G791" i="2"/>
  <c r="H791" i="2" s="1"/>
  <c r="G790" i="2"/>
  <c r="H790" i="2" s="1"/>
  <c r="H789" i="2"/>
  <c r="G789" i="2"/>
  <c r="G788" i="2"/>
  <c r="H788" i="2" s="1"/>
  <c r="H787" i="2"/>
  <c r="G787" i="2"/>
  <c r="G786" i="2"/>
  <c r="H786" i="2" s="1"/>
  <c r="G785" i="2"/>
  <c r="H785" i="2" s="1"/>
  <c r="G784" i="2"/>
  <c r="H784" i="2" s="1"/>
  <c r="G783" i="2"/>
  <c r="H783" i="2" s="1"/>
  <c r="G782" i="2"/>
  <c r="H782" i="2" s="1"/>
  <c r="H781" i="2"/>
  <c r="G781" i="2"/>
  <c r="G780" i="2"/>
  <c r="H780" i="2" s="1"/>
  <c r="H779" i="2"/>
  <c r="G779" i="2"/>
  <c r="G778" i="2"/>
  <c r="H778" i="2" s="1"/>
  <c r="G777" i="2"/>
  <c r="H777" i="2" s="1"/>
  <c r="G776" i="2"/>
  <c r="H776" i="2" s="1"/>
  <c r="G775" i="2"/>
  <c r="H775" i="2" s="1"/>
  <c r="G774" i="2"/>
  <c r="H774" i="2" s="1"/>
  <c r="H773" i="2"/>
  <c r="G773" i="2"/>
  <c r="G772" i="2"/>
  <c r="H772" i="2" s="1"/>
  <c r="H771" i="2"/>
  <c r="G771" i="2"/>
  <c r="G770" i="2"/>
  <c r="H770" i="2" s="1"/>
  <c r="G769" i="2"/>
  <c r="H769" i="2" s="1"/>
  <c r="G768" i="2"/>
  <c r="H768" i="2" s="1"/>
  <c r="G767" i="2"/>
  <c r="H767" i="2" s="1"/>
  <c r="G766" i="2"/>
  <c r="H766" i="2" s="1"/>
  <c r="H765" i="2"/>
  <c r="G765" i="2"/>
  <c r="G764" i="2"/>
  <c r="H764" i="2" s="1"/>
  <c r="H763" i="2"/>
  <c r="G763" i="2"/>
  <c r="G762" i="2"/>
  <c r="H762" i="2" s="1"/>
  <c r="G761" i="2"/>
  <c r="H761" i="2" s="1"/>
  <c r="G760" i="2"/>
  <c r="H760" i="2" s="1"/>
  <c r="G759" i="2"/>
  <c r="H759" i="2" s="1"/>
  <c r="G758" i="2"/>
  <c r="H758" i="2" s="1"/>
  <c r="H757" i="2"/>
  <c r="G757" i="2"/>
  <c r="G756" i="2"/>
  <c r="H756" i="2" s="1"/>
  <c r="H755" i="2"/>
  <c r="G755" i="2"/>
  <c r="G754" i="2"/>
  <c r="H754" i="2" s="1"/>
  <c r="G753" i="2"/>
  <c r="H753" i="2" s="1"/>
  <c r="G752" i="2"/>
  <c r="H752" i="2" s="1"/>
  <c r="G751" i="2"/>
  <c r="H751" i="2" s="1"/>
  <c r="G750" i="2"/>
  <c r="H750" i="2" s="1"/>
  <c r="H749" i="2"/>
  <c r="G749" i="2"/>
  <c r="G748" i="2"/>
  <c r="H748" i="2" s="1"/>
  <c r="H747" i="2"/>
  <c r="G747" i="2"/>
  <c r="G746" i="2"/>
  <c r="H746" i="2" s="1"/>
  <c r="G745" i="2"/>
  <c r="H745" i="2" s="1"/>
  <c r="G744" i="2"/>
  <c r="H744" i="2" s="1"/>
  <c r="G743" i="2"/>
  <c r="H743" i="2" s="1"/>
  <c r="G742" i="2"/>
  <c r="H742" i="2" s="1"/>
  <c r="H741" i="2"/>
  <c r="G741" i="2"/>
  <c r="G740" i="2"/>
  <c r="H740" i="2" s="1"/>
  <c r="H739" i="2"/>
  <c r="G739" i="2"/>
  <c r="G738" i="2"/>
  <c r="H738" i="2" s="1"/>
  <c r="G737" i="2"/>
  <c r="H737" i="2" s="1"/>
  <c r="G736" i="2"/>
  <c r="H736" i="2" s="1"/>
  <c r="G735" i="2"/>
  <c r="H735" i="2" s="1"/>
  <c r="H734" i="2"/>
  <c r="G734" i="2"/>
  <c r="G733" i="2"/>
  <c r="H733" i="2" s="1"/>
  <c r="H732" i="2"/>
  <c r="G732" i="2"/>
  <c r="G731" i="2"/>
  <c r="H731" i="2" s="1"/>
  <c r="H730" i="2"/>
  <c r="G730" i="2"/>
  <c r="G729" i="2"/>
  <c r="H729" i="2" s="1"/>
  <c r="H728" i="2"/>
  <c r="G728" i="2"/>
  <c r="G727" i="2"/>
  <c r="H727" i="2" s="1"/>
  <c r="H726" i="2"/>
  <c r="G726" i="2"/>
  <c r="G725" i="2"/>
  <c r="H725" i="2" s="1"/>
  <c r="H724" i="2"/>
  <c r="G724" i="2"/>
  <c r="G723" i="2"/>
  <c r="H723" i="2" s="1"/>
  <c r="H722" i="2"/>
  <c r="G722" i="2"/>
  <c r="G721" i="2"/>
  <c r="H721" i="2" s="1"/>
  <c r="H720" i="2"/>
  <c r="G720" i="2"/>
  <c r="G719" i="2"/>
  <c r="H719" i="2" s="1"/>
  <c r="H718" i="2"/>
  <c r="G718" i="2"/>
  <c r="G717" i="2"/>
  <c r="H717" i="2" s="1"/>
  <c r="H716" i="2"/>
  <c r="G716" i="2"/>
  <c r="G715" i="2"/>
  <c r="H715" i="2" s="1"/>
  <c r="H714" i="2"/>
  <c r="G714" i="2"/>
  <c r="G713" i="2"/>
  <c r="H713" i="2" s="1"/>
  <c r="H712" i="2"/>
  <c r="G712" i="2"/>
  <c r="G711" i="2"/>
  <c r="H711" i="2" s="1"/>
  <c r="H710" i="2"/>
  <c r="G710" i="2"/>
  <c r="G709" i="2"/>
  <c r="H709" i="2" s="1"/>
  <c r="H708" i="2"/>
  <c r="G708" i="2"/>
  <c r="G707" i="2"/>
  <c r="H707" i="2" s="1"/>
  <c r="H706" i="2"/>
  <c r="G706" i="2"/>
  <c r="G705" i="2"/>
  <c r="H705" i="2" s="1"/>
  <c r="H704" i="2"/>
  <c r="G704" i="2"/>
  <c r="G703" i="2"/>
  <c r="H703" i="2" s="1"/>
  <c r="H702" i="2"/>
  <c r="G702" i="2"/>
  <c r="G701" i="2"/>
  <c r="H701" i="2" s="1"/>
  <c r="H700" i="2"/>
  <c r="G700" i="2"/>
  <c r="G699" i="2"/>
  <c r="H699" i="2" s="1"/>
  <c r="H698" i="2"/>
  <c r="G698" i="2"/>
  <c r="G697" i="2"/>
  <c r="H697" i="2" s="1"/>
  <c r="H696" i="2"/>
  <c r="G696" i="2"/>
  <c r="G695" i="2"/>
  <c r="H695" i="2" s="1"/>
  <c r="H694" i="2"/>
  <c r="G694" i="2"/>
  <c r="G693" i="2"/>
  <c r="H693" i="2" s="1"/>
  <c r="H692" i="2"/>
  <c r="G692" i="2"/>
  <c r="G691" i="2"/>
  <c r="H691" i="2" s="1"/>
  <c r="H690" i="2"/>
  <c r="G690" i="2"/>
  <c r="G689" i="2"/>
  <c r="H689" i="2" s="1"/>
  <c r="H688" i="2"/>
  <c r="G688" i="2"/>
  <c r="G687" i="2"/>
  <c r="H687" i="2" s="1"/>
  <c r="H686" i="2"/>
  <c r="G686" i="2"/>
  <c r="G685" i="2"/>
  <c r="H685" i="2" s="1"/>
  <c r="H684" i="2"/>
  <c r="G684" i="2"/>
  <c r="G683" i="2"/>
  <c r="H683" i="2" s="1"/>
  <c r="H682" i="2"/>
  <c r="G682" i="2"/>
  <c r="G681" i="2"/>
  <c r="H681" i="2" s="1"/>
  <c r="H680" i="2"/>
  <c r="G680" i="2"/>
  <c r="G679" i="2"/>
  <c r="H679" i="2" s="1"/>
  <c r="H678" i="2"/>
  <c r="G678" i="2"/>
  <c r="G677" i="2"/>
  <c r="H677" i="2" s="1"/>
  <c r="H676" i="2"/>
  <c r="G676" i="2"/>
  <c r="G675" i="2"/>
  <c r="H675" i="2" s="1"/>
  <c r="H674" i="2"/>
  <c r="G674" i="2"/>
  <c r="G673" i="2"/>
  <c r="H673" i="2" s="1"/>
  <c r="H672" i="2"/>
  <c r="G672" i="2"/>
  <c r="G671" i="2"/>
  <c r="H671" i="2" s="1"/>
  <c r="H670" i="2"/>
  <c r="G670" i="2"/>
  <c r="G669" i="2"/>
  <c r="H669" i="2" s="1"/>
  <c r="G668" i="2"/>
  <c r="H668" i="2" s="1"/>
  <c r="H667" i="2"/>
  <c r="G667" i="2"/>
  <c r="G666" i="2"/>
  <c r="H666" i="2" s="1"/>
  <c r="H665" i="2"/>
  <c r="G665" i="2"/>
  <c r="G664" i="2"/>
  <c r="H664" i="2" s="1"/>
  <c r="G663" i="2"/>
  <c r="H663" i="2" s="1"/>
  <c r="G662" i="2"/>
  <c r="H662" i="2" s="1"/>
  <c r="G661" i="2"/>
  <c r="H661" i="2" s="1"/>
  <c r="G660" i="2"/>
  <c r="H660" i="2" s="1"/>
  <c r="H659" i="2"/>
  <c r="G659" i="2"/>
  <c r="G658" i="2"/>
  <c r="H658" i="2" s="1"/>
  <c r="H657" i="2"/>
  <c r="G657" i="2"/>
  <c r="G656" i="2"/>
  <c r="H656" i="2" s="1"/>
  <c r="G655" i="2"/>
  <c r="H655" i="2" s="1"/>
  <c r="G654" i="2"/>
  <c r="H654" i="2" s="1"/>
  <c r="G653" i="2"/>
  <c r="H653" i="2" s="1"/>
  <c r="G652" i="2"/>
  <c r="H652" i="2" s="1"/>
  <c r="H651" i="2"/>
  <c r="G651" i="2"/>
  <c r="G650" i="2"/>
  <c r="H650" i="2" s="1"/>
  <c r="H649" i="2"/>
  <c r="G649" i="2"/>
  <c r="G648" i="2"/>
  <c r="H648" i="2" s="1"/>
  <c r="G647" i="2"/>
  <c r="H647" i="2" s="1"/>
  <c r="G646" i="2"/>
  <c r="H646" i="2" s="1"/>
  <c r="G645" i="2"/>
  <c r="H645" i="2" s="1"/>
  <c r="G644" i="2"/>
  <c r="H644" i="2" s="1"/>
  <c r="H643" i="2"/>
  <c r="G643" i="2"/>
  <c r="G642" i="2"/>
  <c r="H642" i="2" s="1"/>
  <c r="H641" i="2"/>
  <c r="G641" i="2"/>
  <c r="G640" i="2"/>
  <c r="H640" i="2" s="1"/>
  <c r="G639" i="2"/>
  <c r="H639" i="2" s="1"/>
  <c r="G638" i="2"/>
  <c r="H638" i="2" s="1"/>
  <c r="G637" i="2"/>
  <c r="H637" i="2" s="1"/>
  <c r="G636" i="2"/>
  <c r="H636" i="2" s="1"/>
  <c r="H635" i="2"/>
  <c r="G635" i="2"/>
  <c r="G634" i="2"/>
  <c r="H634" i="2" s="1"/>
  <c r="H633" i="2"/>
  <c r="G633" i="2"/>
  <c r="G632" i="2"/>
  <c r="H632" i="2" s="1"/>
  <c r="G631" i="2"/>
  <c r="H631" i="2" s="1"/>
  <c r="G630" i="2"/>
  <c r="H630" i="2" s="1"/>
  <c r="G629" i="2"/>
  <c r="H629" i="2" s="1"/>
  <c r="G628" i="2"/>
  <c r="H628" i="2" s="1"/>
  <c r="H627" i="2"/>
  <c r="G627" i="2"/>
  <c r="G626" i="2"/>
  <c r="H626" i="2" s="1"/>
  <c r="H625" i="2"/>
  <c r="G625" i="2"/>
  <c r="G624" i="2"/>
  <c r="H624" i="2" s="1"/>
  <c r="G623" i="2"/>
  <c r="H623" i="2" s="1"/>
  <c r="G622" i="2"/>
  <c r="H622" i="2" s="1"/>
  <c r="G621" i="2"/>
  <c r="H621" i="2" s="1"/>
  <c r="G620" i="2"/>
  <c r="H620" i="2" s="1"/>
  <c r="H619" i="2"/>
  <c r="G619" i="2"/>
  <c r="G618" i="2"/>
  <c r="H618" i="2" s="1"/>
  <c r="H617" i="2"/>
  <c r="G617" i="2"/>
  <c r="G616" i="2"/>
  <c r="H616" i="2" s="1"/>
  <c r="G615" i="2"/>
  <c r="H615" i="2" s="1"/>
  <c r="G614" i="2"/>
  <c r="H614" i="2" s="1"/>
  <c r="G613" i="2"/>
  <c r="H613" i="2" s="1"/>
  <c r="G612" i="2"/>
  <c r="H612" i="2" s="1"/>
  <c r="H611" i="2"/>
  <c r="G611" i="2"/>
  <c r="G610" i="2"/>
  <c r="H610" i="2" s="1"/>
  <c r="H609" i="2"/>
  <c r="G609" i="2"/>
  <c r="G608" i="2"/>
  <c r="H608" i="2" s="1"/>
  <c r="G607" i="2"/>
  <c r="H607" i="2" s="1"/>
  <c r="G606" i="2"/>
  <c r="H606" i="2" s="1"/>
  <c r="G605" i="2"/>
  <c r="H605" i="2" s="1"/>
  <c r="G604" i="2"/>
  <c r="H604" i="2" s="1"/>
  <c r="H603" i="2"/>
  <c r="G603" i="2"/>
  <c r="G602" i="2"/>
  <c r="H602" i="2" s="1"/>
  <c r="H601" i="2"/>
  <c r="G601" i="2"/>
  <c r="G600" i="2"/>
  <c r="H600" i="2" s="1"/>
  <c r="G599" i="2"/>
  <c r="H599" i="2" s="1"/>
  <c r="G598" i="2"/>
  <c r="H598" i="2" s="1"/>
  <c r="G597" i="2"/>
  <c r="H597" i="2" s="1"/>
  <c r="G596" i="2"/>
  <c r="H596" i="2" s="1"/>
  <c r="H595" i="2"/>
  <c r="G595" i="2"/>
  <c r="G594" i="2"/>
  <c r="H594" i="2" s="1"/>
  <c r="H593" i="2"/>
  <c r="G593" i="2"/>
  <c r="G592" i="2"/>
  <c r="H592" i="2" s="1"/>
  <c r="G591" i="2"/>
  <c r="H591" i="2" s="1"/>
  <c r="G590" i="2"/>
  <c r="H590" i="2" s="1"/>
  <c r="G589" i="2"/>
  <c r="H589" i="2" s="1"/>
  <c r="G588" i="2"/>
  <c r="H588" i="2" s="1"/>
  <c r="H587" i="2"/>
  <c r="G587" i="2"/>
  <c r="G586" i="2"/>
  <c r="H586" i="2" s="1"/>
  <c r="H585" i="2"/>
  <c r="G585" i="2"/>
  <c r="G584" i="2"/>
  <c r="H584" i="2" s="1"/>
  <c r="G583" i="2"/>
  <c r="H583" i="2" s="1"/>
  <c r="G582" i="2"/>
  <c r="H582" i="2" s="1"/>
  <c r="G581" i="2"/>
  <c r="H581" i="2" s="1"/>
  <c r="G580" i="2"/>
  <c r="H580" i="2" s="1"/>
  <c r="H579" i="2"/>
  <c r="G579" i="2"/>
  <c r="G578" i="2"/>
  <c r="H578" i="2" s="1"/>
  <c r="H577" i="2"/>
  <c r="G577" i="2"/>
  <c r="G576" i="2"/>
  <c r="H576" i="2" s="1"/>
  <c r="G575" i="2"/>
  <c r="H575" i="2" s="1"/>
  <c r="G574" i="2"/>
  <c r="H574" i="2" s="1"/>
  <c r="G573" i="2"/>
  <c r="H573" i="2" s="1"/>
  <c r="G572" i="2"/>
  <c r="H572" i="2" s="1"/>
  <c r="H571" i="2"/>
  <c r="G571" i="2"/>
  <c r="G570" i="2"/>
  <c r="H570" i="2" s="1"/>
  <c r="H569" i="2"/>
  <c r="G569" i="2"/>
  <c r="G568" i="2"/>
  <c r="H568" i="2" s="1"/>
  <c r="G567" i="2"/>
  <c r="H567" i="2" s="1"/>
  <c r="G566" i="2"/>
  <c r="H566" i="2" s="1"/>
  <c r="G565" i="2"/>
  <c r="H565" i="2" s="1"/>
  <c r="G564" i="2"/>
  <c r="H564" i="2" s="1"/>
  <c r="G563" i="2"/>
  <c r="H563" i="2" s="1"/>
  <c r="G562" i="2"/>
  <c r="H562" i="2" s="1"/>
  <c r="G561" i="2"/>
  <c r="H561" i="2" s="1"/>
  <c r="G560" i="2"/>
  <c r="H560" i="2" s="1"/>
  <c r="H559" i="2"/>
  <c r="G559" i="2"/>
  <c r="G558" i="2"/>
  <c r="H558" i="2" s="1"/>
  <c r="H557" i="2"/>
  <c r="G557" i="2"/>
  <c r="G556" i="2"/>
  <c r="H556" i="2" s="1"/>
  <c r="G555" i="2"/>
  <c r="H555" i="2" s="1"/>
  <c r="G554" i="2"/>
  <c r="H554" i="2" s="1"/>
  <c r="G553" i="2"/>
  <c r="H553" i="2" s="1"/>
  <c r="G552" i="2"/>
  <c r="H552" i="2" s="1"/>
  <c r="G551" i="2"/>
  <c r="H551" i="2" s="1"/>
  <c r="G550" i="2"/>
  <c r="H550" i="2" s="1"/>
  <c r="G549" i="2"/>
  <c r="H549" i="2" s="1"/>
  <c r="G548" i="2"/>
  <c r="H548" i="2" s="1"/>
  <c r="G547" i="2"/>
  <c r="H547" i="2" s="1"/>
  <c r="G546" i="2"/>
  <c r="H546" i="2" s="1"/>
  <c r="G545" i="2"/>
  <c r="H545" i="2" s="1"/>
  <c r="G544" i="2"/>
  <c r="H544" i="2" s="1"/>
  <c r="H543" i="2"/>
  <c r="G543" i="2"/>
  <c r="G542" i="2"/>
  <c r="H542" i="2" s="1"/>
  <c r="H541" i="2"/>
  <c r="G541" i="2"/>
  <c r="G540" i="2"/>
  <c r="H540" i="2" s="1"/>
  <c r="G539" i="2"/>
  <c r="H539" i="2" s="1"/>
  <c r="G538" i="2"/>
  <c r="H538" i="2" s="1"/>
  <c r="G537" i="2"/>
  <c r="H537" i="2" s="1"/>
  <c r="G536" i="2"/>
  <c r="H536" i="2" s="1"/>
  <c r="G535" i="2"/>
  <c r="H535" i="2" s="1"/>
  <c r="G534" i="2"/>
  <c r="H534" i="2" s="1"/>
  <c r="G533" i="2"/>
  <c r="H533" i="2" s="1"/>
  <c r="G532" i="2"/>
  <c r="H532" i="2" s="1"/>
  <c r="G531" i="2"/>
  <c r="H531" i="2" s="1"/>
  <c r="G530" i="2"/>
  <c r="H530" i="2" s="1"/>
  <c r="G529" i="2"/>
  <c r="H529" i="2" s="1"/>
  <c r="G528" i="2"/>
  <c r="H528" i="2" s="1"/>
  <c r="H527" i="2"/>
  <c r="G527" i="2"/>
  <c r="G526" i="2"/>
  <c r="H526" i="2" s="1"/>
  <c r="H525" i="2"/>
  <c r="G525" i="2"/>
  <c r="G524" i="2"/>
  <c r="H524" i="2" s="1"/>
  <c r="G523" i="2"/>
  <c r="H523" i="2" s="1"/>
  <c r="G522" i="2"/>
  <c r="H522" i="2" s="1"/>
  <c r="G521" i="2"/>
  <c r="H521" i="2" s="1"/>
  <c r="G520" i="2"/>
  <c r="H520" i="2" s="1"/>
  <c r="G519" i="2"/>
  <c r="H519" i="2" s="1"/>
  <c r="G518" i="2"/>
  <c r="H518" i="2" s="1"/>
  <c r="G517" i="2"/>
  <c r="H517" i="2" s="1"/>
  <c r="G516" i="2"/>
  <c r="H516" i="2" s="1"/>
  <c r="G515" i="2"/>
  <c r="H515" i="2" s="1"/>
  <c r="G514" i="2"/>
  <c r="H514" i="2" s="1"/>
  <c r="G513" i="2"/>
  <c r="H513" i="2" s="1"/>
  <c r="G512" i="2"/>
  <c r="H512" i="2" s="1"/>
  <c r="H511" i="2"/>
  <c r="G511" i="2"/>
  <c r="G510" i="2"/>
  <c r="H510" i="2" s="1"/>
  <c r="H509" i="2"/>
  <c r="G509" i="2"/>
  <c r="G508" i="2"/>
  <c r="H508" i="2" s="1"/>
  <c r="G507" i="2"/>
  <c r="H507" i="2" s="1"/>
  <c r="G506" i="2"/>
  <c r="H506" i="2" s="1"/>
  <c r="G505" i="2"/>
  <c r="H505" i="2" s="1"/>
  <c r="G504" i="2"/>
  <c r="H504" i="2" s="1"/>
  <c r="G503" i="2"/>
  <c r="H503" i="2" s="1"/>
  <c r="G502" i="2"/>
  <c r="H502" i="2" s="1"/>
  <c r="G501" i="2"/>
  <c r="H501" i="2" s="1"/>
  <c r="G500" i="2"/>
  <c r="H500" i="2" s="1"/>
  <c r="G499" i="2"/>
  <c r="H499" i="2" s="1"/>
  <c r="G498" i="2"/>
  <c r="H498" i="2" s="1"/>
  <c r="G497" i="2"/>
  <c r="H497" i="2" s="1"/>
  <c r="G496" i="2"/>
  <c r="H496" i="2" s="1"/>
  <c r="H495" i="2"/>
  <c r="G495" i="2"/>
  <c r="G494" i="2"/>
  <c r="H494" i="2" s="1"/>
  <c r="H493" i="2"/>
  <c r="G493" i="2"/>
  <c r="G492" i="2"/>
  <c r="H492" i="2" s="1"/>
  <c r="G491" i="2"/>
  <c r="H491" i="2" s="1"/>
  <c r="G490" i="2"/>
  <c r="H490" i="2" s="1"/>
  <c r="G489" i="2"/>
  <c r="H489" i="2" s="1"/>
  <c r="G488" i="2"/>
  <c r="H488" i="2" s="1"/>
  <c r="G487" i="2"/>
  <c r="H487" i="2" s="1"/>
  <c r="G486" i="2"/>
  <c r="H486" i="2" s="1"/>
  <c r="G485" i="2"/>
  <c r="H485" i="2" s="1"/>
  <c r="G484" i="2"/>
  <c r="H484" i="2" s="1"/>
  <c r="G483" i="2"/>
  <c r="H483" i="2" s="1"/>
  <c r="G482" i="2"/>
  <c r="H482" i="2" s="1"/>
  <c r="G481" i="2"/>
  <c r="H481" i="2" s="1"/>
  <c r="G480" i="2"/>
  <c r="H480" i="2" s="1"/>
  <c r="H479" i="2"/>
  <c r="G479" i="2"/>
  <c r="G478" i="2"/>
  <c r="H478" i="2" s="1"/>
  <c r="H477" i="2"/>
  <c r="G477" i="2"/>
  <c r="G476" i="2"/>
  <c r="H476" i="2" s="1"/>
  <c r="G475" i="2"/>
  <c r="H475" i="2" s="1"/>
  <c r="G474" i="2"/>
  <c r="H474" i="2" s="1"/>
  <c r="G473" i="2"/>
  <c r="H473" i="2" s="1"/>
  <c r="G472" i="2"/>
  <c r="H472" i="2" s="1"/>
  <c r="G471" i="2"/>
  <c r="H471" i="2" s="1"/>
  <c r="G470" i="2"/>
  <c r="H470" i="2" s="1"/>
  <c r="G469" i="2"/>
  <c r="H469" i="2" s="1"/>
  <c r="G468" i="2"/>
  <c r="H468" i="2" s="1"/>
  <c r="G467" i="2"/>
  <c r="H467" i="2" s="1"/>
  <c r="G466" i="2"/>
  <c r="H466" i="2" s="1"/>
  <c r="G465" i="2"/>
  <c r="H465" i="2" s="1"/>
  <c r="G464" i="2"/>
  <c r="H464" i="2" s="1"/>
  <c r="H463" i="2"/>
  <c r="G463" i="2"/>
  <c r="G462" i="2"/>
  <c r="H462" i="2" s="1"/>
  <c r="H461" i="2"/>
  <c r="G461" i="2"/>
  <c r="G460" i="2"/>
  <c r="H460" i="2" s="1"/>
  <c r="G459" i="2"/>
  <c r="H459" i="2" s="1"/>
  <c r="G458" i="2"/>
  <c r="H458" i="2" s="1"/>
  <c r="G457" i="2"/>
  <c r="H457" i="2" s="1"/>
  <c r="G456" i="2"/>
  <c r="H456" i="2" s="1"/>
  <c r="G455" i="2"/>
  <c r="H455" i="2" s="1"/>
  <c r="G454" i="2"/>
  <c r="H454" i="2" s="1"/>
  <c r="G453" i="2"/>
  <c r="H453" i="2" s="1"/>
  <c r="G452" i="2"/>
  <c r="H452" i="2" s="1"/>
  <c r="G451" i="2"/>
  <c r="H451" i="2" s="1"/>
  <c r="G450" i="2"/>
  <c r="H450" i="2" s="1"/>
  <c r="G449" i="2"/>
  <c r="H449" i="2" s="1"/>
  <c r="G448" i="2"/>
  <c r="H448" i="2" s="1"/>
  <c r="H447" i="2"/>
  <c r="G447" i="2"/>
  <c r="G446" i="2"/>
  <c r="H446" i="2" s="1"/>
  <c r="H445" i="2"/>
  <c r="G445" i="2"/>
  <c r="G444" i="2"/>
  <c r="H444" i="2" s="1"/>
  <c r="G443" i="2"/>
  <c r="H443" i="2" s="1"/>
  <c r="G442" i="2"/>
  <c r="H442" i="2" s="1"/>
  <c r="G441" i="2"/>
  <c r="H441" i="2" s="1"/>
  <c r="G440" i="2"/>
  <c r="H440" i="2" s="1"/>
  <c r="G439" i="2"/>
  <c r="H439" i="2" s="1"/>
  <c r="G438" i="2"/>
  <c r="H438" i="2" s="1"/>
  <c r="G437" i="2"/>
  <c r="H437" i="2" s="1"/>
  <c r="G436" i="2"/>
  <c r="H436" i="2" s="1"/>
  <c r="G435" i="2"/>
  <c r="H435" i="2" s="1"/>
  <c r="G434" i="2"/>
  <c r="H434" i="2" s="1"/>
  <c r="G433" i="2"/>
  <c r="H433" i="2" s="1"/>
  <c r="G432" i="2"/>
  <c r="H432" i="2" s="1"/>
  <c r="H431" i="2"/>
  <c r="G431" i="2"/>
  <c r="G430" i="2"/>
  <c r="H430" i="2" s="1"/>
  <c r="H429" i="2"/>
  <c r="G429" i="2"/>
  <c r="G428" i="2"/>
  <c r="H428" i="2" s="1"/>
  <c r="G427" i="2"/>
  <c r="H427" i="2" s="1"/>
  <c r="G426" i="2"/>
  <c r="H426" i="2" s="1"/>
  <c r="G425" i="2"/>
  <c r="H425" i="2" s="1"/>
  <c r="G424" i="2"/>
  <c r="H424" i="2" s="1"/>
  <c r="G423" i="2"/>
  <c r="H423" i="2" s="1"/>
  <c r="G422" i="2"/>
  <c r="H422" i="2" s="1"/>
  <c r="G421" i="2"/>
  <c r="H421" i="2" s="1"/>
  <c r="G420" i="2"/>
  <c r="H420" i="2" s="1"/>
  <c r="G419" i="2"/>
  <c r="H419" i="2" s="1"/>
  <c r="G418" i="2"/>
  <c r="H418" i="2" s="1"/>
  <c r="G417" i="2"/>
  <c r="H417" i="2" s="1"/>
  <c r="G416" i="2"/>
  <c r="H416" i="2" s="1"/>
  <c r="H415" i="2"/>
  <c r="G415" i="2"/>
  <c r="G414" i="2"/>
  <c r="H414" i="2" s="1"/>
  <c r="H413" i="2"/>
  <c r="G413" i="2"/>
  <c r="G412" i="2"/>
  <c r="H412" i="2" s="1"/>
  <c r="G411" i="2"/>
  <c r="H411" i="2" s="1"/>
  <c r="G410" i="2"/>
  <c r="H410" i="2" s="1"/>
  <c r="G409" i="2"/>
  <c r="H409" i="2" s="1"/>
  <c r="G408" i="2"/>
  <c r="H408" i="2" s="1"/>
  <c r="G407" i="2"/>
  <c r="H407" i="2" s="1"/>
  <c r="G406" i="2"/>
  <c r="H406" i="2" s="1"/>
  <c r="G405" i="2"/>
  <c r="H405" i="2" s="1"/>
  <c r="G404" i="2"/>
  <c r="H404" i="2" s="1"/>
  <c r="G403" i="2"/>
  <c r="H403" i="2" s="1"/>
  <c r="G402" i="2"/>
  <c r="H402" i="2" s="1"/>
  <c r="G401" i="2"/>
  <c r="H401" i="2" s="1"/>
  <c r="G400" i="2"/>
  <c r="H400" i="2" s="1"/>
  <c r="H399" i="2"/>
  <c r="G399" i="2"/>
  <c r="G398" i="2"/>
  <c r="H398" i="2" s="1"/>
  <c r="H397" i="2"/>
  <c r="G397" i="2"/>
  <c r="G396" i="2"/>
  <c r="H396" i="2" s="1"/>
  <c r="G395" i="2"/>
  <c r="H395" i="2" s="1"/>
  <c r="G394" i="2"/>
  <c r="H394" i="2" s="1"/>
  <c r="G393" i="2"/>
  <c r="H393" i="2" s="1"/>
  <c r="G392" i="2"/>
  <c r="H392" i="2" s="1"/>
  <c r="G391" i="2"/>
  <c r="H391" i="2" s="1"/>
  <c r="G390" i="2"/>
  <c r="H390" i="2" s="1"/>
  <c r="G389" i="2"/>
  <c r="H389" i="2" s="1"/>
  <c r="G388" i="2"/>
  <c r="H388" i="2" s="1"/>
  <c r="G387" i="2"/>
  <c r="H387" i="2" s="1"/>
  <c r="G386" i="2"/>
  <c r="H386" i="2" s="1"/>
  <c r="G385" i="2"/>
  <c r="H385" i="2" s="1"/>
  <c r="G384" i="2"/>
  <c r="H384" i="2" s="1"/>
  <c r="H383" i="2"/>
  <c r="G383" i="2"/>
  <c r="G382" i="2"/>
  <c r="H382" i="2" s="1"/>
  <c r="H381" i="2"/>
  <c r="G381" i="2"/>
  <c r="G380" i="2"/>
  <c r="H380" i="2" s="1"/>
  <c r="G379" i="2"/>
  <c r="H379" i="2" s="1"/>
  <c r="G378" i="2"/>
  <c r="H378" i="2" s="1"/>
  <c r="G377" i="2"/>
  <c r="H377" i="2" s="1"/>
  <c r="G376" i="2"/>
  <c r="H376" i="2" s="1"/>
  <c r="G375" i="2"/>
  <c r="H375" i="2" s="1"/>
  <c r="G374" i="2"/>
  <c r="H374" i="2" s="1"/>
  <c r="G373" i="2"/>
  <c r="H373" i="2" s="1"/>
  <c r="G372" i="2"/>
  <c r="H372" i="2" s="1"/>
  <c r="G371" i="2"/>
  <c r="H371" i="2" s="1"/>
  <c r="G370" i="2"/>
  <c r="H370" i="2" s="1"/>
  <c r="G369" i="2"/>
  <c r="H369" i="2" s="1"/>
  <c r="G368" i="2"/>
  <c r="H368" i="2" s="1"/>
  <c r="H367" i="2"/>
  <c r="G367" i="2"/>
  <c r="G366" i="2"/>
  <c r="H366" i="2" s="1"/>
  <c r="H365" i="2"/>
  <c r="G365" i="2"/>
  <c r="G364" i="2"/>
  <c r="H364" i="2" s="1"/>
  <c r="G363" i="2"/>
  <c r="H363" i="2" s="1"/>
  <c r="G362" i="2"/>
  <c r="H362" i="2" s="1"/>
  <c r="G361" i="2"/>
  <c r="H361" i="2" s="1"/>
  <c r="G360" i="2"/>
  <c r="H360" i="2" s="1"/>
  <c r="G359" i="2"/>
  <c r="H359" i="2" s="1"/>
  <c r="G358" i="2"/>
  <c r="H358" i="2" s="1"/>
  <c r="G357" i="2"/>
  <c r="H357" i="2" s="1"/>
  <c r="G356" i="2"/>
  <c r="H356" i="2" s="1"/>
  <c r="G355" i="2"/>
  <c r="H355" i="2" s="1"/>
  <c r="G354" i="2"/>
  <c r="H354" i="2" s="1"/>
  <c r="G353" i="2"/>
  <c r="H353" i="2" s="1"/>
  <c r="G352" i="2"/>
  <c r="H352" i="2" s="1"/>
  <c r="H351" i="2"/>
  <c r="G351" i="2"/>
  <c r="G350" i="2"/>
  <c r="H350" i="2" s="1"/>
  <c r="H349" i="2"/>
  <c r="G349" i="2"/>
  <c r="G348" i="2"/>
  <c r="H348" i="2" s="1"/>
  <c r="G347" i="2"/>
  <c r="H347" i="2" s="1"/>
  <c r="G346" i="2"/>
  <c r="H346" i="2" s="1"/>
  <c r="G345" i="2"/>
  <c r="H345" i="2" s="1"/>
  <c r="G344" i="2"/>
  <c r="H344" i="2" s="1"/>
  <c r="G343" i="2"/>
  <c r="H343" i="2" s="1"/>
  <c r="G342" i="2"/>
  <c r="H342" i="2" s="1"/>
  <c r="G341" i="2"/>
  <c r="H341" i="2" s="1"/>
  <c r="G340" i="2"/>
  <c r="H340" i="2" s="1"/>
  <c r="G339" i="2"/>
  <c r="H339" i="2" s="1"/>
  <c r="G338" i="2"/>
  <c r="H338" i="2" s="1"/>
  <c r="G337" i="2"/>
  <c r="H337" i="2" s="1"/>
  <c r="G336" i="2"/>
  <c r="H336" i="2" s="1"/>
  <c r="H335" i="2"/>
  <c r="G335" i="2"/>
  <c r="G334" i="2"/>
  <c r="H334" i="2" s="1"/>
  <c r="H333" i="2"/>
  <c r="G333" i="2"/>
  <c r="G332" i="2"/>
  <c r="H332" i="2" s="1"/>
  <c r="G331" i="2"/>
  <c r="H331" i="2" s="1"/>
  <c r="G330" i="2"/>
  <c r="H330" i="2" s="1"/>
  <c r="G329" i="2"/>
  <c r="H329" i="2" s="1"/>
  <c r="G328" i="2"/>
  <c r="H328" i="2" s="1"/>
  <c r="G327" i="2"/>
  <c r="H327" i="2" s="1"/>
  <c r="H326" i="2"/>
  <c r="G326" i="2"/>
  <c r="G325" i="2"/>
  <c r="H325" i="2" s="1"/>
  <c r="H324" i="2"/>
  <c r="G324" i="2"/>
  <c r="G323" i="2"/>
  <c r="H323" i="2" s="1"/>
  <c r="G322" i="2"/>
  <c r="H322" i="2" s="1"/>
  <c r="G321" i="2"/>
  <c r="H321" i="2" s="1"/>
  <c r="G320" i="2"/>
  <c r="H320" i="2" s="1"/>
  <c r="G319" i="2"/>
  <c r="H319" i="2" s="1"/>
  <c r="H318" i="2"/>
  <c r="G318" i="2"/>
  <c r="G317" i="2"/>
  <c r="H317" i="2" s="1"/>
  <c r="H316" i="2"/>
  <c r="G316" i="2"/>
  <c r="G315" i="2"/>
  <c r="H315" i="2" s="1"/>
  <c r="G314" i="2"/>
  <c r="H314" i="2" s="1"/>
  <c r="G313" i="2"/>
  <c r="H313" i="2" s="1"/>
  <c r="G312" i="2"/>
  <c r="H312" i="2" s="1"/>
  <c r="G311" i="2"/>
  <c r="H311" i="2" s="1"/>
  <c r="H310" i="2"/>
  <c r="G310" i="2"/>
  <c r="G309" i="2"/>
  <c r="H309" i="2" s="1"/>
  <c r="H308" i="2"/>
  <c r="G308" i="2"/>
  <c r="G307" i="2"/>
  <c r="H307" i="2" s="1"/>
  <c r="G306" i="2"/>
  <c r="H306" i="2" s="1"/>
  <c r="G305" i="2"/>
  <c r="H305" i="2" s="1"/>
  <c r="G304" i="2"/>
  <c r="H304" i="2" s="1"/>
  <c r="G303" i="2"/>
  <c r="H303" i="2" s="1"/>
  <c r="H302" i="2"/>
  <c r="G302" i="2"/>
  <c r="G301" i="2"/>
  <c r="H301" i="2" s="1"/>
  <c r="H300" i="2"/>
  <c r="G300" i="2"/>
  <c r="G299" i="2"/>
  <c r="H299" i="2" s="1"/>
  <c r="G298" i="2"/>
  <c r="H298" i="2" s="1"/>
  <c r="G297" i="2"/>
  <c r="H297" i="2" s="1"/>
  <c r="G296" i="2"/>
  <c r="H296" i="2" s="1"/>
  <c r="G295" i="2"/>
  <c r="H295" i="2" s="1"/>
  <c r="H294" i="2"/>
  <c r="G294" i="2"/>
  <c r="G293" i="2"/>
  <c r="H293" i="2" s="1"/>
  <c r="H292" i="2"/>
  <c r="G292" i="2"/>
  <c r="G291" i="2"/>
  <c r="H291" i="2" s="1"/>
  <c r="G290" i="2"/>
  <c r="H290" i="2" s="1"/>
  <c r="G289" i="2"/>
  <c r="H289" i="2" s="1"/>
  <c r="G288" i="2"/>
  <c r="H288" i="2" s="1"/>
  <c r="G287" i="2"/>
  <c r="H287" i="2" s="1"/>
  <c r="H286" i="2"/>
  <c r="G286" i="2"/>
  <c r="G285" i="2"/>
  <c r="H285" i="2" s="1"/>
  <c r="H284" i="2"/>
  <c r="G284" i="2"/>
  <c r="G283" i="2"/>
  <c r="H283" i="2" s="1"/>
  <c r="G282" i="2"/>
  <c r="H282" i="2" s="1"/>
  <c r="G281" i="2"/>
  <c r="H281" i="2" s="1"/>
  <c r="G280" i="2"/>
  <c r="H280" i="2" s="1"/>
  <c r="G279" i="2"/>
  <c r="H279" i="2" s="1"/>
  <c r="H278" i="2"/>
  <c r="G278" i="2"/>
  <c r="G277" i="2"/>
  <c r="H277" i="2" s="1"/>
  <c r="H276" i="2"/>
  <c r="G276" i="2"/>
  <c r="G275" i="2"/>
  <c r="H275" i="2" s="1"/>
  <c r="G274" i="2"/>
  <c r="H274" i="2" s="1"/>
  <c r="G273" i="2"/>
  <c r="H273" i="2" s="1"/>
  <c r="G272" i="2"/>
  <c r="H272" i="2" s="1"/>
  <c r="G271" i="2"/>
  <c r="H271" i="2" s="1"/>
  <c r="H270" i="2"/>
  <c r="G270" i="2"/>
  <c r="G269" i="2"/>
  <c r="H269" i="2" s="1"/>
  <c r="H268" i="2"/>
  <c r="G268" i="2"/>
  <c r="G267" i="2"/>
  <c r="H267" i="2" s="1"/>
  <c r="G266" i="2"/>
  <c r="H266" i="2" s="1"/>
  <c r="G265" i="2"/>
  <c r="H265" i="2" s="1"/>
  <c r="G264" i="2"/>
  <c r="H264" i="2" s="1"/>
  <c r="G263" i="2"/>
  <c r="H263" i="2" s="1"/>
  <c r="H262" i="2"/>
  <c r="G262" i="2"/>
  <c r="G261" i="2"/>
  <c r="H261" i="2" s="1"/>
  <c r="H260" i="2"/>
  <c r="G260" i="2"/>
  <c r="G259" i="2"/>
  <c r="H259" i="2" s="1"/>
  <c r="G258" i="2"/>
  <c r="H258" i="2" s="1"/>
  <c r="G257" i="2"/>
  <c r="H257" i="2" s="1"/>
  <c r="G256" i="2"/>
  <c r="H256" i="2" s="1"/>
  <c r="G255" i="2"/>
  <c r="H255" i="2" s="1"/>
  <c r="H254" i="2"/>
  <c r="G254" i="2"/>
  <c r="G253" i="2"/>
  <c r="H253" i="2" s="1"/>
  <c r="H252" i="2"/>
  <c r="G252" i="2"/>
  <c r="G251" i="2"/>
  <c r="H251" i="2" s="1"/>
  <c r="G250" i="2"/>
  <c r="H250" i="2" s="1"/>
  <c r="G249" i="2"/>
  <c r="H249" i="2" s="1"/>
  <c r="G248" i="2"/>
  <c r="H248" i="2" s="1"/>
  <c r="G247" i="2"/>
  <c r="H247" i="2" s="1"/>
  <c r="H246" i="2"/>
  <c r="G246" i="2"/>
  <c r="G245" i="2"/>
  <c r="H245" i="2" s="1"/>
  <c r="H244" i="2"/>
  <c r="G244" i="2"/>
  <c r="G243" i="2"/>
  <c r="H243" i="2" s="1"/>
  <c r="G242" i="2"/>
  <c r="H242" i="2" s="1"/>
  <c r="G241" i="2"/>
  <c r="H241" i="2" s="1"/>
  <c r="G240" i="2"/>
  <c r="H240" i="2" s="1"/>
  <c r="G239" i="2"/>
  <c r="H239" i="2" s="1"/>
  <c r="H238" i="2"/>
  <c r="G238" i="2"/>
  <c r="G237" i="2"/>
  <c r="H237" i="2" s="1"/>
  <c r="H236" i="2"/>
  <c r="G236" i="2"/>
  <c r="G235" i="2"/>
  <c r="H235" i="2" s="1"/>
  <c r="G234" i="2"/>
  <c r="H234" i="2" s="1"/>
  <c r="G233" i="2"/>
  <c r="H233" i="2" s="1"/>
  <c r="G232" i="2"/>
  <c r="H232" i="2" s="1"/>
  <c r="G231" i="2"/>
  <c r="H231" i="2" s="1"/>
  <c r="H230" i="2"/>
  <c r="G230" i="2"/>
  <c r="G229" i="2"/>
  <c r="H229" i="2" s="1"/>
  <c r="H228" i="2"/>
  <c r="G228" i="2"/>
  <c r="G227" i="2"/>
  <c r="H227" i="2" s="1"/>
  <c r="G226" i="2"/>
  <c r="H226" i="2" s="1"/>
  <c r="G225" i="2"/>
  <c r="H225" i="2" s="1"/>
  <c r="G224" i="2"/>
  <c r="H224" i="2" s="1"/>
  <c r="G223" i="2"/>
  <c r="H223" i="2" s="1"/>
  <c r="H222" i="2"/>
  <c r="G222" i="2"/>
  <c r="G221" i="2"/>
  <c r="H221" i="2" s="1"/>
  <c r="H220" i="2"/>
  <c r="G220" i="2"/>
  <c r="G219" i="2"/>
  <c r="H219" i="2" s="1"/>
  <c r="G218" i="2"/>
  <c r="H218" i="2" s="1"/>
  <c r="G217" i="2"/>
  <c r="H217" i="2" s="1"/>
  <c r="G216" i="2"/>
  <c r="H216" i="2" s="1"/>
  <c r="G215" i="2"/>
  <c r="H215" i="2" s="1"/>
  <c r="H214" i="2"/>
  <c r="G214" i="2"/>
  <c r="G213" i="2"/>
  <c r="H213" i="2" s="1"/>
  <c r="H212" i="2"/>
  <c r="G212" i="2"/>
  <c r="G211" i="2"/>
  <c r="H211" i="2" s="1"/>
  <c r="G210" i="2"/>
  <c r="H210" i="2" s="1"/>
  <c r="G209" i="2"/>
  <c r="H209" i="2" s="1"/>
  <c r="G208" i="2"/>
  <c r="H208" i="2" s="1"/>
  <c r="G207" i="2"/>
  <c r="H207" i="2" s="1"/>
  <c r="H206" i="2"/>
  <c r="G206" i="2"/>
  <c r="G205" i="2"/>
  <c r="H205" i="2" s="1"/>
  <c r="H204" i="2"/>
  <c r="G204" i="2"/>
  <c r="G203" i="2"/>
  <c r="H203" i="2" s="1"/>
  <c r="G202" i="2"/>
  <c r="H202" i="2" s="1"/>
  <c r="G201" i="2"/>
  <c r="H201" i="2" s="1"/>
  <c r="G200" i="2"/>
  <c r="H200" i="2" s="1"/>
  <c r="G199" i="2"/>
  <c r="H199" i="2" s="1"/>
  <c r="H198" i="2"/>
  <c r="G198" i="2"/>
  <c r="G197" i="2"/>
  <c r="H197" i="2" s="1"/>
  <c r="H196" i="2"/>
  <c r="G196" i="2"/>
  <c r="G195" i="2"/>
  <c r="H195" i="2" s="1"/>
  <c r="G194" i="2"/>
  <c r="H194" i="2" s="1"/>
  <c r="G193" i="2"/>
  <c r="H193" i="2" s="1"/>
  <c r="G192" i="2"/>
  <c r="H192" i="2" s="1"/>
  <c r="G191" i="2"/>
  <c r="H191" i="2" s="1"/>
  <c r="H190" i="2"/>
  <c r="G190" i="2"/>
  <c r="G189" i="2"/>
  <c r="H189" i="2" s="1"/>
  <c r="G188" i="2"/>
  <c r="H188" i="2" s="1"/>
  <c r="G187" i="2"/>
  <c r="H187" i="2" s="1"/>
  <c r="G186" i="2"/>
  <c r="H186" i="2" s="1"/>
  <c r="G185" i="2"/>
  <c r="H185" i="2" s="1"/>
  <c r="G184" i="2"/>
  <c r="H184" i="2" s="1"/>
  <c r="G183" i="2"/>
  <c r="H183" i="2" s="1"/>
  <c r="G182" i="2"/>
  <c r="H182" i="2" s="1"/>
  <c r="G181" i="2"/>
  <c r="H181" i="2" s="1"/>
  <c r="G180" i="2"/>
  <c r="H180" i="2" s="1"/>
  <c r="G179" i="2"/>
  <c r="H179" i="2" s="1"/>
  <c r="G178" i="2"/>
  <c r="H178" i="2" s="1"/>
  <c r="G177" i="2"/>
  <c r="H177" i="2" s="1"/>
  <c r="G176" i="2"/>
  <c r="H176" i="2" s="1"/>
  <c r="G175" i="2"/>
  <c r="H175" i="2" s="1"/>
  <c r="G174" i="2"/>
  <c r="H174" i="2" s="1"/>
  <c r="G173" i="2"/>
  <c r="H173" i="2" s="1"/>
  <c r="G172" i="2"/>
  <c r="H172" i="2" s="1"/>
  <c r="G171" i="2"/>
  <c r="H171" i="2" s="1"/>
  <c r="G170" i="2"/>
  <c r="H170" i="2" s="1"/>
  <c r="G169" i="2"/>
  <c r="H169" i="2" s="1"/>
  <c r="G168" i="2"/>
  <c r="H168" i="2" s="1"/>
  <c r="G167" i="2"/>
  <c r="H167" i="2" s="1"/>
  <c r="G166" i="2"/>
  <c r="H166" i="2" s="1"/>
  <c r="G165" i="2"/>
  <c r="H165" i="2" s="1"/>
  <c r="G164" i="2"/>
  <c r="H164" i="2" s="1"/>
  <c r="G163" i="2"/>
  <c r="H163" i="2" s="1"/>
  <c r="G162" i="2"/>
  <c r="H162" i="2" s="1"/>
  <c r="G161" i="2"/>
  <c r="H161" i="2" s="1"/>
  <c r="G160" i="2"/>
  <c r="H160" i="2" s="1"/>
  <c r="G159" i="2"/>
  <c r="H159" i="2" s="1"/>
  <c r="G158" i="2"/>
  <c r="H158" i="2" s="1"/>
  <c r="G157" i="2"/>
  <c r="H157" i="2" s="1"/>
  <c r="G156" i="2"/>
  <c r="H156" i="2" s="1"/>
  <c r="G155" i="2"/>
  <c r="H155" i="2" s="1"/>
  <c r="G154" i="2"/>
  <c r="H154" i="2" s="1"/>
  <c r="G153" i="2"/>
  <c r="H153" i="2" s="1"/>
  <c r="G152" i="2"/>
  <c r="H152" i="2" s="1"/>
  <c r="G151" i="2"/>
  <c r="H151" i="2" s="1"/>
  <c r="G150" i="2"/>
  <c r="H150" i="2" s="1"/>
  <c r="G149" i="2"/>
  <c r="H149" i="2" s="1"/>
  <c r="G148" i="2"/>
  <c r="H148" i="2" s="1"/>
  <c r="G147" i="2"/>
  <c r="H147" i="2" s="1"/>
  <c r="G146" i="2"/>
  <c r="H146" i="2" s="1"/>
  <c r="G145" i="2"/>
  <c r="H145" i="2" s="1"/>
  <c r="G144" i="2"/>
  <c r="H144" i="2" s="1"/>
  <c r="G143" i="2"/>
  <c r="H143" i="2" s="1"/>
  <c r="G142" i="2"/>
  <c r="H142" i="2" s="1"/>
  <c r="G141" i="2"/>
  <c r="H141" i="2" s="1"/>
  <c r="G140" i="2"/>
  <c r="H140" i="2" s="1"/>
  <c r="G139" i="2"/>
  <c r="H139" i="2" s="1"/>
  <c r="G138" i="2"/>
  <c r="H138" i="2" s="1"/>
  <c r="G137" i="2"/>
  <c r="H137" i="2" s="1"/>
  <c r="G136" i="2"/>
  <c r="H136" i="2" s="1"/>
  <c r="G135" i="2"/>
  <c r="H135" i="2" s="1"/>
  <c r="G134" i="2"/>
  <c r="H134" i="2" s="1"/>
  <c r="G133" i="2"/>
  <c r="H133" i="2" s="1"/>
  <c r="G132" i="2"/>
  <c r="H132" i="2" s="1"/>
  <c r="G131" i="2"/>
  <c r="H131" i="2" s="1"/>
  <c r="G130" i="2"/>
  <c r="H130" i="2" s="1"/>
  <c r="G129" i="2"/>
  <c r="H129" i="2" s="1"/>
  <c r="G128" i="2"/>
  <c r="H128" i="2" s="1"/>
  <c r="G127" i="2"/>
  <c r="H127" i="2" s="1"/>
  <c r="G126" i="2"/>
  <c r="H126" i="2" s="1"/>
  <c r="G125" i="2"/>
  <c r="H125" i="2" s="1"/>
  <c r="G124" i="2"/>
  <c r="H124" i="2" s="1"/>
  <c r="G123" i="2"/>
  <c r="H123" i="2" s="1"/>
  <c r="G122" i="2"/>
  <c r="H122" i="2" s="1"/>
  <c r="G121" i="2"/>
  <c r="H121" i="2" s="1"/>
  <c r="G120" i="2"/>
  <c r="H120" i="2" s="1"/>
  <c r="G119" i="2"/>
  <c r="H119" i="2" s="1"/>
  <c r="G118" i="2"/>
  <c r="H118" i="2" s="1"/>
  <c r="G117" i="2"/>
  <c r="H117" i="2" s="1"/>
  <c r="G116" i="2"/>
  <c r="H116" i="2" s="1"/>
  <c r="G115" i="2"/>
  <c r="H115" i="2" s="1"/>
  <c r="G114" i="2"/>
  <c r="H114" i="2" s="1"/>
  <c r="G113" i="2"/>
  <c r="H113" i="2" s="1"/>
  <c r="G112" i="2"/>
  <c r="H112" i="2" s="1"/>
  <c r="G111" i="2"/>
  <c r="H111" i="2" s="1"/>
  <c r="G110" i="2"/>
  <c r="H110" i="2" s="1"/>
  <c r="G109" i="2"/>
  <c r="H109" i="2" s="1"/>
  <c r="G108" i="2"/>
  <c r="H108" i="2" s="1"/>
  <c r="G107" i="2"/>
  <c r="H107" i="2" s="1"/>
  <c r="G106" i="2"/>
  <c r="H106" i="2" s="1"/>
  <c r="G105" i="2"/>
  <c r="H105" i="2" s="1"/>
  <c r="G104" i="2"/>
  <c r="H104" i="2" s="1"/>
  <c r="G103" i="2"/>
  <c r="H103" i="2" s="1"/>
  <c r="G102" i="2"/>
  <c r="H102" i="2" s="1"/>
  <c r="G101" i="2"/>
  <c r="H101" i="2" s="1"/>
  <c r="G100" i="2"/>
  <c r="H100" i="2" s="1"/>
  <c r="G99" i="2"/>
  <c r="H99" i="2" s="1"/>
  <c r="G98" i="2"/>
  <c r="H98" i="2" s="1"/>
  <c r="G97" i="2"/>
  <c r="H97" i="2" s="1"/>
  <c r="G96" i="2"/>
  <c r="H96" i="2" s="1"/>
  <c r="G95" i="2"/>
  <c r="H95" i="2" s="1"/>
  <c r="G94" i="2"/>
  <c r="H94" i="2" s="1"/>
  <c r="G93" i="2"/>
  <c r="H93" i="2" s="1"/>
  <c r="G92" i="2"/>
  <c r="H92" i="2" s="1"/>
  <c r="G91" i="2"/>
  <c r="H91" i="2" s="1"/>
  <c r="G90" i="2"/>
  <c r="H90" i="2" s="1"/>
  <c r="G89" i="2"/>
  <c r="H89" i="2" s="1"/>
  <c r="G88" i="2"/>
  <c r="H88" i="2" s="1"/>
  <c r="G87" i="2"/>
  <c r="H87" i="2" s="1"/>
  <c r="G86" i="2"/>
  <c r="H86" i="2" s="1"/>
  <c r="G85" i="2"/>
  <c r="H85" i="2" s="1"/>
  <c r="G84" i="2"/>
  <c r="H84" i="2" s="1"/>
  <c r="G83" i="2"/>
  <c r="H83" i="2" s="1"/>
  <c r="G82" i="2"/>
  <c r="H82" i="2" s="1"/>
  <c r="G81" i="2"/>
  <c r="H81" i="2" s="1"/>
  <c r="G80" i="2"/>
  <c r="H80" i="2" s="1"/>
  <c r="G79" i="2"/>
  <c r="H79" i="2" s="1"/>
  <c r="G78" i="2"/>
  <c r="H78" i="2" s="1"/>
  <c r="G77" i="2"/>
  <c r="H77" i="2" s="1"/>
  <c r="G76" i="2"/>
  <c r="H76" i="2" s="1"/>
  <c r="G75" i="2"/>
  <c r="H75" i="2" s="1"/>
  <c r="G74" i="2"/>
  <c r="H74" i="2" s="1"/>
  <c r="G73" i="2"/>
  <c r="H73" i="2" s="1"/>
  <c r="G72" i="2"/>
  <c r="H72" i="2" s="1"/>
  <c r="G71" i="2"/>
  <c r="H71" i="2" s="1"/>
  <c r="G70" i="2"/>
  <c r="H70" i="2" s="1"/>
  <c r="G69" i="2"/>
  <c r="H69" i="2" s="1"/>
  <c r="G68" i="2"/>
  <c r="H68" i="2" s="1"/>
  <c r="G67" i="2"/>
  <c r="H67" i="2" s="1"/>
  <c r="G66" i="2"/>
  <c r="H66" i="2" s="1"/>
  <c r="G65" i="2"/>
  <c r="H65" i="2" s="1"/>
  <c r="G64" i="2"/>
  <c r="H64" i="2" s="1"/>
  <c r="G63" i="2"/>
  <c r="H63" i="2" s="1"/>
  <c r="G62" i="2"/>
  <c r="H62" i="2" s="1"/>
  <c r="G61" i="2"/>
  <c r="H61" i="2" s="1"/>
  <c r="G60" i="2"/>
  <c r="H60" i="2" s="1"/>
  <c r="G59" i="2"/>
  <c r="H59" i="2" s="1"/>
  <c r="G58" i="2"/>
  <c r="H58" i="2" s="1"/>
  <c r="G57" i="2"/>
  <c r="H57" i="2" s="1"/>
  <c r="G56" i="2"/>
  <c r="H56" i="2" s="1"/>
  <c r="G55" i="2"/>
  <c r="H55" i="2" s="1"/>
  <c r="G54" i="2"/>
  <c r="H54" i="2" s="1"/>
  <c r="G53" i="2"/>
  <c r="H53" i="2" s="1"/>
  <c r="G52" i="2"/>
  <c r="H52" i="2" s="1"/>
  <c r="G51" i="2"/>
  <c r="H51" i="2" s="1"/>
  <c r="G50" i="2"/>
  <c r="H50" i="2" s="1"/>
  <c r="G49" i="2"/>
  <c r="H49" i="2" s="1"/>
  <c r="G48" i="2"/>
  <c r="H48" i="2" s="1"/>
  <c r="G47" i="2"/>
  <c r="H47" i="2" s="1"/>
  <c r="G46" i="2"/>
  <c r="H46" i="2" s="1"/>
  <c r="G45" i="2"/>
  <c r="H45" i="2" s="1"/>
  <c r="G44" i="2"/>
  <c r="H44" i="2" s="1"/>
  <c r="G43" i="2"/>
  <c r="H43" i="2" s="1"/>
  <c r="G42" i="2"/>
  <c r="H42" i="2" s="1"/>
  <c r="G41" i="2"/>
  <c r="H41" i="2" s="1"/>
  <c r="G40" i="2"/>
  <c r="H40" i="2" s="1"/>
  <c r="G39" i="2"/>
  <c r="H39" i="2" s="1"/>
  <c r="G38" i="2"/>
  <c r="H38" i="2" s="1"/>
  <c r="G37" i="2"/>
  <c r="H37" i="2" s="1"/>
  <c r="G36" i="2"/>
  <c r="H36" i="2" s="1"/>
  <c r="G35" i="2"/>
  <c r="H35" i="2" s="1"/>
  <c r="G34" i="2"/>
  <c r="H34" i="2" s="1"/>
  <c r="G33" i="2"/>
  <c r="H33" i="2" s="1"/>
  <c r="G32" i="2"/>
  <c r="H32" i="2" s="1"/>
  <c r="G31" i="2"/>
  <c r="H31" i="2" s="1"/>
  <c r="G30" i="2"/>
  <c r="H30" i="2" s="1"/>
  <c r="G29" i="2"/>
  <c r="H29" i="2" s="1"/>
  <c r="G28" i="2"/>
  <c r="H28" i="2" s="1"/>
  <c r="G27" i="2"/>
  <c r="H27" i="2" s="1"/>
  <c r="G26" i="2"/>
  <c r="H26" i="2" s="1"/>
  <c r="G25" i="2"/>
  <c r="H25" i="2" s="1"/>
  <c r="G24" i="2"/>
  <c r="H24" i="2" s="1"/>
  <c r="G23" i="2"/>
  <c r="H23" i="2" s="1"/>
  <c r="G22" i="2"/>
  <c r="H22" i="2" s="1"/>
  <c r="G21" i="2"/>
  <c r="H21" i="2" s="1"/>
  <c r="G20" i="2"/>
  <c r="H20" i="2" s="1"/>
  <c r="G19" i="2"/>
  <c r="H19" i="2" s="1"/>
  <c r="G18" i="2"/>
  <c r="H18" i="2" s="1"/>
  <c r="G17" i="2"/>
  <c r="H17" i="2" s="1"/>
  <c r="G16" i="2"/>
  <c r="H16" i="2" s="1"/>
  <c r="G15" i="2"/>
  <c r="H15" i="2" s="1"/>
  <c r="G14" i="2"/>
  <c r="H14" i="2" s="1"/>
  <c r="G13" i="2"/>
  <c r="H13" i="2" s="1"/>
  <c r="G12" i="2"/>
  <c r="H12" i="2" s="1"/>
  <c r="G11" i="2"/>
  <c r="H11" i="2" s="1"/>
  <c r="H10" i="2"/>
  <c r="G10" i="2"/>
  <c r="G9" i="2"/>
  <c r="H9" i="2" s="1"/>
  <c r="G8" i="2"/>
  <c r="H8" i="2" s="1"/>
  <c r="G7" i="2"/>
  <c r="H7" i="2" s="1"/>
  <c r="G6" i="2"/>
  <c r="H6" i="2" s="1"/>
  <c r="G5" i="2"/>
  <c r="H5" i="2" s="1"/>
  <c r="G4" i="2"/>
  <c r="H4" i="2" s="1"/>
  <c r="G3" i="2"/>
  <c r="H3" i="2" s="1"/>
  <c r="G2" i="2"/>
  <c r="H2" i="2" s="1"/>
</calcChain>
</file>

<file path=xl/sharedStrings.xml><?xml version="1.0" encoding="utf-8"?>
<sst xmlns="http://schemas.openxmlformats.org/spreadsheetml/2006/main" count="15920" uniqueCount="2047">
  <si>
    <t>Company</t>
  </si>
  <si>
    <t>Industry</t>
  </si>
  <si>
    <t>Paid Maternity Leave</t>
  </si>
  <si>
    <t>Unpaid Maternity Leave</t>
  </si>
  <si>
    <t>Paid Paternity Leave</t>
  </si>
  <si>
    <t>Unpaid Paternity Leave</t>
  </si>
  <si>
    <t>Epsilon</t>
  </si>
  <si>
    <t>Advertising</t>
  </si>
  <si>
    <t>The Walt Disney Company</t>
  </si>
  <si>
    <t>Arts &amp; Entertainment</t>
  </si>
  <si>
    <t>Guild Education</t>
  </si>
  <si>
    <t>Business Services: Other</t>
  </si>
  <si>
    <t>WeWork</t>
  </si>
  <si>
    <t>Randstad USA</t>
  </si>
  <si>
    <t>Business Services: Staffing &amp; Outsourcing</t>
  </si>
  <si>
    <t>Bain &amp; Company</t>
  </si>
  <si>
    <t>Consulting Services</t>
  </si>
  <si>
    <t>World 50</t>
  </si>
  <si>
    <t>Consumer Packaged Goods: Packaged Foods</t>
  </si>
  <si>
    <t>Anduril Industries</t>
  </si>
  <si>
    <t>Defense &amp; Space</t>
  </si>
  <si>
    <t>Northrop Grumman</t>
  </si>
  <si>
    <t>The University of Vermont</t>
  </si>
  <si>
    <t>Educational Services: College &amp; Universities</t>
  </si>
  <si>
    <t>Belden</t>
  </si>
  <si>
    <t>Electronics: Manufacturing</t>
  </si>
  <si>
    <t>Motorola Solutions</t>
  </si>
  <si>
    <t>MFS Investment Management</t>
  </si>
  <si>
    <t>Finance: Asset Management</t>
  </si>
  <si>
    <t>PIMCO</t>
  </si>
  <si>
    <t>Sandia National Laboratories</t>
  </si>
  <si>
    <t>Government: Contractor</t>
  </si>
  <si>
    <t>Los Angeles County</t>
  </si>
  <si>
    <t>Government: County</t>
  </si>
  <si>
    <t>Federal Reserve Bank of Chicago</t>
  </si>
  <si>
    <t>Government: Federal</t>
  </si>
  <si>
    <t>Southern Health Partners</t>
  </si>
  <si>
    <t>Healthcare: Diversified</t>
  </si>
  <si>
    <t>Denver Health Medical Center</t>
  </si>
  <si>
    <t>Healthcare: Hospitals &amp; Clinics</t>
  </si>
  <si>
    <t>Kohler Co.</t>
  </si>
  <si>
    <t>Industrial: Equipment Manufacturing</t>
  </si>
  <si>
    <t>UnitedHealth Group</t>
  </si>
  <si>
    <t>Insurance: Health</t>
  </si>
  <si>
    <t>TEGNA</t>
  </si>
  <si>
    <t>Media: Television</t>
  </si>
  <si>
    <t>BHP Billiton Ltd.</t>
  </si>
  <si>
    <t>Natural Resources: Metals &amp; Mining</t>
  </si>
  <si>
    <t>Roman Catholic Archdiocese of Philadelphia</t>
  </si>
  <si>
    <t>Nonprofit: Religious</t>
  </si>
  <si>
    <t>Bristol Myers Squibb</t>
  </si>
  <si>
    <t>Pharmaceutical</t>
  </si>
  <si>
    <t>Walgreens</t>
  </si>
  <si>
    <t>Pharmacies &amp; Drug Stores</t>
  </si>
  <si>
    <t>Invitation Homes</t>
  </si>
  <si>
    <t>Real Estate</t>
  </si>
  <si>
    <t>Cushman &amp; Wakefield</t>
  </si>
  <si>
    <t>Real Estate: Development &amp; Management</t>
  </si>
  <si>
    <t>Retail: Shoes, Accessories and Apparel</t>
  </si>
  <si>
    <t>Chronosphere</t>
  </si>
  <si>
    <t>Technology: B2B Tech Services</t>
  </si>
  <si>
    <t>Dropbox</t>
  </si>
  <si>
    <t>Technology: Consumer Internet</t>
  </si>
  <si>
    <t>Fairygodboss Inc.</t>
  </si>
  <si>
    <t>SiriusXM &amp; Pandora</t>
  </si>
  <si>
    <t>Stack Overflow</t>
  </si>
  <si>
    <t>Electronic Arts</t>
  </si>
  <si>
    <t>Technology: Gaming</t>
  </si>
  <si>
    <t>Ginkgo Bioworks</t>
  </si>
  <si>
    <t>Technology: Research</t>
  </si>
  <si>
    <t>Avalara</t>
  </si>
  <si>
    <t>Technology: Software</t>
  </si>
  <si>
    <t>Cornerstone OnDemand</t>
  </si>
  <si>
    <t>Medidata Solutions</t>
  </si>
  <si>
    <t>Thryv</t>
  </si>
  <si>
    <t>T-Mobile</t>
  </si>
  <si>
    <t>Telecommunications</t>
  </si>
  <si>
    <t>CBIZ</t>
  </si>
  <si>
    <t>Accounting Services</t>
  </si>
  <si>
    <t>N/A</t>
  </si>
  <si>
    <t>CliftonLarsonAllen</t>
  </si>
  <si>
    <t>Forvis</t>
  </si>
  <si>
    <t>Grant Thornton</t>
  </si>
  <si>
    <t>RSM US</t>
  </si>
  <si>
    <t>LiveRamp</t>
  </si>
  <si>
    <t>Boeing</t>
  </si>
  <si>
    <t>Aerospace</t>
  </si>
  <si>
    <t>Cessna Aircraft Company</t>
  </si>
  <si>
    <t>Collins Aerospace</t>
  </si>
  <si>
    <t>Lockheed Martin Corporation</t>
  </si>
  <si>
    <t>FCA US LLC</t>
  </si>
  <si>
    <t>Automotive: Manufacturers</t>
  </si>
  <si>
    <t>Ford Motor Company</t>
  </si>
  <si>
    <t>General Motors</t>
  </si>
  <si>
    <t>Toyota North America</t>
  </si>
  <si>
    <t>Johnson Controls</t>
  </si>
  <si>
    <t>Automotive: Parts Manufacturing</t>
  </si>
  <si>
    <t>ADP</t>
  </si>
  <si>
    <t>Business Services: Human Resources</t>
  </si>
  <si>
    <t>IHS Markit Ltd.</t>
  </si>
  <si>
    <t>Samsung Research America</t>
  </si>
  <si>
    <t>Adecco Group North America</t>
  </si>
  <si>
    <t>CGI</t>
  </si>
  <si>
    <t>Business Services: Technology Solutions</t>
  </si>
  <si>
    <t>Paychex</t>
  </si>
  <si>
    <t>Conglomerate</t>
  </si>
  <si>
    <t>Siemens</t>
  </si>
  <si>
    <t>84.51¡</t>
  </si>
  <si>
    <t>Boston Consulting Group</t>
  </si>
  <si>
    <t>Deloitte</t>
  </si>
  <si>
    <t>KPMG</t>
  </si>
  <si>
    <t>McKinsey &amp; Company</t>
  </si>
  <si>
    <t>Pariveda</t>
  </si>
  <si>
    <t>Protiviti</t>
  </si>
  <si>
    <t>Slalom</t>
  </si>
  <si>
    <t>Campari America</t>
  </si>
  <si>
    <t>Consumer Packaged Goods: Beverages</t>
  </si>
  <si>
    <t>Miller Coors</t>
  </si>
  <si>
    <t>General Mills</t>
  </si>
  <si>
    <t>Johnson &amp; Johnson</t>
  </si>
  <si>
    <t>Consumer Packaged Goods: Packaged Products</t>
  </si>
  <si>
    <t>Reckitt Benckiser</t>
  </si>
  <si>
    <t>Unilever</t>
  </si>
  <si>
    <t>Hasbro Inc.</t>
  </si>
  <si>
    <t>Consumer Packaged Goods: Toys &amp; Baby Products</t>
  </si>
  <si>
    <t>L'OrŽal USA</t>
  </si>
  <si>
    <t>Cosmetics</t>
  </si>
  <si>
    <t>Raytheon Technologies</t>
  </si>
  <si>
    <t>Rice University</t>
  </si>
  <si>
    <t>University of Minnesota</t>
  </si>
  <si>
    <t>Walden University</t>
  </si>
  <si>
    <t>Cengage Learning</t>
  </si>
  <si>
    <t>Educational Services: E-Learning</t>
  </si>
  <si>
    <t>Samsung Electronics</t>
  </si>
  <si>
    <t>Apollo Global Management</t>
  </si>
  <si>
    <t>Capital Group</t>
  </si>
  <si>
    <t>Merrill</t>
  </si>
  <si>
    <t>Discover Financial Services</t>
  </si>
  <si>
    <t>Finance: Credit &amp; Fund Services</t>
  </si>
  <si>
    <t>Mastercard</t>
  </si>
  <si>
    <t>Ally Financial</t>
  </si>
  <si>
    <t>Finance: Diversified</t>
  </si>
  <si>
    <t>Ameriprise Financial</t>
  </si>
  <si>
    <t>Charles Schwab</t>
  </si>
  <si>
    <t>Citigroup</t>
  </si>
  <si>
    <t>Deutsche Bank</t>
  </si>
  <si>
    <t>DTCC</t>
  </si>
  <si>
    <t>Goldman Sachs</t>
  </si>
  <si>
    <t>Macquarie Group</t>
  </si>
  <si>
    <t>Northern Trust</t>
  </si>
  <si>
    <t>Raymond James</t>
  </si>
  <si>
    <t>RBC Wealth Management</t>
  </si>
  <si>
    <t>Silicon Valley Bank</t>
  </si>
  <si>
    <t>UBS</t>
  </si>
  <si>
    <t>Wells Fargo</t>
  </si>
  <si>
    <t>William Blair</t>
  </si>
  <si>
    <t>SoFi</t>
  </si>
  <si>
    <t>Finance: Loans</t>
  </si>
  <si>
    <t>PNC Financial Services Group</t>
  </si>
  <si>
    <t>Finance: Personal &amp; Commercial Banking</t>
  </si>
  <si>
    <t>TD Bank</t>
  </si>
  <si>
    <t>TIAA Bank</t>
  </si>
  <si>
    <t>OECD</t>
  </si>
  <si>
    <t>Government: International</t>
  </si>
  <si>
    <t>Banfield Pet Hospital</t>
  </si>
  <si>
    <t>Healthcare: Animal Health</t>
  </si>
  <si>
    <t>Illumina</t>
  </si>
  <si>
    <t>Healthcare: Biotechnology</t>
  </si>
  <si>
    <t>Thermo Fisher Scientific</t>
  </si>
  <si>
    <t>CVS Health</t>
  </si>
  <si>
    <t>Fresenius</t>
  </si>
  <si>
    <t>Aurora Health Care</t>
  </si>
  <si>
    <t>Mayo Clinic</t>
  </si>
  <si>
    <t>University of Pittsburgh Medical Center</t>
  </si>
  <si>
    <t>Quest Diagnostics</t>
  </si>
  <si>
    <t>Healthcare: Laboratory Testing</t>
  </si>
  <si>
    <t>Healthcare: Medical Devices</t>
  </si>
  <si>
    <t>Medtronic</t>
  </si>
  <si>
    <t>Zimmer Biomet</t>
  </si>
  <si>
    <t>Flatiron Health</t>
  </si>
  <si>
    <t>Healthcare: Telemedicine</t>
  </si>
  <si>
    <t>Choice Hotels</t>
  </si>
  <si>
    <t>Hospitality: Hotels</t>
  </si>
  <si>
    <t>Marriott International</t>
  </si>
  <si>
    <t>McDonald's</t>
  </si>
  <si>
    <t>Hospitality: Restaurants</t>
  </si>
  <si>
    <t>Starbucks</t>
  </si>
  <si>
    <t>Perkins + Will</t>
  </si>
  <si>
    <t>Industrial: Architecture &amp; Design</t>
  </si>
  <si>
    <t>Owens Corning</t>
  </si>
  <si>
    <t>Industrial: Building Materials Manufacturing</t>
  </si>
  <si>
    <t>Power Home Remodeling</t>
  </si>
  <si>
    <t>Industrial: Construction Company</t>
  </si>
  <si>
    <t>3M</t>
  </si>
  <si>
    <t>Industrial: Diversified</t>
  </si>
  <si>
    <t>Parker Hannifin</t>
  </si>
  <si>
    <t>BEUMER Group</t>
  </si>
  <si>
    <t>Caterpillar</t>
  </si>
  <si>
    <t>CNH Industrial America</t>
  </si>
  <si>
    <t>Cummins</t>
  </si>
  <si>
    <t>Hilti Corporation</t>
  </si>
  <si>
    <t>nVent</t>
  </si>
  <si>
    <t>Rockwell Automation</t>
  </si>
  <si>
    <t>McMaster-Carr</t>
  </si>
  <si>
    <t>Industrial: Other</t>
  </si>
  <si>
    <t>Argus Media</t>
  </si>
  <si>
    <t>Information Services: Diversified</t>
  </si>
  <si>
    <t>LAC-Group</t>
  </si>
  <si>
    <t>S&amp;P Global</t>
  </si>
  <si>
    <t>Information Services: Financial</t>
  </si>
  <si>
    <t>DXC Technology</t>
  </si>
  <si>
    <t>Information Services: Technology</t>
  </si>
  <si>
    <t>Forrester Research</t>
  </si>
  <si>
    <t>General Dynamics Information Technology</t>
  </si>
  <si>
    <t>AON</t>
  </si>
  <si>
    <t>Insurance: Diversified</t>
  </si>
  <si>
    <t>Aetna</t>
  </si>
  <si>
    <t>Health Care Service Corporation</t>
  </si>
  <si>
    <t>Highmark Inc.</t>
  </si>
  <si>
    <t>Humana</t>
  </si>
  <si>
    <t>Kaiser Permanente</t>
  </si>
  <si>
    <t>Combined Insurance</t>
  </si>
  <si>
    <t>Insurance: Life</t>
  </si>
  <si>
    <t>Root Insurance</t>
  </si>
  <si>
    <t>Insurance: Property &amp; Casualty</t>
  </si>
  <si>
    <t>State Farm</t>
  </si>
  <si>
    <t>The Hanover Insurance Group</t>
  </si>
  <si>
    <t>Holland &amp; Knight LLP</t>
  </si>
  <si>
    <t>Law Firm</t>
  </si>
  <si>
    <t>Expedia Group</t>
  </si>
  <si>
    <t>Leisure, Travel &amp; Tourism</t>
  </si>
  <si>
    <t>WarnerMedia</t>
  </si>
  <si>
    <t>Media: Diversified</t>
  </si>
  <si>
    <t>Cargill</t>
  </si>
  <si>
    <t>Natural Resources: Agriculture and Food Processing</t>
  </si>
  <si>
    <t>Air Liquide</t>
  </si>
  <si>
    <t>Natural Resources: Chemicals</t>
  </si>
  <si>
    <t>Dow</t>
  </si>
  <si>
    <t>Ineos</t>
  </si>
  <si>
    <t>Ingevity Corporation</t>
  </si>
  <si>
    <t>PolyOne Corporation</t>
  </si>
  <si>
    <t>Consumers Energy</t>
  </si>
  <si>
    <t>Natural Resources: Electric &amp; Gas Utility</t>
  </si>
  <si>
    <t>NextEra Energy</t>
  </si>
  <si>
    <t>Natural Resources: Electric Power Generation</t>
  </si>
  <si>
    <t>Chevron</t>
  </si>
  <si>
    <t>Natural Resources: Oil &amp; Gas</t>
  </si>
  <si>
    <t>Phillips 66</t>
  </si>
  <si>
    <t>Range Resources</t>
  </si>
  <si>
    <t>American Water</t>
  </si>
  <si>
    <t>Natural Resources: Renewables &amp; Environment</t>
  </si>
  <si>
    <t>Make-A-Wish Foundation</t>
  </si>
  <si>
    <t>Nonprofit: Charity</t>
  </si>
  <si>
    <t>Wikimedia Foundation</t>
  </si>
  <si>
    <t>Nonprofit: Education</t>
  </si>
  <si>
    <t>Girl Scouts of the USA</t>
  </si>
  <si>
    <t>Nonprofit: Human Rights Advocacy</t>
  </si>
  <si>
    <t>RAND Corporation</t>
  </si>
  <si>
    <t>Nonprofit: Public Policy</t>
  </si>
  <si>
    <t>The MITRE Corporation</t>
  </si>
  <si>
    <t>Nonprofit: Research</t>
  </si>
  <si>
    <t>Abbott Nutrition</t>
  </si>
  <si>
    <t>GlaxoSmithKline</t>
  </si>
  <si>
    <t>McKesson</t>
  </si>
  <si>
    <t>Vertex Pharmaceuticals</t>
  </si>
  <si>
    <t>Bill and Melinda Gates Foundation</t>
  </si>
  <si>
    <t>Philanthropy</t>
  </si>
  <si>
    <t>MOO</t>
  </si>
  <si>
    <t>Printing</t>
  </si>
  <si>
    <t>Elsevier</t>
  </si>
  <si>
    <t>Publishing</t>
  </si>
  <si>
    <t>Wiley Publishing</t>
  </si>
  <si>
    <t>Bidwells LLP</t>
  </si>
  <si>
    <t>Real Estate: Other</t>
  </si>
  <si>
    <t>Realtor.com</t>
  </si>
  <si>
    <t>Kohl's</t>
  </si>
  <si>
    <t>Retail: Department Store</t>
  </si>
  <si>
    <t>Home Depot</t>
  </si>
  <si>
    <t>Retail: Furniture &amp; Home Improvement</t>
  </si>
  <si>
    <t>Wayfair</t>
  </si>
  <si>
    <t>Columbia Sportswear</t>
  </si>
  <si>
    <t>Luxottica Group SpA</t>
  </si>
  <si>
    <t>Target</t>
  </si>
  <si>
    <t>Meijer</t>
  </si>
  <si>
    <t>Retail: Supermarket Company</t>
  </si>
  <si>
    <t>Publix Super Markets</t>
  </si>
  <si>
    <t>Athenahealth</t>
  </si>
  <si>
    <t>CDW Corporation</t>
  </si>
  <si>
    <t>Cerner Corporation</t>
  </si>
  <si>
    <t>Elastic</t>
  </si>
  <si>
    <t>Equinix</t>
  </si>
  <si>
    <t>Hewlett Packard Enterprise</t>
  </si>
  <si>
    <t>Tata Consultancy Services</t>
  </si>
  <si>
    <t>Amazon</t>
  </si>
  <si>
    <t>Angie's List</t>
  </si>
  <si>
    <t>Birchbox</t>
  </si>
  <si>
    <t>Box</t>
  </si>
  <si>
    <t>eBay</t>
  </si>
  <si>
    <t>Glassdoor</t>
  </si>
  <si>
    <t>Google</t>
  </si>
  <si>
    <t>Indeed</t>
  </si>
  <si>
    <t>LinkedIn</t>
  </si>
  <si>
    <t>Tinder</t>
  </si>
  <si>
    <t>Uber</t>
  </si>
  <si>
    <t>FIS Global</t>
  </si>
  <si>
    <t>Technology: Financial Services</t>
  </si>
  <si>
    <t>Jack Henry</t>
  </si>
  <si>
    <t>Personal Capital</t>
  </si>
  <si>
    <t>Zwift</t>
  </si>
  <si>
    <t>Zynga</t>
  </si>
  <si>
    <t>Apple</t>
  </si>
  <si>
    <t>Technology: Manufacturing</t>
  </si>
  <si>
    <t>Cisco</t>
  </si>
  <si>
    <t>Dell Technologies</t>
  </si>
  <si>
    <t>Garmin</t>
  </si>
  <si>
    <t>IBM</t>
  </si>
  <si>
    <t>Intel Corporation</t>
  </si>
  <si>
    <t>Western Digital</t>
  </si>
  <si>
    <t>VISA</t>
  </si>
  <si>
    <t>Technology: Payments</t>
  </si>
  <si>
    <t>Waters Corporation</t>
  </si>
  <si>
    <t>Forcepoint</t>
  </si>
  <si>
    <t>Technology: Security</t>
  </si>
  <si>
    <t>Tanium</t>
  </si>
  <si>
    <t>Addepar</t>
  </si>
  <si>
    <t>Adobe Systems</t>
  </si>
  <si>
    <t>Appian</t>
  </si>
  <si>
    <t>Epic Systems</t>
  </si>
  <si>
    <t>FactSet</t>
  </si>
  <si>
    <t>GitHub</t>
  </si>
  <si>
    <t>Klaviyo</t>
  </si>
  <si>
    <t>Mindbody</t>
  </si>
  <si>
    <t>NexJ Systems Inc.</t>
  </si>
  <si>
    <t>Pegasystems Inc.</t>
  </si>
  <si>
    <t>Qualitest Group</t>
  </si>
  <si>
    <t>Salesforce</t>
  </si>
  <si>
    <t>ServiceNow</t>
  </si>
  <si>
    <t>Slack Technologies</t>
  </si>
  <si>
    <t>UKG</t>
  </si>
  <si>
    <t>Workiva</t>
  </si>
  <si>
    <t>DISH</t>
  </si>
  <si>
    <t>Lumen</t>
  </si>
  <si>
    <t>Spectrum</t>
  </si>
  <si>
    <t>Verizon</t>
  </si>
  <si>
    <t>Viasat</t>
  </si>
  <si>
    <t>Zoom</t>
  </si>
  <si>
    <t>FedEx</t>
  </si>
  <si>
    <t>Transportation: Couriers &amp; Delivery</t>
  </si>
  <si>
    <t>Instacart</t>
  </si>
  <si>
    <t>C.H. Robinson</t>
  </si>
  <si>
    <t>Transportation: Freight &amp; Logistics</t>
  </si>
  <si>
    <t>Virgin Hyperloop One</t>
  </si>
  <si>
    <t>Transportation: Rail</t>
  </si>
  <si>
    <t>ClassPass</t>
  </si>
  <si>
    <t>Wellness &amp; Fitness</t>
  </si>
  <si>
    <t>Sysco</t>
  </si>
  <si>
    <t>Wholesale</t>
  </si>
  <si>
    <t>US Foods</t>
  </si>
  <si>
    <t>BerryDunn</t>
  </si>
  <si>
    <t>Crowe</t>
  </si>
  <si>
    <t>Eisneramper</t>
  </si>
  <si>
    <t>Fathom</t>
  </si>
  <si>
    <t>Kearney &amp; Company</t>
  </si>
  <si>
    <t>Marcum LLP</t>
  </si>
  <si>
    <t>Myers &amp; Stauffer LC</t>
  </si>
  <si>
    <t>Ryan LLC</t>
  </si>
  <si>
    <t>Acceleration Partners</t>
  </si>
  <si>
    <t>AdTheorent</t>
  </si>
  <si>
    <t>Affinion Group</t>
  </si>
  <si>
    <t>Ampersand</t>
  </si>
  <si>
    <t>Ansira</t>
  </si>
  <si>
    <t>BBDO</t>
  </si>
  <si>
    <t>Cares Pro LLC</t>
  </si>
  <si>
    <t>Code And Theory</t>
  </si>
  <si>
    <t>Constant Contact</t>
  </si>
  <si>
    <t>Conversant Media</t>
  </si>
  <si>
    <t>Create NYC</t>
  </si>
  <si>
    <t>DIGO</t>
  </si>
  <si>
    <t>Essence Digital</t>
  </si>
  <si>
    <t>Goodway Group</t>
  </si>
  <si>
    <t>Hawkeye Agency</t>
  </si>
  <si>
    <t>Hill Holliday</t>
  </si>
  <si>
    <t>Hirshorn Zuckerman Design Group</t>
  </si>
  <si>
    <t>Hootsuite</t>
  </si>
  <si>
    <t>Huge Inc</t>
  </si>
  <si>
    <t>Launch Potato</t>
  </si>
  <si>
    <t>Media Directions Advertising</t>
  </si>
  <si>
    <t>MediaCom</t>
  </si>
  <si>
    <t>Monigle</t>
  </si>
  <si>
    <t>National Cinemedia</t>
  </si>
  <si>
    <t>News America Marketing</t>
  </si>
  <si>
    <t>Ogilvy</t>
  </si>
  <si>
    <t>Omnicom Media Group</t>
  </si>
  <si>
    <t>PGR Media</t>
  </si>
  <si>
    <t>Pico</t>
  </si>
  <si>
    <t>R/GA</t>
  </si>
  <si>
    <t>Radancy</t>
  </si>
  <si>
    <t>Radius Intelligence</t>
  </si>
  <si>
    <t>ReachLocal</t>
  </si>
  <si>
    <t>Saatchi &amp; Saatchi</t>
  </si>
  <si>
    <t>SapientRazorfish</t>
  </si>
  <si>
    <t>SmartBug Media</t>
  </si>
  <si>
    <t>Spectrum Science</t>
  </si>
  <si>
    <t>Stage Marketing</t>
  </si>
  <si>
    <t>Tag Worldwide</t>
  </si>
  <si>
    <t>The Richards Group</t>
  </si>
  <si>
    <t>UNiDAYS</t>
  </si>
  <si>
    <t>VaynerMedia</t>
  </si>
  <si>
    <t>Wavemaker</t>
  </si>
  <si>
    <t>Wunderman DC</t>
  </si>
  <si>
    <t>Zenith Media</t>
  </si>
  <si>
    <t>AMG Research</t>
  </si>
  <si>
    <t>Advertising: Market Research</t>
  </si>
  <si>
    <t>eMarketer</t>
  </si>
  <si>
    <t>Hanover Research</t>
  </si>
  <si>
    <t>Acubed</t>
  </si>
  <si>
    <t>Honeywell Aerospace</t>
  </si>
  <si>
    <t>Pratt &amp; Whitney</t>
  </si>
  <si>
    <t>SpaceX</t>
  </si>
  <si>
    <t>Boston Ballet</t>
  </si>
  <si>
    <t>Creative Artists Agency</t>
  </si>
  <si>
    <t>Disney Streaming Services</t>
  </si>
  <si>
    <t>GoDigital Media Group</t>
  </si>
  <si>
    <t>LaneOne</t>
  </si>
  <si>
    <t>Live Nation</t>
  </si>
  <si>
    <t>Camping World</t>
  </si>
  <si>
    <t>Automotive: Dealers</t>
  </si>
  <si>
    <t>Young Automotive Group</t>
  </si>
  <si>
    <t>Aptiv PLC</t>
  </si>
  <si>
    <t>Mercedes-Benz Research &amp; Development North America</t>
  </si>
  <si>
    <t>Advance Auto Parts</t>
  </si>
  <si>
    <t>Automotive: Parts</t>
  </si>
  <si>
    <t>Bendix Commercial Vehicle Systems</t>
  </si>
  <si>
    <t>Bridgestone Corporation</t>
  </si>
  <si>
    <t>Continental</t>
  </si>
  <si>
    <t>Michelin</t>
  </si>
  <si>
    <t>Valvoline</t>
  </si>
  <si>
    <t>Automotive: Products &amp; Services</t>
  </si>
  <si>
    <t>Aramark</t>
  </si>
  <si>
    <t>Business Services: Food &amp; Hospitality</t>
  </si>
  <si>
    <t>Cintas Corporation</t>
  </si>
  <si>
    <t>ADP Canada Inc</t>
  </si>
  <si>
    <t>ADP India</t>
  </si>
  <si>
    <t>ADP Philippines</t>
  </si>
  <si>
    <t>ADP UK</t>
  </si>
  <si>
    <t>ACA Compliance Group</t>
  </si>
  <si>
    <t>Brabo Payroll</t>
  </si>
  <si>
    <t>Cardlytics</t>
  </si>
  <si>
    <t>Cians Analytics</t>
  </si>
  <si>
    <t>CoStar Group</t>
  </si>
  <si>
    <t>Deluxe Corporation</t>
  </si>
  <si>
    <t>EveryDay Labs</t>
  </si>
  <si>
    <t>Flexport</t>
  </si>
  <si>
    <t>LexisNexis Risk Solutions Group</t>
  </si>
  <si>
    <t>LGC Standards</t>
  </si>
  <si>
    <t>MIC Global Services</t>
  </si>
  <si>
    <t>Moody's Analytics</t>
  </si>
  <si>
    <t>Nuclear Energy Institute</t>
  </si>
  <si>
    <t>SmithBucklin</t>
  </si>
  <si>
    <t>The Larkin Company</t>
  </si>
  <si>
    <t>Ticketmaster</t>
  </si>
  <si>
    <t>UL LLC</t>
  </si>
  <si>
    <t>United States Chamber of Commerce</t>
  </si>
  <si>
    <t>247 Private Security</t>
  </si>
  <si>
    <t>Business Services: Security</t>
  </si>
  <si>
    <t>Allied Universal</t>
  </si>
  <si>
    <t>Vivint</t>
  </si>
  <si>
    <t>24-7 Intouch</t>
  </si>
  <si>
    <t>Beetroot</t>
  </si>
  <si>
    <t>Caastle</t>
  </si>
  <si>
    <t>Concurrent HRO</t>
  </si>
  <si>
    <t>Cyberbacker PH</t>
  </si>
  <si>
    <t>Daversa Partners</t>
  </si>
  <si>
    <t>Hays</t>
  </si>
  <si>
    <t>Kforce</t>
  </si>
  <si>
    <t>Manpower</t>
  </si>
  <si>
    <t>Marketsource</t>
  </si>
  <si>
    <t>MarketStar</t>
  </si>
  <si>
    <t>Maxim Healthcare Services</t>
  </si>
  <si>
    <t>nFuzion</t>
  </si>
  <si>
    <t>Norwin Technologies</t>
  </si>
  <si>
    <t>Populus Group</t>
  </si>
  <si>
    <t>Randstad Sourceright</t>
  </si>
  <si>
    <t>Recruitics</t>
  </si>
  <si>
    <t>Robert Half</t>
  </si>
  <si>
    <t>Rochester Telemessaging Center</t>
  </si>
  <si>
    <t>Search Solution Group</t>
  </si>
  <si>
    <t>TaskUs</t>
  </si>
  <si>
    <t>WilsonHCG</t>
  </si>
  <si>
    <t>Alight Solutions</t>
  </si>
  <si>
    <t>Allied Telecom Group</t>
  </si>
  <si>
    <t>Bazaarvoice</t>
  </si>
  <si>
    <t>Broadridge Financial Solutions Group</t>
  </si>
  <si>
    <t>CareDox</t>
  </si>
  <si>
    <t>Clever Devices</t>
  </si>
  <si>
    <t>Galois</t>
  </si>
  <si>
    <t>Paya</t>
  </si>
  <si>
    <t>Pitney Bowes</t>
  </si>
  <si>
    <t>Sprinklr</t>
  </si>
  <si>
    <t>Taulia Inc.</t>
  </si>
  <si>
    <t>Thoughtworks</t>
  </si>
  <si>
    <t>TodayTix</t>
  </si>
  <si>
    <t>Sysdig</t>
  </si>
  <si>
    <t>Computer &amp; Network Security</t>
  </si>
  <si>
    <t>Miro</t>
  </si>
  <si>
    <t>Computer Software</t>
  </si>
  <si>
    <t>General Electric</t>
  </si>
  <si>
    <t>Growmark</t>
  </si>
  <si>
    <t>Koch Industries</t>
  </si>
  <si>
    <t>Newell Brands</t>
  </si>
  <si>
    <t>Siemens Industry Automation and Drive Technologies</t>
  </si>
  <si>
    <t>Textron Inc.</t>
  </si>
  <si>
    <t>Accenture</t>
  </si>
  <si>
    <t>Alvarez &amp; Marsal</t>
  </si>
  <si>
    <t>Arc Aspicio</t>
  </si>
  <si>
    <t>Artemis Connection</t>
  </si>
  <si>
    <t>AustinCSI</t>
  </si>
  <si>
    <t>BSR (Business for Social Responsibility)</t>
  </si>
  <si>
    <t>Capco</t>
  </si>
  <si>
    <t>Capgemini</t>
  </si>
  <si>
    <t>Credera</t>
  </si>
  <si>
    <t>Dalberg</t>
  </si>
  <si>
    <t>Dexis Consulting Group</t>
  </si>
  <si>
    <t>FTI Consulting</t>
  </si>
  <si>
    <t>GHD Group Pty Ltd</t>
  </si>
  <si>
    <t>Guidehouse</t>
  </si>
  <si>
    <t>Heidrick &amp; Struggles</t>
  </si>
  <si>
    <t>Indigo Ag</t>
  </si>
  <si>
    <t>Intentional Futures</t>
  </si>
  <si>
    <t>Jasper Colin Research</t>
  </si>
  <si>
    <t>Macro Consultants LLC</t>
  </si>
  <si>
    <t>Mead &amp; Hunt</t>
  </si>
  <si>
    <t>MSA Worldwide</t>
  </si>
  <si>
    <t>MTX Group Inc</t>
  </si>
  <si>
    <t>Navigant Consulting</t>
  </si>
  <si>
    <t>Novantas Inc.</t>
  </si>
  <si>
    <t>NTT DATA Services</t>
  </si>
  <si>
    <t>O.C. Tanner</t>
  </si>
  <si>
    <t>OC&amp;C Strategy Consultants</t>
  </si>
  <si>
    <t>Oliver Wyman</t>
  </si>
  <si>
    <t>PwC</t>
  </si>
  <si>
    <t>Resource Systems Group</t>
  </si>
  <si>
    <t>Search Discovery</t>
  </si>
  <si>
    <t>Stride Consulting</t>
  </si>
  <si>
    <t>True Group</t>
  </si>
  <si>
    <t>West Monroe</t>
  </si>
  <si>
    <t>ZS</t>
  </si>
  <si>
    <t>Anheuser-Busch InBev</t>
  </si>
  <si>
    <t>Beam Suntory</t>
  </si>
  <si>
    <t>Boston Beer Company</t>
  </si>
  <si>
    <t>Molson Coors Brewing Company</t>
  </si>
  <si>
    <t>Nestle Waters</t>
  </si>
  <si>
    <t>PepsiCo</t>
  </si>
  <si>
    <t>Pernod Ricard</t>
  </si>
  <si>
    <t>Ranch Rider Spirits</t>
  </si>
  <si>
    <t>The Coca-Cola Company</t>
  </si>
  <si>
    <t>Total Wine &amp; More</t>
  </si>
  <si>
    <t xml:space="preserve"> Braum's Ice Cream &amp; Dairy Store</t>
  </si>
  <si>
    <t>Ajinomoto</t>
  </si>
  <si>
    <t>Bimbo Bakeries USA</t>
  </si>
  <si>
    <t>Campbell Soup Company</t>
  </si>
  <si>
    <t>Frito-Lay</t>
  </si>
  <si>
    <t>Impossible Foods</t>
  </si>
  <si>
    <t>Lindt &amp; SprŸngli</t>
  </si>
  <si>
    <t>Nestle</t>
  </si>
  <si>
    <t>R. M. Palmer Company</t>
  </si>
  <si>
    <t>Taylor Company</t>
  </si>
  <si>
    <t>The Coffee Bean &amp; Tea Leaf</t>
  </si>
  <si>
    <t>The J.M. Smucker Company</t>
  </si>
  <si>
    <t>WellPet LLC</t>
  </si>
  <si>
    <t>Colgate-Palmolive Company</t>
  </si>
  <si>
    <t>Elanco Animal Health</t>
  </si>
  <si>
    <t>Henkel</t>
  </si>
  <si>
    <t>Nestle Purina PetCare Company</t>
  </si>
  <si>
    <t>Procter &amp; Gamble</t>
  </si>
  <si>
    <t>The Scotts Miracle-Gro Company</t>
  </si>
  <si>
    <t>Consumer Packaged Goods: Tobacco</t>
  </si>
  <si>
    <t>Reynolds American Inc.</t>
  </si>
  <si>
    <t>Munchkin</t>
  </si>
  <si>
    <t>Aesop</t>
  </si>
  <si>
    <t>Benefit Cosmetics LLC</t>
  </si>
  <si>
    <t>Curology</t>
  </si>
  <si>
    <t>Edge Systems LLC</t>
  </si>
  <si>
    <t>Estee Lauder Companies</t>
  </si>
  <si>
    <t>Mac Cosmetics</t>
  </si>
  <si>
    <t>Revlon</t>
  </si>
  <si>
    <t>BAE Systems</t>
  </si>
  <si>
    <t>L3Harris</t>
  </si>
  <si>
    <t>Sierra Nevada Corperation</t>
  </si>
  <si>
    <t>Textron Systems</t>
  </si>
  <si>
    <t>10up</t>
  </si>
  <si>
    <t>Design</t>
  </si>
  <si>
    <t>Kettle</t>
  </si>
  <si>
    <t>Reaktor</t>
  </si>
  <si>
    <t>Bard College</t>
  </si>
  <si>
    <t>Bryant University</t>
  </si>
  <si>
    <t>California State University</t>
  </si>
  <si>
    <t>Capella University</t>
  </si>
  <si>
    <t>Case Western Reserve University</t>
  </si>
  <si>
    <t>Colorado State University</t>
  </si>
  <si>
    <t>Columbia University</t>
  </si>
  <si>
    <t>Columbia University Information Technology</t>
  </si>
  <si>
    <t>Dartmouth College</t>
  </si>
  <si>
    <t>Dickinson College</t>
  </si>
  <si>
    <t>Duke University</t>
  </si>
  <si>
    <t>Ferris State University</t>
  </si>
  <si>
    <t>Florida International University</t>
  </si>
  <si>
    <t>Georgetown University</t>
  </si>
  <si>
    <t>Griffith University</t>
  </si>
  <si>
    <t>Harvard Business School</t>
  </si>
  <si>
    <t>Harvard University</t>
  </si>
  <si>
    <t>Imperial College London</t>
  </si>
  <si>
    <t>Indiana University</t>
  </si>
  <si>
    <t>IUPUI</t>
  </si>
  <si>
    <t>Johns Hopkins University</t>
  </si>
  <si>
    <t>Johns Hopkins University Applied Physics Laboratory</t>
  </si>
  <si>
    <t>Lasell College</t>
  </si>
  <si>
    <t>Marquette University</t>
  </si>
  <si>
    <t>Medical University of South Carolina</t>
  </si>
  <si>
    <t>New York University</t>
  </si>
  <si>
    <t>Northeastern University</t>
  </si>
  <si>
    <t>Northwestern University</t>
  </si>
  <si>
    <t>NYU School of Medicine</t>
  </si>
  <si>
    <t>Rutgers University</t>
  </si>
  <si>
    <t>The George Washington University</t>
  </si>
  <si>
    <t>The Ohio State University</t>
  </si>
  <si>
    <t>Tufts University</t>
  </si>
  <si>
    <t>UCLA</t>
  </si>
  <si>
    <t>University at Buffalo</t>
  </si>
  <si>
    <t>University of Arizona</t>
  </si>
  <si>
    <t>University of British Columbia</t>
  </si>
  <si>
    <t>University of California Berkeley</t>
  </si>
  <si>
    <t>University of Massachusetts Amherst</t>
  </si>
  <si>
    <t>University of Michigan</t>
  </si>
  <si>
    <t>University of New Hampshire</t>
  </si>
  <si>
    <t>University of Notre Dame</t>
  </si>
  <si>
    <t>University of Tampa</t>
  </si>
  <si>
    <t>Utah State University</t>
  </si>
  <si>
    <t>Virgina Commonwealth University</t>
  </si>
  <si>
    <t>Webster University</t>
  </si>
  <si>
    <t>Wheaton College</t>
  </si>
  <si>
    <t>360DigiTMG</t>
  </si>
  <si>
    <t>Chegg</t>
  </si>
  <si>
    <t>Clever</t>
  </si>
  <si>
    <t>Degreed</t>
  </si>
  <si>
    <t>Imagine Learning</t>
  </si>
  <si>
    <t>Pluralsight</t>
  </si>
  <si>
    <t>Renaissance Learning</t>
  </si>
  <si>
    <t>Skillcrush</t>
  </si>
  <si>
    <t>Soomo Learning</t>
  </si>
  <si>
    <t>Zearn</t>
  </si>
  <si>
    <t>CIEE</t>
  </si>
  <si>
    <t>Educational Services: Management</t>
  </si>
  <si>
    <t>General Assembly</t>
  </si>
  <si>
    <t>NWEA</t>
  </si>
  <si>
    <t>Prince William County Public Schools</t>
  </si>
  <si>
    <t>Santa Fe Public Schools</t>
  </si>
  <si>
    <t>Teachstone</t>
  </si>
  <si>
    <t>The College Board</t>
  </si>
  <si>
    <t>Educational Services: Other</t>
  </si>
  <si>
    <t>British Council</t>
  </si>
  <si>
    <t>Pearson</t>
  </si>
  <si>
    <t>Savvas Learning Company</t>
  </si>
  <si>
    <t>Texas A&amp;M AgriLife Research</t>
  </si>
  <si>
    <t>The Concord Consortium</t>
  </si>
  <si>
    <t>KinderCare Learning Companies</t>
  </si>
  <si>
    <t>Educational Services: Preschool</t>
  </si>
  <si>
    <t>Aperian Global</t>
  </si>
  <si>
    <t>Educational Services: Professional Training</t>
  </si>
  <si>
    <t>Achievement First</t>
  </si>
  <si>
    <t>Educational Services: School</t>
  </si>
  <si>
    <t>Cobb County School District</t>
  </si>
  <si>
    <t>Curtis Institute of Music</t>
  </si>
  <si>
    <t>Henderson Collegiate</t>
  </si>
  <si>
    <t>Humble Independent School District</t>
  </si>
  <si>
    <t>IDEA Public Schools</t>
  </si>
  <si>
    <t>Long Trail School</t>
  </si>
  <si>
    <t>San Francisco Unified School District</t>
  </si>
  <si>
    <t>The Meadowbrook School of Weston</t>
  </si>
  <si>
    <t>Creative Education Services</t>
  </si>
  <si>
    <t>Educational Services: Tutoring</t>
  </si>
  <si>
    <t>Armada Technologies</t>
  </si>
  <si>
    <t>Bose</t>
  </si>
  <si>
    <t>Harman International Industries</t>
  </si>
  <si>
    <t>iRobot</t>
  </si>
  <si>
    <t>Keysight Technologies</t>
  </si>
  <si>
    <t>Legrand</t>
  </si>
  <si>
    <t>Maxim Integrated Products</t>
  </si>
  <si>
    <t>Philips</t>
  </si>
  <si>
    <t>Radar</t>
  </si>
  <si>
    <t>Sanmina</t>
  </si>
  <si>
    <t>Trane Technologies</t>
  </si>
  <si>
    <t>Reprise</t>
  </si>
  <si>
    <t>Engineering</t>
  </si>
  <si>
    <t>Barclays</t>
  </si>
  <si>
    <t>Finance</t>
  </si>
  <si>
    <t>Progressive Leasing</t>
  </si>
  <si>
    <t>Acorns</t>
  </si>
  <si>
    <t>AllianceBernstein LP</t>
  </si>
  <si>
    <t>American Century Investments</t>
  </si>
  <si>
    <t>American Endowment Foundation</t>
  </si>
  <si>
    <t>BNY Mellon</t>
  </si>
  <si>
    <t>Bridgewater Associates</t>
  </si>
  <si>
    <t>Citadel</t>
  </si>
  <si>
    <t>Coller Capital Ltd.</t>
  </si>
  <si>
    <t>DWS</t>
  </si>
  <si>
    <t>Fisher Investments</t>
  </si>
  <si>
    <t>Gemini Trust Company</t>
  </si>
  <si>
    <t>Golub Capital</t>
  </si>
  <si>
    <t>Invesco</t>
  </si>
  <si>
    <t>North Star Resource Group</t>
  </si>
  <si>
    <t>The StepStone Group LP</t>
  </si>
  <si>
    <t>TIAA</t>
  </si>
  <si>
    <t>TPG Capital</t>
  </si>
  <si>
    <t>Trinity Lifetime</t>
  </si>
  <si>
    <t>Vanguard Group</t>
  </si>
  <si>
    <t>American Express</t>
  </si>
  <si>
    <t>American Honda Finance Corp</t>
  </si>
  <si>
    <t>Navy Federal Credit Union</t>
  </si>
  <si>
    <t>Finance: Credit Unions</t>
  </si>
  <si>
    <t>Achieve</t>
  </si>
  <si>
    <t>Andrew Davidson &amp; Co</t>
  </si>
  <si>
    <t>ASB Bank</t>
  </si>
  <si>
    <t>Bank of America</t>
  </si>
  <si>
    <t>BB&amp;T Corporation</t>
  </si>
  <si>
    <t>BBVA</t>
  </si>
  <si>
    <t>BNP Paribas</t>
  </si>
  <si>
    <t>Capital One</t>
  </si>
  <si>
    <t>CAPTRUST</t>
  </si>
  <si>
    <t>CME Group</t>
  </si>
  <si>
    <t>Computershare</t>
  </si>
  <si>
    <t>Credit Suisse</t>
  </si>
  <si>
    <t>Digistream Investigations</t>
  </si>
  <si>
    <t>Edward Jones</t>
  </si>
  <si>
    <t>Fidelity Investments</t>
  </si>
  <si>
    <t>First Citizens Bank</t>
  </si>
  <si>
    <t>Geller &amp; Company</t>
  </si>
  <si>
    <t>HSBC</t>
  </si>
  <si>
    <t>JMP Group LLC</t>
  </si>
  <si>
    <t>JPMorgan Chase</t>
  </si>
  <si>
    <t>Kasasa by BancVue</t>
  </si>
  <si>
    <t>Lincoln Financial Group</t>
  </si>
  <si>
    <t>Marsh McLennan</t>
  </si>
  <si>
    <t>Morgan Stanley</t>
  </si>
  <si>
    <t>Nomura</t>
  </si>
  <si>
    <t>Scotiabank</t>
  </si>
  <si>
    <t>Securian Financial Group Inc.</t>
  </si>
  <si>
    <t>Standard Chartered</t>
  </si>
  <si>
    <t>State Street Corporation</t>
  </si>
  <si>
    <t>Stifel Nicolaus &amp; Co.</t>
  </si>
  <si>
    <t>USAA</t>
  </si>
  <si>
    <t>Northwestern Mutual Ð Corporate Careers</t>
  </si>
  <si>
    <t>Finance: Life</t>
  </si>
  <si>
    <t>Better Mortgage</t>
  </si>
  <si>
    <t>OneMain Financial</t>
  </si>
  <si>
    <t>Quicken Loans Inc.</t>
  </si>
  <si>
    <t>Veterans United Home Loans</t>
  </si>
  <si>
    <t>ANZ</t>
  </si>
  <si>
    <t>Bank of the West</t>
  </si>
  <si>
    <t>BMO Harris Bank</t>
  </si>
  <si>
    <t>CIT</t>
  </si>
  <si>
    <t>Citizens Bank</t>
  </si>
  <si>
    <t>Commonwealth Bank of Australia</t>
  </si>
  <si>
    <t>Federal Home Loan Bank Of New York</t>
  </si>
  <si>
    <t>Fifth Third Bank</t>
  </si>
  <si>
    <t>First Republic Bank</t>
  </si>
  <si>
    <t>Huntington Bank</t>
  </si>
  <si>
    <t>KeyBank</t>
  </si>
  <si>
    <t>M&amp;T Bank Corporation</t>
  </si>
  <si>
    <t>Santander US</t>
  </si>
  <si>
    <t>SociŽtŽ GŽnŽrale</t>
  </si>
  <si>
    <t>Stanbic IBTC Bank</t>
  </si>
  <si>
    <t>SunTrust Banks</t>
  </si>
  <si>
    <t>U.S. Bank</t>
  </si>
  <si>
    <t>Union Bank</t>
  </si>
  <si>
    <t>Vanquis Bank</t>
  </si>
  <si>
    <t>Wintrust Financial Corporation</t>
  </si>
  <si>
    <t>Finance: Venture Capital</t>
  </si>
  <si>
    <t>City of Virginia Beach</t>
  </si>
  <si>
    <t>Government: City</t>
  </si>
  <si>
    <t>New York City</t>
  </si>
  <si>
    <t>New York City Economic Development Corporation</t>
  </si>
  <si>
    <t>The City of Portland</t>
  </si>
  <si>
    <t>The City of San Antonio</t>
  </si>
  <si>
    <t>Peraton</t>
  </si>
  <si>
    <t>Marion County Sheriff's Office</t>
  </si>
  <si>
    <t>Spokane County</t>
  </si>
  <si>
    <t>Corporation for National and Community Service</t>
  </si>
  <si>
    <t>Federal Deposit Insurance Corporation</t>
  </si>
  <si>
    <t>Federal Public Defender</t>
  </si>
  <si>
    <t>Federal Reserve Bank of New York</t>
  </si>
  <si>
    <t>Los Alamos National Laboratory</t>
  </si>
  <si>
    <t>NASA Jet Propulsion Laboratory</t>
  </si>
  <si>
    <t>Naval Medical Center Portsmouth</t>
  </si>
  <si>
    <t>NavSea</t>
  </si>
  <si>
    <t>NSA</t>
  </si>
  <si>
    <t>The United States Air Force</t>
  </si>
  <si>
    <t>U.S. Department of Education</t>
  </si>
  <si>
    <t>U.S. Department of Veterans Affairs</t>
  </si>
  <si>
    <t>U.S. Social Security Administration</t>
  </si>
  <si>
    <t>United States Army</t>
  </si>
  <si>
    <t>United States Department of State</t>
  </si>
  <si>
    <t>United States Trade and Development Agency</t>
  </si>
  <si>
    <t>USAID</t>
  </si>
  <si>
    <t>United Nations</t>
  </si>
  <si>
    <t>World Health Organization</t>
  </si>
  <si>
    <t>Commonwealth of Massachusetts</t>
  </si>
  <si>
    <t>Government: State</t>
  </si>
  <si>
    <t>DBPR</t>
  </si>
  <si>
    <t>State of North Carolina</t>
  </si>
  <si>
    <t>Companion Animal Hospital Partners</t>
  </si>
  <si>
    <t>Veterinary Emergency Group</t>
  </si>
  <si>
    <t>Zoetis</t>
  </si>
  <si>
    <t>Beacon Health Options</t>
  </si>
  <si>
    <t>Healthcare: Behavioral</t>
  </si>
  <si>
    <t>Ambry Genetics</t>
  </si>
  <si>
    <t>Biogen</t>
  </si>
  <si>
    <t>bioMerieux</t>
  </si>
  <si>
    <t>Bolt Threads</t>
  </si>
  <si>
    <t>Charles River Laboratories</t>
  </si>
  <si>
    <t>Genentech</t>
  </si>
  <si>
    <t>Idexx Laboratories</t>
  </si>
  <si>
    <t>NanoString Technologies</t>
  </si>
  <si>
    <t>Nova Biomedical</t>
  </si>
  <si>
    <t>Novozymes</t>
  </si>
  <si>
    <t>Promega Corporation</t>
  </si>
  <si>
    <t>SCIEX</t>
  </si>
  <si>
    <t>Bupa</t>
  </si>
  <si>
    <t>Call9</t>
  </si>
  <si>
    <t>Saint Francis Medical Center</t>
  </si>
  <si>
    <t>BAYADA</t>
  </si>
  <si>
    <t>Healthcare: Family Care</t>
  </si>
  <si>
    <t>Inspire Wellness</t>
  </si>
  <si>
    <t>Landmark Health</t>
  </si>
  <si>
    <t>Southwest Idaho Treatment Center</t>
  </si>
  <si>
    <t>Ascension Health</t>
  </si>
  <si>
    <t>Baptist Health System</t>
  </si>
  <si>
    <t>Bon Secours Mercy Health</t>
  </si>
  <si>
    <t>Central Maine Medical Center</t>
  </si>
  <si>
    <t>Children's Hospital of Pittsburgh of UPMC</t>
  </si>
  <si>
    <t>Children's Wisconsin</t>
  </si>
  <si>
    <t>Christiana Care Health System</t>
  </si>
  <si>
    <t>Cincinnati Children's Hospital Medical Center</t>
  </si>
  <si>
    <t>Duke Health</t>
  </si>
  <si>
    <t>Everett Clinic</t>
  </si>
  <si>
    <t>Houston Methodist Hospital</t>
  </si>
  <si>
    <t>Johns Hopkins All Children's Hospital</t>
  </si>
  <si>
    <t>Lovelace Health System</t>
  </si>
  <si>
    <t>Mercy</t>
  </si>
  <si>
    <t>MetroHealth Medical Center</t>
  </si>
  <si>
    <t>Michigan Medicine</t>
  </si>
  <si>
    <t>Molina Healthcare</t>
  </si>
  <si>
    <t>Montefiore Medical Center</t>
  </si>
  <si>
    <t>Moses Cone</t>
  </si>
  <si>
    <t>New Century Health</t>
  </si>
  <si>
    <t>New York State Psychiatric Institute</t>
  </si>
  <si>
    <t>Northwell Health</t>
  </si>
  <si>
    <t>NYU Langone Health</t>
  </si>
  <si>
    <t>Partners Healthcare</t>
  </si>
  <si>
    <t>Penn Medicine</t>
  </si>
  <si>
    <t>Providence</t>
  </si>
  <si>
    <t>Temple University Hospital</t>
  </si>
  <si>
    <t>Texas Children's Hospital</t>
  </si>
  <si>
    <t>LabCorp</t>
  </si>
  <si>
    <t>Aeroflow Healthcare</t>
  </si>
  <si>
    <t>Aquilant</t>
  </si>
  <si>
    <t>BD</t>
  </si>
  <si>
    <t>Boston Scientific</t>
  </si>
  <si>
    <t>Cook Medical</t>
  </si>
  <si>
    <t>Hillrom</t>
  </si>
  <si>
    <t>Integra LifeSciences</t>
  </si>
  <si>
    <t>Intuitive</t>
  </si>
  <si>
    <t>Medela</t>
  </si>
  <si>
    <t>MicroPort Orthopedics</t>
  </si>
  <si>
    <t>Olympus Corporation</t>
  </si>
  <si>
    <t>ResMed</t>
  </si>
  <si>
    <t>Stryker Corporation</t>
  </si>
  <si>
    <t>Terumo BCT</t>
  </si>
  <si>
    <t>J&amp;J MedTech</t>
  </si>
  <si>
    <t>Healthcare: Products</t>
  </si>
  <si>
    <t>SmileDirectClub</t>
  </si>
  <si>
    <t>Be The Match</t>
  </si>
  <si>
    <t>Healthcare: Services</t>
  </si>
  <si>
    <t>Cardinal Health</t>
  </si>
  <si>
    <t>GE Healthcare Systems</t>
  </si>
  <si>
    <t>Heartland Dental</t>
  </si>
  <si>
    <t>Lumeris</t>
  </si>
  <si>
    <t>McKesson Specialty Health</t>
  </si>
  <si>
    <t>Optum</t>
  </si>
  <si>
    <t>Spectra</t>
  </si>
  <si>
    <t>Hospitality</t>
  </si>
  <si>
    <t>Gordon Food Service</t>
  </si>
  <si>
    <t>Hospitality: Foodservice Distributors</t>
  </si>
  <si>
    <t>Hilton</t>
  </si>
  <si>
    <t>Hyatt</t>
  </si>
  <si>
    <t>Rosewood Hotels &amp; Resorts</t>
  </si>
  <si>
    <t>Taj Hotels</t>
  </si>
  <si>
    <t>Blue Apron</t>
  </si>
  <si>
    <t>Hospitality: Meal Kit Delivery</t>
  </si>
  <si>
    <t>Disneyland</t>
  </si>
  <si>
    <t>Hospitality: Resorts</t>
  </si>
  <si>
    <t>Great Wolf Resorts</t>
  </si>
  <si>
    <t>Hilton Grand Vacations</t>
  </si>
  <si>
    <t>Vail Resorts</t>
  </si>
  <si>
    <t>Chick-fil-A</t>
  </si>
  <si>
    <t>Chipotle Mexican Grill</t>
  </si>
  <si>
    <t>Gate Gourmet</t>
  </si>
  <si>
    <t>La Colombe Torrefaction</t>
  </si>
  <si>
    <t>Momofuku</t>
  </si>
  <si>
    <t>Red Robin</t>
  </si>
  <si>
    <t>Restaurant Brands International</t>
  </si>
  <si>
    <t>Texas Roadhouse</t>
  </si>
  <si>
    <t>Ergotron</t>
  </si>
  <si>
    <t>Industrial: Appliances &amp; Furniture</t>
  </si>
  <si>
    <t>Stanley Black &amp; Decker</t>
  </si>
  <si>
    <t>Steelcase</t>
  </si>
  <si>
    <t>Whirlpool Corporation</t>
  </si>
  <si>
    <t>Deborah Berke Partners</t>
  </si>
  <si>
    <t>Grimshaw Architects</t>
  </si>
  <si>
    <t>Hickok Cole Architects</t>
  </si>
  <si>
    <t>HOK</t>
  </si>
  <si>
    <t>MG2</t>
  </si>
  <si>
    <t>CertainTeed</t>
  </si>
  <si>
    <t>Construction Specialties</t>
  </si>
  <si>
    <t>Daltile</t>
  </si>
  <si>
    <t>GAF</t>
  </si>
  <si>
    <t>Lehigh Hanson</t>
  </si>
  <si>
    <t>Sherwin-Williams</t>
  </si>
  <si>
    <t>Wilsonart</t>
  </si>
  <si>
    <t>Graham Construction &amp; Engineering Inc</t>
  </si>
  <si>
    <t>Danaher</t>
  </si>
  <si>
    <t>Eaton</t>
  </si>
  <si>
    <t>Faith Technologies</t>
  </si>
  <si>
    <t>HDR</t>
  </si>
  <si>
    <t>Honeywell</t>
  </si>
  <si>
    <t>Jacobs</t>
  </si>
  <si>
    <t>Jason Industrial</t>
  </si>
  <si>
    <t>Babcock International Group</t>
  </si>
  <si>
    <t>Industrial: Engineering</t>
  </si>
  <si>
    <t>Emerson Process Management</t>
  </si>
  <si>
    <t>Equinor</t>
  </si>
  <si>
    <t>GZA</t>
  </si>
  <si>
    <t>Pfaudler inc</t>
  </si>
  <si>
    <t>Quiddity Engineering</t>
  </si>
  <si>
    <t>Stantec</t>
  </si>
  <si>
    <t>Subsea 7</t>
  </si>
  <si>
    <t>WSP Global</t>
  </si>
  <si>
    <t>Xylem Inc.</t>
  </si>
  <si>
    <t>AGCO Corporation</t>
  </si>
  <si>
    <t>Association of Equipment Manufacturers</t>
  </si>
  <si>
    <t>Emerson Climate Technologies</t>
  </si>
  <si>
    <t>Genie Industries</t>
  </si>
  <si>
    <t>ITW</t>
  </si>
  <si>
    <t>KONE Corporation</t>
  </si>
  <si>
    <t>Terex</t>
  </si>
  <si>
    <t>Weir ESCO</t>
  </si>
  <si>
    <t>Zoox</t>
  </si>
  <si>
    <t>Industrial: Materials</t>
  </si>
  <si>
    <t>Avantor</t>
  </si>
  <si>
    <t>HP Manufacturing</t>
  </si>
  <si>
    <t>Orica</t>
  </si>
  <si>
    <t>W.L. Gore</t>
  </si>
  <si>
    <t>Grainger Industrial Supply</t>
  </si>
  <si>
    <t>Hunter Douglas</t>
  </si>
  <si>
    <t>United Rentals</t>
  </si>
  <si>
    <t>Bloomberg</t>
  </si>
  <si>
    <t>Nielsen Holdings N.V.</t>
  </si>
  <si>
    <t>RELX Group</t>
  </si>
  <si>
    <t>WinBizSolutions</t>
  </si>
  <si>
    <t>Wolters Kluwer</t>
  </si>
  <si>
    <t>Dun &amp; Bradstreet</t>
  </si>
  <si>
    <t>Experian PLC</t>
  </si>
  <si>
    <t>Fitch Ratings</t>
  </si>
  <si>
    <t>Ipreo Holdings LLC</t>
  </si>
  <si>
    <t>NASDAQ</t>
  </si>
  <si>
    <t>TransUnion</t>
  </si>
  <si>
    <t>Bloomberg BNA</t>
  </si>
  <si>
    <t>Information Services: Legal</t>
  </si>
  <si>
    <t>1010data</t>
  </si>
  <si>
    <t>Avanade</t>
  </si>
  <si>
    <t>Cloudreach</t>
  </si>
  <si>
    <t>Dataminr</t>
  </si>
  <si>
    <t>Dell Boomi</t>
  </si>
  <si>
    <t>Emids</t>
  </si>
  <si>
    <t>Equian</t>
  </si>
  <si>
    <t>Eras Tech</t>
  </si>
  <si>
    <t>Gartner</t>
  </si>
  <si>
    <t>Google Cloud</t>
  </si>
  <si>
    <t>HealthStream</t>
  </si>
  <si>
    <t>Hitachi Vantara</t>
  </si>
  <si>
    <t>Infolock</t>
  </si>
  <si>
    <t>Infosys</t>
  </si>
  <si>
    <t>J2 Global</t>
  </si>
  <si>
    <t>LeverX</t>
  </si>
  <si>
    <t>LexisNexis</t>
  </si>
  <si>
    <t>Lloyd Group</t>
  </si>
  <si>
    <t>LMT Technology Solutions</t>
  </si>
  <si>
    <t>Microsoft Azure</t>
  </si>
  <si>
    <t>NetImpact Strategies</t>
  </si>
  <si>
    <t>Newfold Digital</t>
  </si>
  <si>
    <t>Niche</t>
  </si>
  <si>
    <t>NielsenIQ</t>
  </si>
  <si>
    <t>OM1</t>
  </si>
  <si>
    <t>OPTIMIZERx Corporation</t>
  </si>
  <si>
    <t>PatientPop</t>
  </si>
  <si>
    <t>Publicis Sapient</t>
  </si>
  <si>
    <t>Remind</t>
  </si>
  <si>
    <t>RF Code</t>
  </si>
  <si>
    <t>Siemens Healthineers</t>
  </si>
  <si>
    <t>Smarsh</t>
  </si>
  <si>
    <t>SpotX</t>
  </si>
  <si>
    <t>Surescripts</t>
  </si>
  <si>
    <t>The Gordian Group</t>
  </si>
  <si>
    <t>TriNet</t>
  </si>
  <si>
    <t>Verisk Analytics</t>
  </si>
  <si>
    <t>VTS</t>
  </si>
  <si>
    <t>WP Engine</t>
  </si>
  <si>
    <t>ZoomInfo</t>
  </si>
  <si>
    <t>Marsh &amp; McLennan Agency</t>
  </si>
  <si>
    <t>Insurance</t>
  </si>
  <si>
    <t>Hub International</t>
  </si>
  <si>
    <t>Insurance: Brokerage</t>
  </si>
  <si>
    <t>USI Insurance Services</t>
  </si>
  <si>
    <t>Willis Towers Watson</t>
  </si>
  <si>
    <t>AmeriTrust Group</t>
  </si>
  <si>
    <t>Aspen Insurance Holdings Limited</t>
  </si>
  <si>
    <t>CUNA Mutual Group</t>
  </si>
  <si>
    <t>First American</t>
  </si>
  <si>
    <t>Hiscox</t>
  </si>
  <si>
    <t>IAG Limited</t>
  </si>
  <si>
    <t>Lockton Companies Inc.</t>
  </si>
  <si>
    <t>MassMutual</t>
  </si>
  <si>
    <t>MJ Insurance</t>
  </si>
  <si>
    <t>Sana Benefits</t>
  </si>
  <si>
    <t>Sun Life Financial</t>
  </si>
  <si>
    <t>The McGowan Companies Inc.</t>
  </si>
  <si>
    <t>Trustmark Companies</t>
  </si>
  <si>
    <t>Anthem</t>
  </si>
  <si>
    <t>Blue Cross and Blue Shield of Texas</t>
  </si>
  <si>
    <t>Blue Cross Blue Shield of Alabama</t>
  </si>
  <si>
    <t>Cambia Health Solutions</t>
  </si>
  <si>
    <t>CareFirst</t>
  </si>
  <si>
    <t>CareSource</t>
  </si>
  <si>
    <t>Centene Corporation</t>
  </si>
  <si>
    <t>CIGNA Corporation</t>
  </si>
  <si>
    <t>Clover Health</t>
  </si>
  <si>
    <t>Delta Dental Ins</t>
  </si>
  <si>
    <t>GoHealth</t>
  </si>
  <si>
    <t>Independence Blue Cross</t>
  </si>
  <si>
    <t>Oscar Health</t>
  </si>
  <si>
    <t>Premera Blue Cross</t>
  </si>
  <si>
    <t>UCare</t>
  </si>
  <si>
    <t>UnitedHealthcare</t>
  </si>
  <si>
    <t>WellCare Health Plans</t>
  </si>
  <si>
    <t>American Income Life</t>
  </si>
  <si>
    <t>GuardianLife</t>
  </si>
  <si>
    <t>MetLife</t>
  </si>
  <si>
    <t>National Benefit Life Insurance</t>
  </si>
  <si>
    <t>New York Life Insurance Company</t>
  </si>
  <si>
    <t>Prudential Financial</t>
  </si>
  <si>
    <t>Unum</t>
  </si>
  <si>
    <t>Allstate Insurance Company</t>
  </si>
  <si>
    <t>American Family Insurance</t>
  </si>
  <si>
    <t>Farmers Insurance</t>
  </si>
  <si>
    <t>FM Global</t>
  </si>
  <si>
    <t>GEICO</t>
  </si>
  <si>
    <t>IAT Insurance Group</t>
  </si>
  <si>
    <t>Intact Financial Corporation</t>
  </si>
  <si>
    <t>Liberty Mutual Insurance</t>
  </si>
  <si>
    <t>Progressive Corporation</t>
  </si>
  <si>
    <t>Selective Insurance</t>
  </si>
  <si>
    <t>The Hartford</t>
  </si>
  <si>
    <t>Travelers</t>
  </si>
  <si>
    <t>Guy Carpenter</t>
  </si>
  <si>
    <t>Insurance: Reinsurance</t>
  </si>
  <si>
    <t>Burr &amp; Forman LLP</t>
  </si>
  <si>
    <t>Cleary Gottlieb Steen &amp; Hamilton LLP</t>
  </si>
  <si>
    <t>Cooley LLP</t>
  </si>
  <si>
    <t>Covington &amp; Burling LLP</t>
  </si>
  <si>
    <t>Crowell &amp; Moring</t>
  </si>
  <si>
    <t>Davis &amp; Santos</t>
  </si>
  <si>
    <t>Desmarais LLP</t>
  </si>
  <si>
    <t>Entwistle &amp; Cappucci LLC</t>
  </si>
  <si>
    <t>Fox Rothschild LLP</t>
  </si>
  <si>
    <t>Fragomen</t>
  </si>
  <si>
    <t>Hogan Lovells</t>
  </si>
  <si>
    <t>Hudson Cook</t>
  </si>
  <si>
    <t>Kirkland &amp; Ellis LLP</t>
  </si>
  <si>
    <t>Latham &amp; Watkins LLP</t>
  </si>
  <si>
    <t>Lathrop GPM LLP</t>
  </si>
  <si>
    <t>Linklaters LLP</t>
  </si>
  <si>
    <t>Littler Mendelson P.C.</t>
  </si>
  <si>
    <t>Mayer Brown</t>
  </si>
  <si>
    <t>McLane Middleton PA</t>
  </si>
  <si>
    <t>Mintz Levin Cohn Ferris Glovsky and Popeo PC</t>
  </si>
  <si>
    <t>Schlam Stone &amp; Dolan</t>
  </si>
  <si>
    <t>Simpson Thacher &amp; Bartlett LLP</t>
  </si>
  <si>
    <t>Veritas Law</t>
  </si>
  <si>
    <t>Wynyard Wood</t>
  </si>
  <si>
    <t>HBR Consulting</t>
  </si>
  <si>
    <t>Legal Services</t>
  </si>
  <si>
    <t>Cruise Planners</t>
  </si>
  <si>
    <t>Royal Caribbean International</t>
  </si>
  <si>
    <t>VRBO</t>
  </si>
  <si>
    <t>BrightTALK</t>
  </si>
  <si>
    <t>Media</t>
  </si>
  <si>
    <t>CondŽ Nast</t>
  </si>
  <si>
    <t>Meredith</t>
  </si>
  <si>
    <t>NBCUniversal</t>
  </si>
  <si>
    <t>Quartz</t>
  </si>
  <si>
    <t>Sky PLC</t>
  </si>
  <si>
    <t>Thomson Reuters</t>
  </si>
  <si>
    <t>Townsquare Media</t>
  </si>
  <si>
    <t>Viacom Inc.</t>
  </si>
  <si>
    <t>ViacomCBS</t>
  </si>
  <si>
    <t>WGBH</t>
  </si>
  <si>
    <t>Cinemark</t>
  </si>
  <si>
    <t>Media: Entertainment</t>
  </si>
  <si>
    <t>Lionsgate</t>
  </si>
  <si>
    <t>Madison Square Garden</t>
  </si>
  <si>
    <t>Showtime</t>
  </si>
  <si>
    <t>Spins</t>
  </si>
  <si>
    <t>Media: Magazines</t>
  </si>
  <si>
    <t>The Atlantic</t>
  </si>
  <si>
    <t>Business Insider</t>
  </si>
  <si>
    <t>Media: News</t>
  </si>
  <si>
    <t>Dow Jones</t>
  </si>
  <si>
    <t>Forbes</t>
  </si>
  <si>
    <t>Gannett</t>
  </si>
  <si>
    <t>New York Times</t>
  </si>
  <si>
    <t>The New York Times Company</t>
  </si>
  <si>
    <t>Washington Post</t>
  </si>
  <si>
    <t>Public Broadcasting Service</t>
  </si>
  <si>
    <t>Sinclair Broadcast Group</t>
  </si>
  <si>
    <t>ASML</t>
  </si>
  <si>
    <t>INK Communications Co.</t>
  </si>
  <si>
    <t>Rokt</t>
  </si>
  <si>
    <t>Bunge North America</t>
  </si>
  <si>
    <t>Pilgrim's Pride</t>
  </si>
  <si>
    <t>Tate &amp; Lyle</t>
  </si>
  <si>
    <t>CHS Inc.</t>
  </si>
  <si>
    <t>Natural Resources: Agrochemical</t>
  </si>
  <si>
    <t>AkzoNobel Global</t>
  </si>
  <si>
    <t>Albemarle Corporation</t>
  </si>
  <si>
    <t>DuPont</t>
  </si>
  <si>
    <t>Eastman Chemical Company</t>
  </si>
  <si>
    <t>LyondellBasell</t>
  </si>
  <si>
    <t>Nutrien</t>
  </si>
  <si>
    <t>Solvay S.A.</t>
  </si>
  <si>
    <t>Syngenta Flowers</t>
  </si>
  <si>
    <t>CLEAResult</t>
  </si>
  <si>
    <t>Natural Resources: Diversified Energy</t>
  </si>
  <si>
    <t>Consolidated Edison Inc.</t>
  </si>
  <si>
    <t>Entergy Corporation</t>
  </si>
  <si>
    <t>Eversource</t>
  </si>
  <si>
    <t>GE Power</t>
  </si>
  <si>
    <t>National Grid plc</t>
  </si>
  <si>
    <t>NiSource</t>
  </si>
  <si>
    <t>Sempra Energy</t>
  </si>
  <si>
    <t>Williams</t>
  </si>
  <si>
    <t>Duke Energy</t>
  </si>
  <si>
    <t>Exelon Corporation</t>
  </si>
  <si>
    <t>Pacific Gas and Electric Company</t>
  </si>
  <si>
    <t>Southern California Edison</t>
  </si>
  <si>
    <t>Freeport-McMoRan</t>
  </si>
  <si>
    <t>Novelis</t>
  </si>
  <si>
    <t>ExxonMobil</t>
  </si>
  <si>
    <t>Marathon Petroleum Corporation</t>
  </si>
  <si>
    <t>Shell Oil Company</t>
  </si>
  <si>
    <t>ASRC Energy Services</t>
  </si>
  <si>
    <t>Natural Resources: Oilfield Services</t>
  </si>
  <si>
    <t>Baker Hughes</t>
  </si>
  <si>
    <t>Schlumberger</t>
  </si>
  <si>
    <t>Save the Children</t>
  </si>
  <si>
    <t>The Pew Charitable Trusts</t>
  </si>
  <si>
    <t>World Vision</t>
  </si>
  <si>
    <t>AARP</t>
  </si>
  <si>
    <t>Nonprofit: Civic &amp; Social</t>
  </si>
  <si>
    <t>Convergence</t>
  </si>
  <si>
    <t>Enterprise Community Partners</t>
  </si>
  <si>
    <t>Help USA</t>
  </si>
  <si>
    <t>National Partnership for Women &amp; Families</t>
  </si>
  <si>
    <t>Project Renewal</t>
  </si>
  <si>
    <t>uAspire</t>
  </si>
  <si>
    <t>Washburn Center For Children</t>
  </si>
  <si>
    <t>Endeavor</t>
  </si>
  <si>
    <t>Nonprofit: Development</t>
  </si>
  <si>
    <t>Achievement Network</t>
  </si>
  <si>
    <t>Start Early</t>
  </si>
  <si>
    <t>Teach for America</t>
  </si>
  <si>
    <t>Wildwood Programs</t>
  </si>
  <si>
    <t>Environmental Defense Fund</t>
  </si>
  <si>
    <t>Nonprofit: Environmental Organization</t>
  </si>
  <si>
    <t>Natural Resources Defense Council</t>
  </si>
  <si>
    <t>The Nature Conservancy</t>
  </si>
  <si>
    <t>Financial Industry Regulatory Authority</t>
  </si>
  <si>
    <t>Nonprofit: Finance</t>
  </si>
  <si>
    <t>Financial Ombudsman Service</t>
  </si>
  <si>
    <t>Harvard Pilgrim Health Care</t>
  </si>
  <si>
    <t>Nonprofit: Healthcare</t>
  </si>
  <si>
    <t>Jewish Board of Family and Children's Services</t>
  </si>
  <si>
    <t>Planned Parenthood</t>
  </si>
  <si>
    <t>Sanford Health</t>
  </si>
  <si>
    <t>SWOG</t>
  </si>
  <si>
    <t>The Task Force For Global Health</t>
  </si>
  <si>
    <t>American Red Cross</t>
  </si>
  <si>
    <t>Nonprofit: Humanitarian Aid Organization</t>
  </si>
  <si>
    <t>International Justice Mission</t>
  </si>
  <si>
    <t>Nonprofit: Legal</t>
  </si>
  <si>
    <t>Legal Aid Society - Employment Law Center</t>
  </si>
  <si>
    <t>Center for Reproductive Rights</t>
  </si>
  <si>
    <t>Nonprofit: Legal Services</t>
  </si>
  <si>
    <t>Legal Aid of North Carolina</t>
  </si>
  <si>
    <t>Westbank Community Library</t>
  </si>
  <si>
    <t>Nonprofit: Libraries</t>
  </si>
  <si>
    <t>Camden Coalition of Healthcare Providers</t>
  </si>
  <si>
    <t>Nonprofit: Medical</t>
  </si>
  <si>
    <t>Nonprofit: Museums</t>
  </si>
  <si>
    <t>The Field Museum</t>
  </si>
  <si>
    <t>The World Economic Forum</t>
  </si>
  <si>
    <t>Nonprofit: Political Organization</t>
  </si>
  <si>
    <t>Archdiocese of Chicago</t>
  </si>
  <si>
    <t>Battelle Memorial Institute</t>
  </si>
  <si>
    <t>Charles Stark Draper Laboratory</t>
  </si>
  <si>
    <t>HopeLab</t>
  </si>
  <si>
    <t>RTI International</t>
  </si>
  <si>
    <t>The Leukemia &amp; Lymphoma Society</t>
  </si>
  <si>
    <t>American Chemical Society</t>
  </si>
  <si>
    <t>Nonprofit: Science &amp; Technology</t>
  </si>
  <si>
    <t>AICPA</t>
  </si>
  <si>
    <t>Nonprofit: Trade Organization</t>
  </si>
  <si>
    <t>The Georgia Society of CPAs</t>
  </si>
  <si>
    <t>American Canning</t>
  </si>
  <si>
    <t>Packaging</t>
  </si>
  <si>
    <t>Avery Dennison</t>
  </si>
  <si>
    <t>AbbVie Inc.</t>
  </si>
  <si>
    <t>Agios Pharmaceuticals</t>
  </si>
  <si>
    <t>AstraZeneca</t>
  </si>
  <si>
    <t>Bayer AG</t>
  </si>
  <si>
    <t>Bayer HealthCare Pharmaceuticals</t>
  </si>
  <si>
    <t>Envigo</t>
  </si>
  <si>
    <t>Ferring Pharmaceuticals</t>
  </si>
  <si>
    <t>Kite Pharma</t>
  </si>
  <si>
    <t>Novartis</t>
  </si>
  <si>
    <t>Oceanic Pharmachem Pvt. Ltd.</t>
  </si>
  <si>
    <t>Otsuka Pharmaceutical</t>
  </si>
  <si>
    <t>Pfizer</t>
  </si>
  <si>
    <t>Reata Pharmaceuticals</t>
  </si>
  <si>
    <t>Recursion Pharmaceuticals</t>
  </si>
  <si>
    <t>Syneos Health</t>
  </si>
  <si>
    <t>Express Scripts Holding</t>
  </si>
  <si>
    <t>OptumRx</t>
  </si>
  <si>
    <t>Chan Zuckerberg Initiative</t>
  </si>
  <si>
    <t>Harold Grinspoon Foundation</t>
  </si>
  <si>
    <t>Open Society Foundations</t>
  </si>
  <si>
    <t>W. K. Kellogg Foundation</t>
  </si>
  <si>
    <t>BCW</t>
  </si>
  <si>
    <t>Public Relations</t>
  </si>
  <si>
    <t>Curley &amp; Pynn</t>
  </si>
  <si>
    <t>Edelman</t>
  </si>
  <si>
    <t>Golin</t>
  </si>
  <si>
    <t>MWWPR</t>
  </si>
  <si>
    <t>Virgo Health</t>
  </si>
  <si>
    <t>American City Business Journals</t>
  </si>
  <si>
    <t>Axel Springer</t>
  </si>
  <si>
    <t>Curriculum Associates</t>
  </si>
  <si>
    <t>Macmillan Learning</t>
  </si>
  <si>
    <t>Mcgraw Hill</t>
  </si>
  <si>
    <t>Penguin Random House</t>
  </si>
  <si>
    <t>NavigatorCRE</t>
  </si>
  <si>
    <t>Keller Williams Realty</t>
  </si>
  <si>
    <t>Real Estate: Brokers</t>
  </si>
  <si>
    <t>Redfin</t>
  </si>
  <si>
    <t>Square Yards</t>
  </si>
  <si>
    <t>Wyse Home Team Realty</t>
  </si>
  <si>
    <t>CBRE</t>
  </si>
  <si>
    <t>HILLS Properties</t>
  </si>
  <si>
    <t>Jones Lang LaSalle</t>
  </si>
  <si>
    <t>Ryan Companies</t>
  </si>
  <si>
    <t>The Howard Hughes Corporation</t>
  </si>
  <si>
    <t>David Weekley Homes</t>
  </si>
  <si>
    <t>Real Estate: Home Building</t>
  </si>
  <si>
    <t>PGIM Real Estate</t>
  </si>
  <si>
    <t>Real Estate: Investment Trust</t>
  </si>
  <si>
    <t>Uniti</t>
  </si>
  <si>
    <t>Blanton Turner</t>
  </si>
  <si>
    <t>Real Estate: Management</t>
  </si>
  <si>
    <t>Love's</t>
  </si>
  <si>
    <t>Retail: Convenience Store</t>
  </si>
  <si>
    <t>Hallmark Cards</t>
  </si>
  <si>
    <t>Retail: Crafts, Fabrics &amp; Party Supplies</t>
  </si>
  <si>
    <t>Michaels</t>
  </si>
  <si>
    <t>Belk</t>
  </si>
  <si>
    <t>Bloomingdale's</t>
  </si>
  <si>
    <t>Macy's</t>
  </si>
  <si>
    <t>Myer</t>
  </si>
  <si>
    <t>Nordstrom</t>
  </si>
  <si>
    <t>Aldi USA</t>
  </si>
  <si>
    <t>Retail: Discount Store</t>
  </si>
  <si>
    <t>BJs Wholesale Club</t>
  </si>
  <si>
    <t>Costco</t>
  </si>
  <si>
    <t>Dollar General</t>
  </si>
  <si>
    <t>Ross Stores</t>
  </si>
  <si>
    <t>Sprouts Farmers Market</t>
  </si>
  <si>
    <t>Best Buy</t>
  </si>
  <si>
    <t>Retail: Electronics</t>
  </si>
  <si>
    <t>Crutchfield</t>
  </si>
  <si>
    <t>Telstra</t>
  </si>
  <si>
    <t>Central Garden &amp; Pet</t>
  </si>
  <si>
    <t>Floor &amp; Decor</t>
  </si>
  <si>
    <t>Sleep Number</t>
  </si>
  <si>
    <t>Williams Sonoma</t>
  </si>
  <si>
    <t>Kroger</t>
  </si>
  <si>
    <t>Retail: General Merchandise</t>
  </si>
  <si>
    <t>LoweÕs Home Improvement</t>
  </si>
  <si>
    <t>Petco</t>
  </si>
  <si>
    <t>Petsmart</t>
  </si>
  <si>
    <t>Tesco PLC</t>
  </si>
  <si>
    <t>Signet Jewelers</t>
  </si>
  <si>
    <t>Retail: Jewelery</t>
  </si>
  <si>
    <t>Drizly</t>
  </si>
  <si>
    <t>Retail: Liquor</t>
  </si>
  <si>
    <t>Custom Ink</t>
  </si>
  <si>
    <t>Retail: Online</t>
  </si>
  <si>
    <t>Overstock.com</t>
  </si>
  <si>
    <t>Zola</t>
  </si>
  <si>
    <t>Academy Sports + Outdoors</t>
  </si>
  <si>
    <t>Retail: Other</t>
  </si>
  <si>
    <t>Accent Decor</t>
  </si>
  <si>
    <t>Guitar Center</t>
  </si>
  <si>
    <t>Marshall Retail Group</t>
  </si>
  <si>
    <t>Uncommon Goods</t>
  </si>
  <si>
    <t>ANN Inc.</t>
  </si>
  <si>
    <t>Athleta</t>
  </si>
  <si>
    <t>Calvin Klein</t>
  </si>
  <si>
    <t>DICK'S Sporting Goods</t>
  </si>
  <si>
    <t>DSW</t>
  </si>
  <si>
    <t>Esprit</t>
  </si>
  <si>
    <t>Evisons</t>
  </si>
  <si>
    <t>Fossil</t>
  </si>
  <si>
    <t>Haggar</t>
  </si>
  <si>
    <t>Hollister</t>
  </si>
  <si>
    <t>J.Crew</t>
  </si>
  <si>
    <t>Lands' End</t>
  </si>
  <si>
    <t>Levi Strauss &amp; Co.</t>
  </si>
  <si>
    <t>Lululemon Athletica</t>
  </si>
  <si>
    <t>New Balance</t>
  </si>
  <si>
    <t>PVH Corp.</t>
  </si>
  <si>
    <t>REI</t>
  </si>
  <si>
    <t>Trunk Club</t>
  </si>
  <si>
    <t>Uniqlo</t>
  </si>
  <si>
    <t>Meredith Digital</t>
  </si>
  <si>
    <t>Retail: Stationary &amp; Office Supplies</t>
  </si>
  <si>
    <t>Office Depot</t>
  </si>
  <si>
    <t>Ahold Delhaize</t>
  </si>
  <si>
    <t>Family Dollar</t>
  </si>
  <si>
    <t>Hy-Vee</t>
  </si>
  <si>
    <t>Lowes Foods</t>
  </si>
  <si>
    <t>CozyKin</t>
  </si>
  <si>
    <t>Services: Daycare</t>
  </si>
  <si>
    <t>EasyWayPaper</t>
  </si>
  <si>
    <t>Services: Other</t>
  </si>
  <si>
    <t>Essay 4 Students</t>
  </si>
  <si>
    <t>Industrious</t>
  </si>
  <si>
    <t>International SOS</t>
  </si>
  <si>
    <t>Sunrun</t>
  </si>
  <si>
    <t>Terminix</t>
  </si>
  <si>
    <t>Uno Assignment Help</t>
  </si>
  <si>
    <t>TransPerfect</t>
  </si>
  <si>
    <t>Services: Translation</t>
  </si>
  <si>
    <t>Services: Waste Management</t>
  </si>
  <si>
    <t>Waste Connections</t>
  </si>
  <si>
    <t>WIN Waste Innovations</t>
  </si>
  <si>
    <t>Nike</t>
  </si>
  <si>
    <t>Sporting Goods</t>
  </si>
  <si>
    <t>Trek Bikes</t>
  </si>
  <si>
    <t>National Football League</t>
  </si>
  <si>
    <t>Sports</t>
  </si>
  <si>
    <t>Round Rock Express</t>
  </si>
  <si>
    <t>Braze</t>
  </si>
  <si>
    <t>Technology</t>
  </si>
  <si>
    <t>Akamai</t>
  </si>
  <si>
    <t>Amazon Web Services</t>
  </si>
  <si>
    <t>Atos</t>
  </si>
  <si>
    <t>Bepress</t>
  </si>
  <si>
    <t>CACI International</t>
  </si>
  <si>
    <t>CDK Global</t>
  </si>
  <si>
    <t>Chartbeat</t>
  </si>
  <si>
    <t>Cognizant</t>
  </si>
  <si>
    <t>Cubic Corporation</t>
  </si>
  <si>
    <t>Impinj</t>
  </si>
  <si>
    <t>Iron Mountain</t>
  </si>
  <si>
    <t>Knowable</t>
  </si>
  <si>
    <t>Leidos</t>
  </si>
  <si>
    <t>Luxoft</t>
  </si>
  <si>
    <t>MediaMath</t>
  </si>
  <si>
    <t>MEDITECH</t>
  </si>
  <si>
    <t>MPAY</t>
  </si>
  <si>
    <t>NCR Corporation</t>
  </si>
  <si>
    <t>Optoro</t>
  </si>
  <si>
    <t>Quantcast</t>
  </si>
  <si>
    <t>Recurly</t>
  </si>
  <si>
    <t>Sirius Computer Solutions</t>
  </si>
  <si>
    <t>Teradata</t>
  </si>
  <si>
    <t>Twilio</t>
  </si>
  <si>
    <t>Unisys</t>
  </si>
  <si>
    <t>Volt Information Sciences</t>
  </si>
  <si>
    <t>Wipro</t>
  </si>
  <si>
    <t>Airbnb</t>
  </si>
  <si>
    <t>AOL</t>
  </si>
  <si>
    <t>BentoBox</t>
  </si>
  <si>
    <t>BlaBlaCar</t>
  </si>
  <si>
    <t>Booking.com</t>
  </si>
  <si>
    <t>CampusLogic</t>
  </si>
  <si>
    <t>CarMax</t>
  </si>
  <si>
    <t>Carsales</t>
  </si>
  <si>
    <t>ChowNow</t>
  </si>
  <si>
    <t>Cloudworkers</t>
  </si>
  <si>
    <t>Comoto Holdings</t>
  </si>
  <si>
    <t>Divercity</t>
  </si>
  <si>
    <t>DoorDash</t>
  </si>
  <si>
    <t>Freewheel</t>
  </si>
  <si>
    <t>Genius</t>
  </si>
  <si>
    <t>GoDaddy</t>
  </si>
  <si>
    <t>Groupon</t>
  </si>
  <si>
    <t>Grubhub</t>
  </si>
  <si>
    <t>Ibotta</t>
  </si>
  <si>
    <t>Indiegogo</t>
  </si>
  <si>
    <t>Justworks</t>
  </si>
  <si>
    <t>LaunchGood</t>
  </si>
  <si>
    <t>Lyft</t>
  </si>
  <si>
    <t>Match</t>
  </si>
  <si>
    <t>Match Group</t>
  </si>
  <si>
    <t>Meta</t>
  </si>
  <si>
    <t>MindSumo</t>
  </si>
  <si>
    <t>Nerdwallet</t>
  </si>
  <si>
    <t>Netflix</t>
  </si>
  <si>
    <t>Offerup</t>
  </si>
  <si>
    <t>OLX Group</t>
  </si>
  <si>
    <t>ON Semiconductor</t>
  </si>
  <si>
    <t>Peapod Digital Labs</t>
  </si>
  <si>
    <t>Postmates</t>
  </si>
  <si>
    <t>Rally Health</t>
  </si>
  <si>
    <t>Reddit</t>
  </si>
  <si>
    <t>Shopify</t>
  </si>
  <si>
    <t>Spotify</t>
  </si>
  <si>
    <t>Spring Health</t>
  </si>
  <si>
    <t>Squarespace</t>
  </si>
  <si>
    <t>Travelzoo</t>
  </si>
  <si>
    <t>Twitter</t>
  </si>
  <si>
    <t>WorkMarket</t>
  </si>
  <si>
    <t>Yelp</t>
  </si>
  <si>
    <t>YouTube</t>
  </si>
  <si>
    <t>Zillow</t>
  </si>
  <si>
    <t>Zumper</t>
  </si>
  <si>
    <t>Enova</t>
  </si>
  <si>
    <t>Funding Circle</t>
  </si>
  <si>
    <t>Kabbage</t>
  </si>
  <si>
    <t>Amazon Games</t>
  </si>
  <si>
    <t>Roblox</t>
  </si>
  <si>
    <t>Advantest</t>
  </si>
  <si>
    <t>Analog Devices</t>
  </si>
  <si>
    <t>Aruba Networks</t>
  </si>
  <si>
    <t>Cadence Design Systems</t>
  </si>
  <si>
    <t>Cirrus Logic</t>
  </si>
  <si>
    <t>Ericsson</t>
  </si>
  <si>
    <t>GlobalFoundries</t>
  </si>
  <si>
    <t>HP Inc.</t>
  </si>
  <si>
    <t>Infineon Technologies</t>
  </si>
  <si>
    <t>Itron</t>
  </si>
  <si>
    <t>Juniper Networks</t>
  </si>
  <si>
    <t>KLA-Tencor Corporation</t>
  </si>
  <si>
    <t>Lenovo</t>
  </si>
  <si>
    <t>Markforged</t>
  </si>
  <si>
    <t>Molecular Devices</t>
  </si>
  <si>
    <t>National Instruments</t>
  </si>
  <si>
    <t>Roku</t>
  </si>
  <si>
    <t>Seagate Technology</t>
  </si>
  <si>
    <t>Siemens Energy</t>
  </si>
  <si>
    <t>Snap Inc.</t>
  </si>
  <si>
    <t>Texas Instruments</t>
  </si>
  <si>
    <t>Currencycloud</t>
  </si>
  <si>
    <t>Gusto</t>
  </si>
  <si>
    <t>Ingenico Group</t>
  </si>
  <si>
    <t>MineralTree</t>
  </si>
  <si>
    <t>Pangea Money Transfer</t>
  </si>
  <si>
    <t>PayPal</t>
  </si>
  <si>
    <t>Plastiq</t>
  </si>
  <si>
    <t>Ramp</t>
  </si>
  <si>
    <t>Square</t>
  </si>
  <si>
    <t>Magic Leap</t>
  </si>
  <si>
    <t>ADT Security Services</t>
  </si>
  <si>
    <t>Alarm.com</t>
  </si>
  <si>
    <t>Brivo</t>
  </si>
  <si>
    <t>Coalfire</t>
  </si>
  <si>
    <t>CrowdStrike</t>
  </si>
  <si>
    <t>Entrust</t>
  </si>
  <si>
    <t>RSA</t>
  </si>
  <si>
    <t>Trustwave Holdings</t>
  </si>
  <si>
    <t>Agilysys</t>
  </si>
  <si>
    <t>Alkami Technology</t>
  </si>
  <si>
    <t>Alteryx</t>
  </si>
  <si>
    <t>Amplitude</t>
  </si>
  <si>
    <t>Anant Corporation</t>
  </si>
  <si>
    <t>Ansys</t>
  </si>
  <si>
    <t>AppDynamics</t>
  </si>
  <si>
    <t>Aquicore</t>
  </si>
  <si>
    <t>ArisGlobal</t>
  </si>
  <si>
    <t>Atlassian</t>
  </si>
  <si>
    <t>Automox</t>
  </si>
  <si>
    <t>Axon</t>
  </si>
  <si>
    <t>BigCommerce</t>
  </si>
  <si>
    <t>Bitdefender</t>
  </si>
  <si>
    <t>Blackbaud</t>
  </si>
  <si>
    <t>Bullhorn</t>
  </si>
  <si>
    <t>CallRail</t>
  </si>
  <si>
    <t>Canva</t>
  </si>
  <si>
    <t>CareValidate</t>
  </si>
  <si>
    <t>CentralSquare Technologies</t>
  </si>
  <si>
    <t>Ceridian</t>
  </si>
  <si>
    <t>Citrix</t>
  </si>
  <si>
    <t>ClearPoint Strategy</t>
  </si>
  <si>
    <t>Cludo</t>
  </si>
  <si>
    <t>Collective Health</t>
  </si>
  <si>
    <t>Collibra</t>
  </si>
  <si>
    <t>Community Brands</t>
  </si>
  <si>
    <t>ConsenSys</t>
  </si>
  <si>
    <t>Conviva</t>
  </si>
  <si>
    <t>Convoy</t>
  </si>
  <si>
    <t>Coupa</t>
  </si>
  <si>
    <t>Dassault Systemes</t>
  </si>
  <si>
    <t>Detechtion Technologies</t>
  </si>
  <si>
    <t>Digit</t>
  </si>
  <si>
    <t>DISCO</t>
  </si>
  <si>
    <t>Donnelley Financial Solutions</t>
  </si>
  <si>
    <t>Doximity</t>
  </si>
  <si>
    <t>DxMinds Technologies Inc</t>
  </si>
  <si>
    <t>Dynatrace</t>
  </si>
  <si>
    <t>Ellevation Education</t>
  </si>
  <si>
    <t>Engrain</t>
  </si>
  <si>
    <t>ePublishing</t>
  </si>
  <si>
    <t>Esri</t>
  </si>
  <si>
    <t>Expeed Software</t>
  </si>
  <si>
    <t>Fearless</t>
  </si>
  <si>
    <t>Flexera Software</t>
  </si>
  <si>
    <t>FreshBooks</t>
  </si>
  <si>
    <t>Freshworks</t>
  </si>
  <si>
    <t>Frontline Education</t>
  </si>
  <si>
    <t>Fusion Risk Management</t>
  </si>
  <si>
    <t>GlossGenius</t>
  </si>
  <si>
    <t>Gong</t>
  </si>
  <si>
    <t>GoodCore Software</t>
  </si>
  <si>
    <t>Higher Logic</t>
  </si>
  <si>
    <t>Hudl</t>
  </si>
  <si>
    <t>Infor</t>
  </si>
  <si>
    <t>Informatica</t>
  </si>
  <si>
    <t>InsightSquared</t>
  </si>
  <si>
    <t>Instructure</t>
  </si>
  <si>
    <t>Integrity Software</t>
  </si>
  <si>
    <t>Intellimize</t>
  </si>
  <si>
    <t>JHC Systems</t>
  </si>
  <si>
    <t>Juice Analytics</t>
  </si>
  <si>
    <t>Kajabi</t>
  </si>
  <si>
    <t>Khoros</t>
  </si>
  <si>
    <t>LevaData</t>
  </si>
  <si>
    <t>Lionbridge</t>
  </si>
  <si>
    <t>Lithero</t>
  </si>
  <si>
    <t>Mad Mobile</t>
  </si>
  <si>
    <t>Maestro</t>
  </si>
  <si>
    <t>Mapbox</t>
  </si>
  <si>
    <t>MaritzCX</t>
  </si>
  <si>
    <t>Medallia</t>
  </si>
  <si>
    <t>Microsoft</t>
  </si>
  <si>
    <t>MicroStrategy</t>
  </si>
  <si>
    <t>MobileIron</t>
  </si>
  <si>
    <t>Mode Mobile</t>
  </si>
  <si>
    <t>Motus LLC</t>
  </si>
  <si>
    <t>Netskope</t>
  </si>
  <si>
    <t>NetSuite Inc.</t>
  </si>
  <si>
    <t>New Relic</t>
  </si>
  <si>
    <t>Nextech</t>
  </si>
  <si>
    <t>NextGen Healthcare</t>
  </si>
  <si>
    <t>Nutanix</t>
  </si>
  <si>
    <t>OfferFit</t>
  </si>
  <si>
    <t>Palantir</t>
  </si>
  <si>
    <t>PandaDoc</t>
  </si>
  <si>
    <t>panOpen</t>
  </si>
  <si>
    <t>Patron Technology</t>
  </si>
  <si>
    <t>Paylocity</t>
  </si>
  <si>
    <t>Pear Therapeutics</t>
  </si>
  <si>
    <t>Persistent Systems</t>
  </si>
  <si>
    <t>Pexip</t>
  </si>
  <si>
    <t>PhotoShelter</t>
  </si>
  <si>
    <t>Praxent</t>
  </si>
  <si>
    <t>Privitar Ltd</t>
  </si>
  <si>
    <t>Procore Technologies</t>
  </si>
  <si>
    <t>Qualtrics</t>
  </si>
  <si>
    <t>Rangle.io</t>
  </si>
  <si>
    <t>Red Hat</t>
  </si>
  <si>
    <t>Rosetta Stone</t>
  </si>
  <si>
    <t>Safety Labs Inc</t>
  </si>
  <si>
    <t>Sage</t>
  </si>
  <si>
    <t>SAP</t>
  </si>
  <si>
    <t>SAS</t>
  </si>
  <si>
    <t>Screencastify</t>
  </si>
  <si>
    <t>ServiceTitan</t>
  </si>
  <si>
    <t>Siemens Digital Industries Software</t>
  </si>
  <si>
    <t>Signzy Technology Private Limited</t>
  </si>
  <si>
    <t>SmartBear Software</t>
  </si>
  <si>
    <t>Splunk</t>
  </si>
  <si>
    <t>Storable</t>
  </si>
  <si>
    <t>Tableau Software</t>
  </si>
  <si>
    <t>Taboola</t>
  </si>
  <si>
    <t>Talkdesk</t>
  </si>
  <si>
    <t>TIBCO Software</t>
  </si>
  <si>
    <t>Triton Digital</t>
  </si>
  <si>
    <t>Veeva Systems</t>
  </si>
  <si>
    <t>VMware</t>
  </si>
  <si>
    <t>WGU Labs</t>
  </si>
  <si>
    <t>Workday</t>
  </si>
  <si>
    <t>WorkJam</t>
  </si>
  <si>
    <t>Xactly Corporation</t>
  </si>
  <si>
    <t>Xandr</t>
  </si>
  <si>
    <t>Zapier</t>
  </si>
  <si>
    <t xml:space="preserve"> Charter Communications</t>
  </si>
  <si>
    <t>Asurion</t>
  </si>
  <si>
    <t>AT&amp;T</t>
  </si>
  <si>
    <t>Ciena</t>
  </si>
  <si>
    <t>Comcast</t>
  </si>
  <si>
    <t>Cox</t>
  </si>
  <si>
    <t>G Fiber</t>
  </si>
  <si>
    <t>Hughes Network Systems</t>
  </si>
  <si>
    <t>Qualcomm Incorporated</t>
  </si>
  <si>
    <t>Telnyx</t>
  </si>
  <si>
    <t>Viettel Group</t>
  </si>
  <si>
    <t>Zara</t>
  </si>
  <si>
    <t>Textiles</t>
  </si>
  <si>
    <t>FlixBus</t>
  </si>
  <si>
    <t>Transportation: Bus</t>
  </si>
  <si>
    <t>UPS</t>
  </si>
  <si>
    <t>CSX Corporation</t>
  </si>
  <si>
    <t>Dematic</t>
  </si>
  <si>
    <t>Echo Global Logistics</t>
  </si>
  <si>
    <t>Redwood Logistics</t>
  </si>
  <si>
    <t>Transplace</t>
  </si>
  <si>
    <t>UniGroup</t>
  </si>
  <si>
    <t>American Airlines</t>
  </si>
  <si>
    <t>Transportation: Passenger Air</t>
  </si>
  <si>
    <t>Southwest Airlines</t>
  </si>
  <si>
    <t>United Airlines</t>
  </si>
  <si>
    <t>Amtrak</t>
  </si>
  <si>
    <t>BNSF Logistics</t>
  </si>
  <si>
    <t>Kansas City Southern</t>
  </si>
  <si>
    <t>Transportation: Rental</t>
  </si>
  <si>
    <t>Enterprise Holdings</t>
  </si>
  <si>
    <t>ISO New England</t>
  </si>
  <si>
    <t>Utilities</t>
  </si>
  <si>
    <t>Equinox</t>
  </si>
  <si>
    <t>THE WELL</t>
  </si>
  <si>
    <t>C&amp;S Wholesale Grocers</t>
  </si>
  <si>
    <t>Martine's Wines</t>
  </si>
  <si>
    <t>Sonepar</t>
  </si>
  <si>
    <t>Sonepar USA</t>
  </si>
  <si>
    <t>Worldwide Produce</t>
  </si>
  <si>
    <t>Daggerwing Group Inc.</t>
  </si>
  <si>
    <t>KBS</t>
  </si>
  <si>
    <t>Wilson Dow Group</t>
  </si>
  <si>
    <t>Compass Group PLC</t>
  </si>
  <si>
    <t>Hays PLC</t>
  </si>
  <si>
    <t>S.i. Systems</t>
  </si>
  <si>
    <t>Vectrus</t>
  </si>
  <si>
    <t>Scentsy</t>
  </si>
  <si>
    <t>Yankee Candle</t>
  </si>
  <si>
    <t>Weill Cornell Medicine</t>
  </si>
  <si>
    <t>Round Rock ISD</t>
  </si>
  <si>
    <t>Austin Independent School District</t>
  </si>
  <si>
    <t>Bain Capital</t>
  </si>
  <si>
    <t>KKR &amp; Co. LP</t>
  </si>
  <si>
    <t>Nationwide Building Society</t>
  </si>
  <si>
    <t>Carbon Health</t>
  </si>
  <si>
    <t>Nemours</t>
  </si>
  <si>
    <t>ProMedica</t>
  </si>
  <si>
    <t>Trinity Health System</t>
  </si>
  <si>
    <t>University Hospitals</t>
  </si>
  <si>
    <t>Intercontinental Hotels Group</t>
  </si>
  <si>
    <t>Waffle House</t>
  </si>
  <si>
    <t>Whataburger</t>
  </si>
  <si>
    <t>Pella Windows and Doors</t>
  </si>
  <si>
    <t>American Bridge Company</t>
  </si>
  <si>
    <t>Black &amp; Veatch</t>
  </si>
  <si>
    <t>Bhel</t>
  </si>
  <si>
    <t>Macy's Technology</t>
  </si>
  <si>
    <t>Wisetech Global</t>
  </si>
  <si>
    <t>Yext</t>
  </si>
  <si>
    <t>Elevance Health</t>
  </si>
  <si>
    <t>Auto-Owners Insurance</t>
  </si>
  <si>
    <t>Hapag-Lloyd</t>
  </si>
  <si>
    <t>Maritime</t>
  </si>
  <si>
    <t>BASF</t>
  </si>
  <si>
    <t>Alpha Natural Resources</t>
  </si>
  <si>
    <t>Barrick Gold Corporation</t>
  </si>
  <si>
    <t>BP</t>
  </si>
  <si>
    <t>Halliburton</t>
  </si>
  <si>
    <t>Silicon Valley Employers Forum</t>
  </si>
  <si>
    <t>SPEEA</t>
  </si>
  <si>
    <t>AmerisourceBergen</t>
  </si>
  <si>
    <t>Transwestern</t>
  </si>
  <si>
    <t>Trader JoeÕs</t>
  </si>
  <si>
    <t>Harrods</t>
  </si>
  <si>
    <t>Tractor Supply Company</t>
  </si>
  <si>
    <t>American Eagle Outfitters</t>
  </si>
  <si>
    <t>LVMH</t>
  </si>
  <si>
    <t>Steve Madden</t>
  </si>
  <si>
    <t>Food Lion</t>
  </si>
  <si>
    <t>Bright Horizons</t>
  </si>
  <si>
    <t>Talent Inc.</t>
  </si>
  <si>
    <t>SHI International Corp.</t>
  </si>
  <si>
    <t>Vistaprint</t>
  </si>
  <si>
    <t>Fujifilm Global</t>
  </si>
  <si>
    <t>PlayStation</t>
  </si>
  <si>
    <t>Druva</t>
  </si>
  <si>
    <t>SurveyGizmo</t>
  </si>
  <si>
    <t>Xero</t>
  </si>
  <si>
    <t>Fedex Supply Chain</t>
  </si>
  <si>
    <t>Schneider National</t>
  </si>
  <si>
    <t>HD Supply</t>
  </si>
  <si>
    <t>Merrimac Industrial Sales</t>
  </si>
  <si>
    <t>Manatt  Phelps &amp; Phillips  LLP</t>
  </si>
  <si>
    <t>ConAgra FoodsInc.</t>
  </si>
  <si>
    <t>L BrandsInc.</t>
  </si>
  <si>
    <t>ExamSoft WorldwideInc.</t>
  </si>
  <si>
    <t>Sulzer US LLC</t>
  </si>
  <si>
    <t>EcolabInc.</t>
  </si>
  <si>
    <t>Mondelez InternationalInc.</t>
  </si>
  <si>
    <t>Universal Health ServicesInc.</t>
  </si>
  <si>
    <t>Becton Dickinson and Company</t>
  </si>
  <si>
    <t>Orrick Herrington &amp; Sutcliffe LLP</t>
  </si>
  <si>
    <t>CalabrioInc.</t>
  </si>
  <si>
    <t>ZendeskInc.</t>
  </si>
  <si>
    <t>Donaldson CompanyInc.</t>
  </si>
  <si>
    <t>BDO USA LLP</t>
  </si>
  <si>
    <t>LOTHInc.</t>
  </si>
  <si>
    <t>AerotekInc.</t>
  </si>
  <si>
    <t>Reliance Industries Ltd</t>
  </si>
  <si>
    <t>PerficientInc.</t>
  </si>
  <si>
    <t>TCGInc.</t>
  </si>
  <si>
    <t>The Dannon CompanyInc.</t>
  </si>
  <si>
    <t>Altria GroupInc.</t>
  </si>
  <si>
    <t>ACTInc.</t>
  </si>
  <si>
    <t>Cantella &amp; Co.Inc.</t>
  </si>
  <si>
    <t>Adams Street Partners LLC</t>
  </si>
  <si>
    <t>Guggenheim Partners LLC</t>
  </si>
  <si>
    <t>Multnomah County Oregon</t>
  </si>
  <si>
    <t>Gilead SciencesInc.</t>
  </si>
  <si>
    <t>CIRCOR InternationalInc.</t>
  </si>
  <si>
    <t>Atlantic Diving SupplyInc.</t>
  </si>
  <si>
    <t>Aleris InternationalInc.</t>
  </si>
  <si>
    <t>DoubleVerifyInc.</t>
  </si>
  <si>
    <t>Genworth FinancialInc.</t>
  </si>
  <si>
    <t>AssurantInc.</t>
  </si>
  <si>
    <t>Correia &amp; Puth PLLC</t>
  </si>
  <si>
    <t>Air Products &amp; ChemicalsInc.</t>
  </si>
  <si>
    <t>AshlandInc.</t>
  </si>
  <si>
    <t>Nalco An Ecolab Company</t>
  </si>
  <si>
    <t>NRG EnergyInc.</t>
  </si>
  <si>
    <t>American Electric Power CompanyInc.</t>
  </si>
  <si>
    <t>EnbridgeInc.</t>
  </si>
  <si>
    <t>T.D. WilliamsonInc.</t>
  </si>
  <si>
    <t>MOXI The Wolf Museum of Exploration + Innovation</t>
  </si>
  <si>
    <t>Education Development CenterInc.</t>
  </si>
  <si>
    <t>Merck &amp; Co.Inc.</t>
  </si>
  <si>
    <t>Jockey InternationalInc.</t>
  </si>
  <si>
    <t>Reebok International Ltd.</t>
  </si>
  <si>
    <t>Clean HarborsInc.</t>
  </si>
  <si>
    <t>Republic ServicesInc.</t>
  </si>
  <si>
    <t>DattoInc.</t>
  </si>
  <si>
    <t>DMIInc.</t>
  </si>
  <si>
    <t>NoomInc.</t>
  </si>
  <si>
    <t>AwareInc.</t>
  </si>
  <si>
    <t>Bentley SystemsInc.</t>
  </si>
  <si>
    <t>HubSpotInc.</t>
  </si>
  <si>
    <t>iCIMSInc.</t>
  </si>
  <si>
    <t>IntuitInc.</t>
  </si>
  <si>
    <t>MongoDBInc.</t>
  </si>
  <si>
    <t>PanoptoInc.</t>
  </si>
  <si>
    <t>WrikeInc.</t>
  </si>
  <si>
    <t>RingCentralInc.</t>
  </si>
  <si>
    <t>Avis Budget GroupInc.</t>
  </si>
  <si>
    <t>Hertz Global HoldingsInc.</t>
  </si>
  <si>
    <t>NxStage MedicalInc.</t>
  </si>
  <si>
    <t>Matrix Absence ManagementInc.</t>
  </si>
  <si>
    <t>National Oilwell VarcoInc.</t>
  </si>
  <si>
    <t>Field</t>
  </si>
  <si>
    <t>Description</t>
  </si>
  <si>
    <t>Company name</t>
  </si>
  <si>
    <t>Company industry &amp; sub-industry (Industry: Sub-industry)</t>
  </si>
  <si>
    <t>Paid weeks off from work for mothers after the birth of their child</t>
  </si>
  <si>
    <t>Unpaid weeks off from work for mothers after the birth of their child</t>
  </si>
  <si>
    <t>Paid weeks off from work for fathers after the birth of their child</t>
  </si>
  <si>
    <t>Unpaid weeks off from work for fathers after the birth of their child</t>
  </si>
  <si>
    <t xml:space="preserve"> Life</t>
  </si>
  <si>
    <t xml:space="preserve"> Software</t>
  </si>
  <si>
    <t xml:space="preserve"> Consumer Internet</t>
  </si>
  <si>
    <t>Transportation</t>
  </si>
  <si>
    <t xml:space="preserve"> Bus</t>
  </si>
  <si>
    <t xml:space="preserve"> Property &amp; Casualty</t>
  </si>
  <si>
    <t>Information Services</t>
  </si>
  <si>
    <t xml:space="preserve"> Technology</t>
  </si>
  <si>
    <t>Consumer Packaged Goods</t>
  </si>
  <si>
    <t xml:space="preserve"> Packaged Products</t>
  </si>
  <si>
    <t>Government</t>
  </si>
  <si>
    <t xml:space="preserve"> County</t>
  </si>
  <si>
    <t>Educational Services</t>
  </si>
  <si>
    <t xml:space="preserve"> College &amp; Universities</t>
  </si>
  <si>
    <t>Nonprofit</t>
  </si>
  <si>
    <t xml:space="preserve"> Civic &amp; Social</t>
  </si>
  <si>
    <t xml:space="preserve"> Charity</t>
  </si>
  <si>
    <t>Industrial</t>
  </si>
  <si>
    <t xml:space="preserve"> Equipment Manufacturing</t>
  </si>
  <si>
    <t xml:space="preserve"> Hotels</t>
  </si>
  <si>
    <t xml:space="preserve"> Federal</t>
  </si>
  <si>
    <t xml:space="preserve"> School</t>
  </si>
  <si>
    <t xml:space="preserve"> Restaurants</t>
  </si>
  <si>
    <t>Healthcare</t>
  </si>
  <si>
    <t xml:space="preserve"> Medical Devices</t>
  </si>
  <si>
    <t>Business Services</t>
  </si>
  <si>
    <t xml:space="preserve"> Staffing &amp; Outsourcing</t>
  </si>
  <si>
    <t xml:space="preserve"> Asset Management</t>
  </si>
  <si>
    <t xml:space="preserve"> Human Resources</t>
  </si>
  <si>
    <t xml:space="preserve"> Diversified</t>
  </si>
  <si>
    <t xml:space="preserve"> E-Learning</t>
  </si>
  <si>
    <t>Natural Resources</t>
  </si>
  <si>
    <t xml:space="preserve"> Metals &amp; Mining</t>
  </si>
  <si>
    <t>Services</t>
  </si>
  <si>
    <t xml:space="preserve"> Other</t>
  </si>
  <si>
    <t xml:space="preserve"> Telemedicine</t>
  </si>
  <si>
    <t xml:space="preserve"> Personal &amp; Commercial Banking</t>
  </si>
  <si>
    <t>Retail</t>
  </si>
  <si>
    <t xml:space="preserve"> General Merchandise</t>
  </si>
  <si>
    <t xml:space="preserve"> Beverages</t>
  </si>
  <si>
    <t xml:space="preserve"> B2B Tech Services</t>
  </si>
  <si>
    <t xml:space="preserve"> Finance</t>
  </si>
  <si>
    <t xml:space="preserve"> Electric &amp; Gas Utility</t>
  </si>
  <si>
    <t xml:space="preserve"> Packaged Foods</t>
  </si>
  <si>
    <t xml:space="preserve"> Furniture &amp; Home Improvement</t>
  </si>
  <si>
    <t xml:space="preserve"> Gaming</t>
  </si>
  <si>
    <t xml:space="preserve"> Manufacturing</t>
  </si>
  <si>
    <t xml:space="preserve"> Financial</t>
  </si>
  <si>
    <t xml:space="preserve"> Shoes, Accessories and Apparel</t>
  </si>
  <si>
    <t>Automotive</t>
  </si>
  <si>
    <t xml:space="preserve"> Manufacturers</t>
  </si>
  <si>
    <t xml:space="preserve"> Chemicals</t>
  </si>
  <si>
    <t xml:space="preserve"> Education</t>
  </si>
  <si>
    <t xml:space="preserve"> International</t>
  </si>
  <si>
    <t xml:space="preserve"> Agriculture and Food Processing</t>
  </si>
  <si>
    <t xml:space="preserve"> Credit &amp; Fund Services</t>
  </si>
  <si>
    <t xml:space="preserve"> News</t>
  </si>
  <si>
    <t xml:space="preserve"> Entertainment</t>
  </si>
  <si>
    <t xml:space="preserve"> Venture Capital</t>
  </si>
  <si>
    <t xml:space="preserve"> Toys &amp; Baby Products</t>
  </si>
  <si>
    <t xml:space="preserve"> Research</t>
  </si>
  <si>
    <t xml:space="preserve"> Security</t>
  </si>
  <si>
    <t xml:space="preserve"> Electronics</t>
  </si>
  <si>
    <t xml:space="preserve"> Biotechnology</t>
  </si>
  <si>
    <t xml:space="preserve"> Loans</t>
  </si>
  <si>
    <t xml:space="preserve"> Oil &amp; Gas</t>
  </si>
  <si>
    <t xml:space="preserve"> Tutoring</t>
  </si>
  <si>
    <t xml:space="preserve"> Freight &amp; Logistics</t>
  </si>
  <si>
    <t xml:space="preserve"> Development</t>
  </si>
  <si>
    <t xml:space="preserve"> Engineering</t>
  </si>
  <si>
    <t xml:space="preserve"> Electric Power Generation</t>
  </si>
  <si>
    <t xml:space="preserve"> Technology Solutions</t>
  </si>
  <si>
    <t xml:space="preserve"> Management</t>
  </si>
  <si>
    <t xml:space="preserve"> Payments</t>
  </si>
  <si>
    <t xml:space="preserve"> Couriers &amp; Delivery</t>
  </si>
  <si>
    <t xml:space="preserve"> Credit Unions</t>
  </si>
  <si>
    <t xml:space="preserve"> Health</t>
  </si>
  <si>
    <t xml:space="preserve"> Brokers</t>
  </si>
  <si>
    <t xml:space="preserve"> Tobacco</t>
  </si>
  <si>
    <t xml:space="preserve"> Rail</t>
  </si>
  <si>
    <t>Electronics</t>
  </si>
  <si>
    <t xml:space="preserve"> Supermarket Company</t>
  </si>
  <si>
    <t xml:space="preserve"> Environmental Organization</t>
  </si>
  <si>
    <t xml:space="preserve"> Financial Services</t>
  </si>
  <si>
    <t xml:space="preserve"> Religious</t>
  </si>
  <si>
    <t xml:space="preserve"> Oilfield Services</t>
  </si>
  <si>
    <t xml:space="preserve"> Hospitals &amp; Clinics</t>
  </si>
  <si>
    <t xml:space="preserve"> Construction Company</t>
  </si>
  <si>
    <t xml:space="preserve"> Legal</t>
  </si>
  <si>
    <t xml:space="preserve"> Department Store</t>
  </si>
  <si>
    <t xml:space="preserve"> Meal Kit Delivery</t>
  </si>
  <si>
    <t xml:space="preserve"> Legal Services</t>
  </si>
  <si>
    <t xml:space="preserve"> Building Materials Manufacturing</t>
  </si>
  <si>
    <t xml:space="preserve"> Food &amp; Hospitality</t>
  </si>
  <si>
    <t xml:space="preserve"> Home Building</t>
  </si>
  <si>
    <t xml:space="preserve"> State</t>
  </si>
  <si>
    <t xml:space="preserve"> Market Research</t>
  </si>
  <si>
    <t xml:space="preserve"> Rental</t>
  </si>
  <si>
    <t xml:space="preserve"> Appliances &amp; Furniture</t>
  </si>
  <si>
    <t xml:space="preserve"> Services</t>
  </si>
  <si>
    <t xml:space="preserve"> Architecture &amp; Design</t>
  </si>
  <si>
    <t xml:space="preserve"> Family Care</t>
  </si>
  <si>
    <t xml:space="preserve"> Healthcare</t>
  </si>
  <si>
    <t xml:space="preserve"> Stationary &amp; Office Supplies</t>
  </si>
  <si>
    <t xml:space="preserve"> Parts Manufacturing</t>
  </si>
  <si>
    <t xml:space="preserve"> City</t>
  </si>
  <si>
    <t xml:space="preserve"> Materials</t>
  </si>
  <si>
    <t xml:space="preserve"> Television</t>
  </si>
  <si>
    <t xml:space="preserve"> Development &amp; Management</t>
  </si>
  <si>
    <t xml:space="preserve"> Trade Organization</t>
  </si>
  <si>
    <t xml:space="preserve"> Passenger Air</t>
  </si>
  <si>
    <t xml:space="preserve"> Magazines</t>
  </si>
  <si>
    <t xml:space="preserve"> Political Organization</t>
  </si>
  <si>
    <t xml:space="preserve"> Libraries</t>
  </si>
  <si>
    <t xml:space="preserve"> Waste Management</t>
  </si>
  <si>
    <t xml:space="preserve"> Online</t>
  </si>
  <si>
    <t xml:space="preserve"> Discount Store</t>
  </si>
  <si>
    <t xml:space="preserve"> Diversified Energy</t>
  </si>
  <si>
    <t xml:space="preserve"> Jewelery</t>
  </si>
  <si>
    <t xml:space="preserve"> Parts</t>
  </si>
  <si>
    <t xml:space="preserve"> Science &amp; Technology</t>
  </si>
  <si>
    <t xml:space="preserve"> Humanitarian Aid Organization</t>
  </si>
  <si>
    <t xml:space="preserve"> Dealers</t>
  </si>
  <si>
    <t xml:space="preserve"> Resorts</t>
  </si>
  <si>
    <t xml:space="preserve"> Reinsurance</t>
  </si>
  <si>
    <t xml:space="preserve"> Crafts, Fabrics &amp; Party Supplies</t>
  </si>
  <si>
    <t xml:space="preserve"> Products</t>
  </si>
  <si>
    <t xml:space="preserve"> Convenience Store</t>
  </si>
  <si>
    <t xml:space="preserve"> Investment Trust</t>
  </si>
  <si>
    <t xml:space="preserve"> Museums</t>
  </si>
  <si>
    <t xml:space="preserve"> Translation</t>
  </si>
  <si>
    <t xml:space="preserve"> Animal Health</t>
  </si>
  <si>
    <t xml:space="preserve"> Daycare</t>
  </si>
  <si>
    <t xml:space="preserve"> Liquor</t>
  </si>
  <si>
    <t xml:space="preserve"> Human Rights Advocacy</t>
  </si>
  <si>
    <t xml:space="preserve"> Brokerage</t>
  </si>
  <si>
    <t xml:space="preserve"> Preschool</t>
  </si>
  <si>
    <t xml:space="preserve"> Laboratory Testing</t>
  </si>
  <si>
    <t xml:space="preserve"> Contractor</t>
  </si>
  <si>
    <t xml:space="preserve"> Public Policy</t>
  </si>
  <si>
    <t xml:space="preserve"> Professional Training</t>
  </si>
  <si>
    <t xml:space="preserve"> Behavioral</t>
  </si>
  <si>
    <t xml:space="preserve"> Medical</t>
  </si>
  <si>
    <t xml:space="preserve"> Products &amp; Services</t>
  </si>
  <si>
    <t xml:space="preserve"> Renewables &amp; Environment</t>
  </si>
  <si>
    <t xml:space="preserve"> Foodservice Distributors</t>
  </si>
  <si>
    <t xml:space="preserve"> Agrochemical</t>
  </si>
  <si>
    <t>not specified</t>
  </si>
  <si>
    <t>Sub-Industry</t>
  </si>
  <si>
    <r>
      <rPr>
        <b/>
        <sz val="11"/>
        <color theme="1"/>
        <rFont val="Calibri"/>
        <family val="2"/>
        <scheme val="minor"/>
      </rPr>
      <t>NOTE:</t>
    </r>
    <r>
      <rPr>
        <sz val="11"/>
        <color theme="1"/>
        <rFont val="Calibri"/>
        <family val="2"/>
        <scheme val="minor"/>
      </rPr>
      <t xml:space="preserve"> I splitted the field "Industry" in two: "Industry" and "Sub-industry" to filter the information according industry without making differences between subindustries. Some subindustries are not given, for that reason I completed the empty cells with "not especified"</t>
    </r>
  </si>
  <si>
    <t>Missing Values (=N/A)</t>
  </si>
  <si>
    <t>Semiconductor Industry</t>
  </si>
  <si>
    <t>Ecommerce Technology</t>
  </si>
  <si>
    <t>Industry Group</t>
  </si>
  <si>
    <t>Capital Goods</t>
  </si>
  <si>
    <t>Automobiles &amp; Components</t>
  </si>
  <si>
    <t>Commercial &amp; Professional Services</t>
  </si>
  <si>
    <t>Food, Beverage &amp; Tobacco</t>
  </si>
  <si>
    <t>Financial Services &amp; Banks</t>
  </si>
  <si>
    <t>Household &amp; Personal Products</t>
  </si>
  <si>
    <t>Technology Hardware &amp; Equipment</t>
  </si>
  <si>
    <t>Health Care Equipment &amp; Services</t>
  </si>
  <si>
    <t>Consumer Services</t>
  </si>
  <si>
    <t>Materials</t>
  </si>
  <si>
    <t>Pharmaceuticals, Biotechnology &amp; Life Sciences</t>
  </si>
  <si>
    <t>Nonprofit &amp; Philanthropy</t>
  </si>
  <si>
    <t>Real Estate Managemen &amp;Development</t>
  </si>
  <si>
    <t>Consumer Durables &amp; Appareal</t>
  </si>
  <si>
    <t>Telecommunication Services, Media &amp; Entertainment</t>
  </si>
  <si>
    <t>weeks of Paid Maternity Leave</t>
  </si>
  <si>
    <t>Count of Companies</t>
  </si>
  <si>
    <t>Number of Companies by Industry Group</t>
  </si>
  <si>
    <t>Zeilenbeschriftungen</t>
  </si>
  <si>
    <t>number of companies</t>
  </si>
  <si>
    <t>Average Paid Maternity Leave</t>
  </si>
  <si>
    <t>Average Paid Maternity Leave (in weeks)</t>
  </si>
  <si>
    <t>(Mehrere Elemente)</t>
  </si>
  <si>
    <t>Average Paid Paternity Leave</t>
  </si>
  <si>
    <t>total</t>
  </si>
  <si>
    <t>Maximum Paid Maternity Leave (in weeks)</t>
  </si>
  <si>
    <t>Minimum Paid Maternity Leave (in weeks)</t>
  </si>
  <si>
    <t>Total Maternity Leave</t>
  </si>
  <si>
    <t>Total Maternity Leave (paid+unpaid)</t>
  </si>
  <si>
    <t>ILO recommendation fulfilled?</t>
  </si>
  <si>
    <t>Minimum Unpaid Maternity Leave (in weeks)</t>
  </si>
  <si>
    <t>Maximum Unpaid Maternity Leave (in weeks)</t>
  </si>
  <si>
    <t>Companies that fulfill the ILO recommendation (Maternity Leave &gt;=14 ) -Filtered by Industry Group</t>
  </si>
  <si>
    <t>no (Maternity Leave &lt; 14)</t>
  </si>
  <si>
    <t>yes (Maternity Leave &gt;= 14)</t>
  </si>
  <si>
    <t>Companies in %</t>
  </si>
  <si>
    <t>Average Maternity Leave (in weeks)</t>
  </si>
  <si>
    <t xml:space="preserve">Total Maternity Leave </t>
  </si>
  <si>
    <t>weeks of Unpaid Maternity Leave</t>
  </si>
  <si>
    <t>Average Paid Paternity Leave (in weeks)</t>
  </si>
  <si>
    <t>Maximum Paid Paternity Leave (in weeks)</t>
  </si>
  <si>
    <t>Minimum Paid Paternity Leave (in weeks)</t>
  </si>
  <si>
    <t>Average Unpaid Maternity Leave (in weeks)</t>
  </si>
  <si>
    <t>no (&lt;14 weeks)</t>
  </si>
  <si>
    <t>yes (&gt;= 14 weeks)</t>
  </si>
  <si>
    <t xml:space="preserve">Values with N/A  in Unpaid Paternity Leave were filtered </t>
  </si>
  <si>
    <t>Average Unpaid Paternity Leave</t>
  </si>
  <si>
    <t xml:space="preserve"> Paid Paternity Leave</t>
  </si>
  <si>
    <t xml:space="preserve"> Unpaid Paternity Leave</t>
  </si>
  <si>
    <t>(Alle)</t>
  </si>
  <si>
    <t>Average Unpaid Maternity Leave</t>
  </si>
  <si>
    <t>Average Paid &amp; Unpaid Paternity Leave</t>
  </si>
  <si>
    <t>Count of weeks</t>
  </si>
  <si>
    <t>Count of Company</t>
  </si>
  <si>
    <t>Paid Maternity Leave: Group by fulfilling ILO Standards or not</t>
  </si>
  <si>
    <t xml:space="preserve">Average Paid Maternity Leave </t>
  </si>
  <si>
    <t>Maximum Unpaid Paternity Leave</t>
  </si>
  <si>
    <t>Minimum Unpaid Paternity Leave</t>
  </si>
  <si>
    <t>Paid Maternity Leave (in weeks)</t>
  </si>
  <si>
    <t>Maternity Leave (paid + unpaid) according to ILO Standards</t>
  </si>
  <si>
    <t xml:space="preserve"> ILO recommendation fulfilled?</t>
  </si>
  <si>
    <t>Number of Weeks</t>
  </si>
  <si>
    <t>Anzahl von Unpaid Maternity Leave</t>
  </si>
  <si>
    <t>Unpaid Maternity Leave: Group by fulfilling ILO Standards or not</t>
  </si>
  <si>
    <t>Average Unpaid Maternity Leave by Industry Group</t>
  </si>
  <si>
    <t>Unpaid Maternity Leave by Companies (Filtered by Industry Group)</t>
  </si>
  <si>
    <t>less than 14 (under ILO Standard)</t>
  </si>
  <si>
    <t>less than 14 (Under ILO Standard)</t>
  </si>
  <si>
    <t>14 and more (Fulfill ILO Standard)</t>
  </si>
  <si>
    <t>14 or more (Fulfill ILO Standard)</t>
  </si>
  <si>
    <t>Companies in  %</t>
  </si>
  <si>
    <t>Paid Maternity Leave by Companies (Filtered by Industry Group)</t>
  </si>
  <si>
    <t>Average Paid Maternity Leave weeks by Industry Group</t>
  </si>
  <si>
    <t>Total</t>
  </si>
  <si>
    <t>Average of Paid Paternity Leave by Industry Group (N/A were excluded)</t>
  </si>
  <si>
    <t>Average of Unpaid Paternity Leave by Industry Group (N/A were excluded)</t>
  </si>
  <si>
    <t>Companies with the highest Paid Maternity Leave</t>
  </si>
  <si>
    <t>Companies with the highest number of Paid Paternity Leave</t>
  </si>
  <si>
    <t>ILO Standard fulfilled?</t>
  </si>
  <si>
    <t>No (&lt; 14 weeks)</t>
  </si>
  <si>
    <t>Yes (&gt;= 14 weeks)</t>
  </si>
  <si>
    <t>No ( &lt; 14 weeks)</t>
  </si>
  <si>
    <t>Yes ( &gt;= 14 weeks)</t>
  </si>
  <si>
    <t>Maternity Leave by Industrie Group</t>
  </si>
  <si>
    <t>Paid vs Unpaid Maternity Leave</t>
  </si>
  <si>
    <r>
      <rPr>
        <b/>
        <sz val="11"/>
        <color theme="1"/>
        <rFont val="Calibri"/>
        <family val="2"/>
        <scheme val="minor"/>
      </rPr>
      <t>NOTE:</t>
    </r>
    <r>
      <rPr>
        <sz val="11"/>
        <color theme="1"/>
        <rFont val="Calibri"/>
        <family val="2"/>
        <scheme val="minor"/>
      </rPr>
      <t xml:space="preserve"> This is user-reported data. Where users report conflicting information, consensus numbers (if any) or the median are shown. "N/A" means no information has been reported.</t>
    </r>
  </si>
  <si>
    <t>I create the following fields</t>
  </si>
  <si>
    <t>yes if the Total Maternity Leave is 14 or more
No if the Total Maternity Leave is less than 14</t>
  </si>
  <si>
    <t>The sum of Paid and Unpaid Maternity Leave. The N/A values of Unpaid Maternity leave were treated as Cero</t>
  </si>
  <si>
    <t xml:space="preserve">I classified the Industries in Groups using the following information: </t>
  </si>
  <si>
    <t>Number of companies</t>
  </si>
  <si>
    <t>Maternity Leave (Unpaid)</t>
  </si>
  <si>
    <t>Companies with the highest number of Unpaid Maternity 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</si>
</sst>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FFFF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name val="Calibri"/>
      <family val="2"/>
      <scheme val="minor"/>
    </font>
    <font>
      <b/>
      <u/>
      <sz val="11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4" tint="-0.499984740745262"/>
      </left>
      <right/>
      <top style="thin">
        <color theme="4" tint="-0.499984740745262"/>
      </top>
      <bottom/>
      <diagonal/>
    </border>
    <border>
      <left/>
      <right style="thin">
        <color theme="4" tint="-0.499984740745262"/>
      </right>
      <top style="thin">
        <color theme="4" tint="-0.499984740745262"/>
      </top>
      <bottom/>
      <diagonal/>
    </border>
    <border>
      <left style="thin">
        <color theme="4" tint="-0.499984740745262"/>
      </left>
      <right/>
      <top/>
      <bottom/>
      <diagonal/>
    </border>
    <border>
      <left/>
      <right style="thin">
        <color theme="4" tint="-0.499984740745262"/>
      </right>
      <top/>
      <bottom/>
      <diagonal/>
    </border>
    <border>
      <left style="thin">
        <color theme="4" tint="-0.499984740745262"/>
      </left>
      <right/>
      <top/>
      <bottom style="thin">
        <color theme="4" tint="-0.499984740745262"/>
      </bottom>
      <diagonal/>
    </border>
    <border>
      <left/>
      <right style="thin">
        <color theme="4" tint="-0.499984740745262"/>
      </right>
      <top/>
      <bottom style="thin">
        <color theme="4" tint="-0.499984740745262"/>
      </bottom>
      <diagonal/>
    </border>
    <border>
      <left/>
      <right/>
      <top style="thin">
        <color theme="4" tint="-0.499984740745262"/>
      </top>
      <bottom/>
      <diagonal/>
    </border>
    <border>
      <left/>
      <right/>
      <top/>
      <bottom style="thin">
        <color theme="4" tint="-0.499984740745262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  <xf numFmtId="9" fontId="1" fillId="0" borderId="0" applyFont="0" applyFill="0" applyBorder="0" applyAlignment="0" applyProtection="0"/>
  </cellStyleXfs>
  <cellXfs count="156">
    <xf numFmtId="0" fontId="0" fillId="0" borderId="0" xfId="0"/>
    <xf numFmtId="0" fontId="16" fillId="0" borderId="0" xfId="0" applyFont="1"/>
    <xf numFmtId="0" fontId="0" fillId="33" borderId="0" xfId="0" applyFill="1"/>
    <xf numFmtId="0" fontId="18" fillId="0" borderId="0" xfId="0" applyFont="1"/>
    <xf numFmtId="0" fontId="16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/>
    <xf numFmtId="9" fontId="0" fillId="0" borderId="0" xfId="0" applyNumberFormat="1"/>
    <xf numFmtId="0" fontId="18" fillId="0" borderId="0" xfId="0" applyNumberFormat="1" applyFont="1" applyFill="1"/>
    <xf numFmtId="1" fontId="0" fillId="0" borderId="0" xfId="0" applyNumberFormat="1"/>
    <xf numFmtId="0" fontId="0" fillId="0" borderId="0" xfId="0" applyBorder="1"/>
    <xf numFmtId="1" fontId="0" fillId="0" borderId="0" xfId="0" applyNumberFormat="1" applyBorder="1"/>
    <xf numFmtId="0" fontId="0" fillId="0" borderId="0" xfId="0" applyAlignment="1"/>
    <xf numFmtId="0" fontId="18" fillId="0" borderId="0" xfId="0" applyFont="1" applyFill="1" applyAlignment="1">
      <alignment horizontal="left" wrapText="1"/>
    </xf>
    <xf numFmtId="1" fontId="16" fillId="0" borderId="0" xfId="0" applyNumberFormat="1" applyFont="1"/>
    <xf numFmtId="1" fontId="18" fillId="0" borderId="0" xfId="0" applyNumberFormat="1" applyFont="1"/>
    <xf numFmtId="1" fontId="16" fillId="0" borderId="0" xfId="0" applyNumberFormat="1" applyFont="1" applyAlignment="1">
      <alignment wrapText="1"/>
    </xf>
    <xf numFmtId="0" fontId="0" fillId="0" borderId="0" xfId="0" applyBorder="1" applyAlignment="1">
      <alignment horizontal="left"/>
    </xf>
    <xf numFmtId="9" fontId="0" fillId="0" borderId="0" xfId="0" applyNumberFormat="1" applyBorder="1"/>
    <xf numFmtId="0" fontId="0" fillId="0" borderId="0" xfId="0" applyNumberFormat="1" applyBorder="1"/>
    <xf numFmtId="0" fontId="0" fillId="0" borderId="0" xfId="0" applyFill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0" borderId="0" xfId="0" applyNumberFormat="1" applyFill="1" applyBorder="1"/>
    <xf numFmtId="0" fontId="16" fillId="0" borderId="0" xfId="0" applyFont="1" applyFill="1" applyBorder="1" applyAlignment="1">
      <alignment wrapText="1"/>
    </xf>
    <xf numFmtId="1" fontId="0" fillId="0" borderId="0" xfId="0" applyNumberFormat="1" applyFill="1" applyBorder="1"/>
    <xf numFmtId="0" fontId="20" fillId="0" borderId="0" xfId="0" applyFont="1" applyAlignment="1">
      <alignment horizontal="left" vertical="center"/>
    </xf>
    <xf numFmtId="0" fontId="0" fillId="36" borderId="0" xfId="0" applyFill="1"/>
    <xf numFmtId="9" fontId="0" fillId="0" borderId="0" xfId="43" applyFont="1" applyFill="1" applyBorder="1"/>
    <xf numFmtId="1" fontId="0" fillId="37" borderId="0" xfId="0" applyNumberFormat="1" applyFill="1" applyBorder="1"/>
    <xf numFmtId="0" fontId="19" fillId="36" borderId="0" xfId="42" applyFill="1"/>
    <xf numFmtId="0" fontId="0" fillId="37" borderId="0" xfId="0" applyFill="1" applyAlignment="1">
      <alignment horizontal="left"/>
    </xf>
    <xf numFmtId="0" fontId="0" fillId="37" borderId="0" xfId="0" applyNumberFormat="1" applyFill="1"/>
    <xf numFmtId="0" fontId="0" fillId="34" borderId="0" xfId="0" applyFill="1" applyBorder="1"/>
    <xf numFmtId="0" fontId="0" fillId="0" borderId="0" xfId="0" applyBorder="1" applyAlignment="1">
      <alignment wrapText="1"/>
    </xf>
    <xf numFmtId="0" fontId="0" fillId="0" borderId="0" xfId="0" applyNumberFormat="1" applyBorder="1" applyAlignment="1">
      <alignment wrapText="1"/>
    </xf>
    <xf numFmtId="0" fontId="0" fillId="0" borderId="11" xfId="0" applyBorder="1" applyAlignment="1">
      <alignment wrapText="1"/>
    </xf>
    <xf numFmtId="164" fontId="0" fillId="0" borderId="0" xfId="0" applyNumberFormat="1"/>
    <xf numFmtId="0" fontId="0" fillId="0" borderId="0" xfId="0" applyFill="1" applyBorder="1" applyAlignment="1">
      <alignment horizontal="left"/>
    </xf>
    <xf numFmtId="9" fontId="0" fillId="0" borderId="0" xfId="0" applyNumberFormat="1" applyFill="1" applyBorder="1"/>
    <xf numFmtId="0" fontId="0" fillId="0" borderId="0" xfId="0" applyBorder="1" applyAlignment="1">
      <alignment horizontal="center" wrapText="1"/>
    </xf>
    <xf numFmtId="0" fontId="0" fillId="37" borderId="0" xfId="0" applyFill="1" applyBorder="1" applyAlignment="1">
      <alignment horizontal="left"/>
    </xf>
    <xf numFmtId="0" fontId="0" fillId="37" borderId="0" xfId="0" applyNumberFormat="1" applyFill="1" applyBorder="1"/>
    <xf numFmtId="0" fontId="18" fillId="37" borderId="0" xfId="0" applyFont="1" applyFill="1" applyBorder="1" applyAlignment="1">
      <alignment horizontal="left"/>
    </xf>
    <xf numFmtId="9" fontId="18" fillId="37" borderId="0" xfId="0" applyNumberFormat="1" applyFont="1" applyFill="1" applyBorder="1"/>
    <xf numFmtId="0" fontId="22" fillId="37" borderId="0" xfId="0" applyNumberFormat="1" applyFont="1" applyFill="1" applyBorder="1"/>
    <xf numFmtId="1" fontId="22" fillId="37" borderId="0" xfId="0" applyNumberFormat="1" applyFont="1" applyFill="1" applyBorder="1"/>
    <xf numFmtId="49" fontId="23" fillId="37" borderId="0" xfId="0" applyNumberFormat="1" applyFont="1" applyFill="1" applyBorder="1" applyAlignment="1">
      <alignment horizontal="left"/>
    </xf>
    <xf numFmtId="0" fontId="24" fillId="37" borderId="0" xfId="0" applyFont="1" applyFill="1" applyBorder="1" applyAlignment="1">
      <alignment horizontal="left"/>
    </xf>
    <xf numFmtId="9" fontId="24" fillId="37" borderId="0" xfId="0" applyNumberFormat="1" applyFont="1" applyFill="1" applyBorder="1"/>
    <xf numFmtId="0" fontId="17" fillId="38" borderId="0" xfId="0" applyFont="1" applyFill="1" applyBorder="1" applyAlignment="1">
      <alignment horizontal="center" vertical="center" wrapText="1"/>
    </xf>
    <xf numFmtId="0" fontId="17" fillId="38" borderId="0" xfId="0" applyFont="1" applyFill="1" applyBorder="1" applyAlignment="1">
      <alignment horizontal="center" wrapText="1"/>
    </xf>
    <xf numFmtId="1" fontId="0" fillId="36" borderId="0" xfId="0" applyNumberFormat="1" applyFill="1"/>
    <xf numFmtId="0" fontId="0" fillId="36" borderId="0" xfId="0" applyFill="1" applyAlignment="1">
      <alignment wrapText="1"/>
    </xf>
    <xf numFmtId="0" fontId="22" fillId="37" borderId="0" xfId="0" applyNumberFormat="1" applyFont="1" applyFill="1"/>
    <xf numFmtId="0" fontId="23" fillId="37" borderId="0" xfId="0" applyFont="1" applyFill="1" applyAlignment="1">
      <alignment horizontal="left"/>
    </xf>
    <xf numFmtId="0" fontId="17" fillId="38" borderId="0" xfId="0" applyFont="1" applyFill="1" applyAlignment="1">
      <alignment horizontal="center"/>
    </xf>
    <xf numFmtId="0" fontId="0" fillId="0" borderId="10" xfId="0" applyBorder="1"/>
    <xf numFmtId="0" fontId="0" fillId="0" borderId="10" xfId="0" applyBorder="1" applyAlignment="1">
      <alignment wrapText="1"/>
    </xf>
    <xf numFmtId="0" fontId="16" fillId="39" borderId="10" xfId="0" applyFont="1" applyFill="1" applyBorder="1"/>
    <xf numFmtId="0" fontId="16" fillId="39" borderId="10" xfId="0" applyFont="1" applyFill="1" applyBorder="1" applyAlignment="1">
      <alignment wrapText="1"/>
    </xf>
    <xf numFmtId="0" fontId="0" fillId="0" borderId="11" xfId="0" applyBorder="1"/>
    <xf numFmtId="0" fontId="0" fillId="0" borderId="10" xfId="0" applyFont="1" applyBorder="1" applyAlignment="1">
      <alignment wrapText="1"/>
    </xf>
    <xf numFmtId="0" fontId="0" fillId="34" borderId="14" xfId="0" applyFill="1" applyBorder="1"/>
    <xf numFmtId="0" fontId="0" fillId="34" borderId="15" xfId="0" applyFill="1" applyBorder="1"/>
    <xf numFmtId="0" fontId="25" fillId="40" borderId="14" xfId="0" applyFont="1" applyFill="1" applyBorder="1" applyAlignment="1">
      <alignment vertical="center"/>
    </xf>
    <xf numFmtId="0" fontId="25" fillId="40" borderId="15" xfId="0" applyFont="1" applyFill="1" applyBorder="1" applyAlignment="1">
      <alignment vertical="center"/>
    </xf>
    <xf numFmtId="1" fontId="0" fillId="37" borderId="16" xfId="0" applyNumberFormat="1" applyFill="1" applyBorder="1"/>
    <xf numFmtId="1" fontId="0" fillId="37" borderId="17" xfId="0" applyNumberFormat="1" applyFill="1" applyBorder="1"/>
    <xf numFmtId="0" fontId="16" fillId="34" borderId="12" xfId="0" applyFont="1" applyFill="1" applyBorder="1"/>
    <xf numFmtId="0" fontId="0" fillId="0" borderId="18" xfId="0" applyBorder="1"/>
    <xf numFmtId="0" fontId="0" fillId="0" borderId="18" xfId="0" applyNumberFormat="1" applyBorder="1"/>
    <xf numFmtId="0" fontId="0" fillId="0" borderId="13" xfId="0" applyNumberFormat="1" applyBorder="1"/>
    <xf numFmtId="0" fontId="16" fillId="34" borderId="14" xfId="0" applyFont="1" applyFill="1" applyBorder="1"/>
    <xf numFmtId="0" fontId="0" fillId="0" borderId="14" xfId="0" applyBorder="1" applyAlignment="1">
      <alignment horizontal="center" wrapText="1"/>
    </xf>
    <xf numFmtId="0" fontId="0" fillId="0" borderId="15" xfId="0" applyBorder="1" applyAlignment="1">
      <alignment wrapText="1"/>
    </xf>
    <xf numFmtId="0" fontId="0" fillId="0" borderId="16" xfId="0" applyNumberFormat="1" applyBorder="1"/>
    <xf numFmtId="1" fontId="0" fillId="0" borderId="19" xfId="0" applyNumberFormat="1" applyBorder="1"/>
    <xf numFmtId="0" fontId="0" fillId="0" borderId="19" xfId="0" applyNumberFormat="1" applyBorder="1" applyAlignment="1">
      <alignment wrapText="1"/>
    </xf>
    <xf numFmtId="0" fontId="0" fillId="0" borderId="17" xfId="0" applyNumberFormat="1" applyBorder="1"/>
    <xf numFmtId="0" fontId="0" fillId="0" borderId="13" xfId="0" applyBorder="1"/>
    <xf numFmtId="0" fontId="0" fillId="0" borderId="19" xfId="0" applyNumberFormat="1" applyBorder="1"/>
    <xf numFmtId="0" fontId="16" fillId="34" borderId="12" xfId="0" applyFont="1" applyFill="1" applyBorder="1" applyAlignment="1">
      <alignment wrapText="1"/>
    </xf>
    <xf numFmtId="0" fontId="0" fillId="0" borderId="18" xfId="0" applyBorder="1" applyAlignment="1">
      <alignment wrapText="1"/>
    </xf>
    <xf numFmtId="0" fontId="0" fillId="0" borderId="14" xfId="0" pivotButton="1" applyBorder="1" applyAlignment="1">
      <alignment wrapText="1"/>
    </xf>
    <xf numFmtId="0" fontId="0" fillId="0" borderId="14" xfId="0" applyBorder="1" applyAlignment="1">
      <alignment horizontal="left" wrapText="1"/>
    </xf>
    <xf numFmtId="1" fontId="0" fillId="0" borderId="15" xfId="0" applyNumberFormat="1" applyBorder="1" applyAlignment="1">
      <alignment wrapText="1"/>
    </xf>
    <xf numFmtId="0" fontId="18" fillId="0" borderId="14" xfId="0" applyFont="1" applyFill="1" applyBorder="1" applyAlignment="1">
      <alignment horizontal="left" wrapText="1"/>
    </xf>
    <xf numFmtId="0" fontId="18" fillId="0" borderId="0" xfId="0" applyNumberFormat="1" applyFont="1" applyFill="1" applyBorder="1" applyAlignment="1">
      <alignment wrapText="1"/>
    </xf>
    <xf numFmtId="1" fontId="18" fillId="0" borderId="15" xfId="0" applyNumberFormat="1" applyFont="1" applyFill="1" applyBorder="1" applyAlignment="1">
      <alignment wrapText="1"/>
    </xf>
    <xf numFmtId="0" fontId="18" fillId="0" borderId="16" xfId="0" applyFont="1" applyFill="1" applyBorder="1" applyAlignment="1">
      <alignment horizontal="left" wrapText="1"/>
    </xf>
    <xf numFmtId="0" fontId="18" fillId="0" borderId="19" xfId="0" applyNumberFormat="1" applyFont="1" applyFill="1" applyBorder="1" applyAlignment="1">
      <alignment wrapText="1"/>
    </xf>
    <xf numFmtId="1" fontId="18" fillId="0" borderId="17" xfId="0" applyNumberFormat="1" applyFont="1" applyFill="1" applyBorder="1" applyAlignment="1">
      <alignment wrapText="1"/>
    </xf>
    <xf numFmtId="0" fontId="0" fillId="0" borderId="15" xfId="0" applyNumberFormat="1" applyBorder="1" applyAlignment="1">
      <alignment wrapText="1"/>
    </xf>
    <xf numFmtId="0" fontId="18" fillId="0" borderId="15" xfId="0" applyNumberFormat="1" applyFont="1" applyFill="1" applyBorder="1" applyAlignment="1">
      <alignment wrapText="1"/>
    </xf>
    <xf numFmtId="0" fontId="0" fillId="0" borderId="16" xfId="0" applyBorder="1" applyAlignment="1">
      <alignment horizontal="left" wrapText="1"/>
    </xf>
    <xf numFmtId="0" fontId="0" fillId="0" borderId="17" xfId="0" applyNumberFormat="1" applyBorder="1" applyAlignment="1">
      <alignment wrapText="1"/>
    </xf>
    <xf numFmtId="0" fontId="16" fillId="0" borderId="12" xfId="0" pivotButton="1" applyFont="1" applyBorder="1"/>
    <xf numFmtId="0" fontId="0" fillId="0" borderId="14" xfId="0" pivotButton="1" applyBorder="1"/>
    <xf numFmtId="0" fontId="0" fillId="0" borderId="15" xfId="0" applyBorder="1"/>
    <xf numFmtId="0" fontId="0" fillId="0" borderId="14" xfId="0" applyBorder="1" applyAlignment="1">
      <alignment horizontal="left"/>
    </xf>
    <xf numFmtId="0" fontId="0" fillId="0" borderId="15" xfId="0" applyNumberFormat="1" applyBorder="1"/>
    <xf numFmtId="0" fontId="0" fillId="0" borderId="16" xfId="0" applyBorder="1" applyAlignment="1">
      <alignment horizontal="left"/>
    </xf>
    <xf numFmtId="0" fontId="0" fillId="0" borderId="12" xfId="0" pivotButton="1" applyBorder="1"/>
    <xf numFmtId="0" fontId="0" fillId="0" borderId="15" xfId="0" applyBorder="1" applyAlignment="1">
      <alignment horizontal="center" wrapText="1"/>
    </xf>
    <xf numFmtId="0" fontId="18" fillId="40" borderId="15" xfId="0" applyFont="1" applyFill="1" applyBorder="1" applyAlignment="1">
      <alignment horizontal="center" wrapText="1"/>
    </xf>
    <xf numFmtId="0" fontId="18" fillId="40" borderId="14" xfId="0" applyFont="1" applyFill="1" applyBorder="1" applyAlignment="1">
      <alignment horizontal="center" wrapText="1"/>
    </xf>
    <xf numFmtId="0" fontId="0" fillId="34" borderId="18" xfId="0" applyFill="1" applyBorder="1"/>
    <xf numFmtId="0" fontId="0" fillId="34" borderId="13" xfId="0" applyFill="1" applyBorder="1"/>
    <xf numFmtId="0" fontId="0" fillId="0" borderId="14" xfId="0" pivotButton="1" applyBorder="1" applyAlignment="1">
      <alignment horizontal="center" wrapText="1"/>
    </xf>
    <xf numFmtId="1" fontId="0" fillId="0" borderId="15" xfId="0" applyNumberFormat="1" applyBorder="1"/>
    <xf numFmtId="9" fontId="0" fillId="0" borderId="19" xfId="0" applyNumberFormat="1" applyBorder="1"/>
    <xf numFmtId="1" fontId="0" fillId="0" borderId="17" xfId="0" applyNumberFormat="1" applyBorder="1"/>
    <xf numFmtId="0" fontId="21" fillId="34" borderId="12" xfId="0" applyFont="1" applyFill="1" applyBorder="1"/>
    <xf numFmtId="0" fontId="18" fillId="35" borderId="14" xfId="0" applyFont="1" applyFill="1" applyBorder="1"/>
    <xf numFmtId="0" fontId="18" fillId="35" borderId="15" xfId="0" applyFont="1" applyFill="1" applyBorder="1"/>
    <xf numFmtId="0" fontId="25" fillId="35" borderId="14" xfId="0" applyFont="1" applyFill="1" applyBorder="1" applyAlignment="1"/>
    <xf numFmtId="0" fontId="25" fillId="35" borderId="15" xfId="0" applyFont="1" applyFill="1" applyBorder="1" applyAlignment="1"/>
    <xf numFmtId="0" fontId="18" fillId="35" borderId="14" xfId="0" applyFont="1" applyFill="1" applyBorder="1" applyAlignment="1">
      <alignment horizontal="center" wrapText="1"/>
    </xf>
    <xf numFmtId="0" fontId="18" fillId="35" borderId="15" xfId="0" applyFont="1" applyFill="1" applyBorder="1" applyAlignment="1">
      <alignment horizontal="center" vertical="center" wrapText="1"/>
    </xf>
    <xf numFmtId="0" fontId="18" fillId="0" borderId="15" xfId="0" applyNumberFormat="1" applyFont="1" applyFill="1" applyBorder="1"/>
    <xf numFmtId="0" fontId="18" fillId="0" borderId="17" xfId="0" applyNumberFormat="1" applyFont="1" applyFill="1" applyBorder="1"/>
    <xf numFmtId="0" fontId="0" fillId="0" borderId="0" xfId="0" pivotButton="1" applyBorder="1"/>
    <xf numFmtId="0" fontId="0" fillId="0" borderId="14" xfId="0" applyBorder="1"/>
    <xf numFmtId="9" fontId="0" fillId="0" borderId="15" xfId="0" applyNumberFormat="1" applyBorder="1"/>
    <xf numFmtId="0" fontId="0" fillId="0" borderId="16" xfId="0" applyBorder="1"/>
    <xf numFmtId="9" fontId="0" fillId="0" borderId="17" xfId="0" applyNumberFormat="1" applyBorder="1"/>
    <xf numFmtId="0" fontId="0" fillId="0" borderId="14" xfId="0" applyBorder="1" applyAlignment="1">
      <alignment horizontal="center"/>
    </xf>
    <xf numFmtId="1" fontId="0" fillId="0" borderId="17" xfId="0" applyNumberFormat="1" applyBorder="1" applyAlignment="1">
      <alignment wrapText="1"/>
    </xf>
    <xf numFmtId="0" fontId="0" fillId="0" borderId="14" xfId="0" pivotButton="1" applyBorder="1" applyAlignment="1">
      <alignment horizontal="center"/>
    </xf>
    <xf numFmtId="0" fontId="0" fillId="0" borderId="0" xfId="0" applyBorder="1" applyAlignment="1">
      <alignment horizontal="center"/>
    </xf>
    <xf numFmtId="1" fontId="18" fillId="0" borderId="15" xfId="0" applyNumberFormat="1" applyFont="1" applyFill="1" applyBorder="1"/>
    <xf numFmtId="1" fontId="18" fillId="0" borderId="17" xfId="0" applyNumberFormat="1" applyFont="1" applyFill="1" applyBorder="1"/>
    <xf numFmtId="0" fontId="16" fillId="0" borderId="14" xfId="0" pivotButton="1" applyFont="1" applyBorder="1" applyAlignment="1">
      <alignment horizontal="center"/>
    </xf>
    <xf numFmtId="0" fontId="16" fillId="0" borderId="15" xfId="0" applyFont="1" applyBorder="1" applyAlignment="1">
      <alignment horizontal="center"/>
    </xf>
    <xf numFmtId="0" fontId="0" fillId="35" borderId="18" xfId="0" applyFill="1" applyBorder="1"/>
    <xf numFmtId="0" fontId="21" fillId="34" borderId="12" xfId="0" applyFont="1" applyFill="1" applyBorder="1" applyAlignment="1">
      <alignment horizontal="center" wrapText="1"/>
    </xf>
    <xf numFmtId="0" fontId="21" fillId="34" borderId="14" xfId="0" applyFont="1" applyFill="1" applyBorder="1" applyAlignment="1">
      <alignment horizontal="center" wrapText="1"/>
    </xf>
    <xf numFmtId="0" fontId="21" fillId="34" borderId="15" xfId="0" applyFont="1" applyFill="1" applyBorder="1" applyAlignment="1">
      <alignment horizontal="center" wrapText="1"/>
    </xf>
    <xf numFmtId="0" fontId="21" fillId="34" borderId="14" xfId="0" applyFont="1" applyFill="1" applyBorder="1" applyAlignment="1">
      <alignment horizontal="center" vertical="center" wrapText="1"/>
    </xf>
    <xf numFmtId="0" fontId="21" fillId="34" borderId="15" xfId="0" applyFont="1" applyFill="1" applyBorder="1" applyAlignment="1">
      <alignment horizontal="center" vertical="center" wrapText="1"/>
    </xf>
    <xf numFmtId="0" fontId="21" fillId="34" borderId="0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/>
    </xf>
    <xf numFmtId="0" fontId="21" fillId="34" borderId="13" xfId="0" applyFont="1" applyFill="1" applyBorder="1" applyAlignment="1">
      <alignment horizontal="center"/>
    </xf>
    <xf numFmtId="0" fontId="16" fillId="34" borderId="12" xfId="0" applyFont="1" applyFill="1" applyBorder="1" applyAlignment="1">
      <alignment horizontal="left"/>
    </xf>
    <xf numFmtId="0" fontId="16" fillId="34" borderId="13" xfId="0" applyFont="1" applyFill="1" applyBorder="1" applyAlignment="1">
      <alignment horizontal="left"/>
    </xf>
    <xf numFmtId="0" fontId="21" fillId="34" borderId="12" xfId="0" applyFont="1" applyFill="1" applyBorder="1" applyAlignment="1">
      <alignment horizontal="center" vertical="center"/>
    </xf>
    <xf numFmtId="0" fontId="21" fillId="34" borderId="18" xfId="0" applyFont="1" applyFill="1" applyBorder="1" applyAlignment="1">
      <alignment horizontal="center" vertical="center"/>
    </xf>
    <xf numFmtId="0" fontId="21" fillId="34" borderId="13" xfId="0" applyFont="1" applyFill="1" applyBorder="1" applyAlignment="1">
      <alignment horizontal="center" vertical="center"/>
    </xf>
    <xf numFmtId="0" fontId="21" fillId="34" borderId="12" xfId="0" applyFont="1" applyFill="1" applyBorder="1" applyAlignment="1">
      <alignment horizontal="center" vertical="center" wrapText="1"/>
    </xf>
    <xf numFmtId="0" fontId="21" fillId="34" borderId="18" xfId="0" applyFont="1" applyFill="1" applyBorder="1" applyAlignment="1">
      <alignment horizontal="center" vertical="center" wrapText="1"/>
    </xf>
    <xf numFmtId="0" fontId="21" fillId="34" borderId="13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left" vertical="center" wrapText="1"/>
    </xf>
    <xf numFmtId="0" fontId="21" fillId="34" borderId="13" xfId="0" applyFont="1" applyFill="1" applyBorder="1" applyAlignment="1">
      <alignment horizontal="left" vertical="center" wrapText="1"/>
    </xf>
  </cellXfs>
  <cellStyles count="44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Link" xfId="42" builtinId="8"/>
    <cellStyle name="Neutral" xfId="8" builtinId="28" customBuiltin="1"/>
    <cellStyle name="Notiz" xfId="15" builtinId="10" customBuiltin="1"/>
    <cellStyle name="Prozent" xfId="43" builtinId="5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530"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alignment wrapText="1" readingOrder="0"/>
    </dxf>
    <dxf>
      <numFmt numFmtId="1" formatCode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0" readingOrder="0"/>
    </dxf>
    <dxf>
      <alignment wrapText="1" readingOrder="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color auto="1"/>
      </font>
    </dxf>
    <dxf>
      <font>
        <color auto="1"/>
      </font>
    </dxf>
    <dxf>
      <fill>
        <patternFill patternType="solid">
          <bgColor theme="2"/>
        </patternFill>
      </fill>
    </dxf>
    <dxf>
      <fill>
        <patternFill patternType="solid">
          <bgColor theme="2"/>
        </patternFill>
      </fill>
    </dxf>
    <dxf>
      <alignment horizontal="center" readingOrder="0"/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font>
        <u/>
      </font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fill>
        <patternFill>
          <bgColor theme="4" tint="0.79998168889431442"/>
        </patternFill>
      </fill>
    </dxf>
    <dxf>
      <font>
        <b/>
      </font>
    </dxf>
    <dxf>
      <fill>
        <patternFill patternType="solid">
          <bgColor theme="4"/>
        </patternFill>
      </fill>
    </dxf>
    <dxf>
      <fill>
        <patternFill patternType="solid">
          <bgColor theme="4"/>
        </patternFill>
      </fill>
    </dxf>
    <dxf>
      <alignment wrapText="1" readingOrder="0"/>
    </dxf>
    <dxf>
      <alignment wrapText="1" readingOrder="0"/>
    </dxf>
    <dxf>
      <alignment wrapText="0" readingOrder="0"/>
    </dxf>
    <dxf>
      <alignment wrapText="1" readingOrder="0"/>
    </dxf>
    <dxf>
      <alignment wrapText="1" readingOrder="0"/>
    </dxf>
    <dxf>
      <alignment wrapText="1" readingOrder="0"/>
    </dxf>
    <dxf>
      <numFmt numFmtId="1" formatCode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numFmt numFmtId="13" formatCode="0%"/>
    </dxf>
    <dxf>
      <numFmt numFmtId="14" formatCode="0.00%"/>
    </dxf>
    <dxf>
      <alignment wrapText="1" readingOrder="0"/>
    </dxf>
    <dxf>
      <numFmt numFmtId="1" formatCode="0"/>
    </dxf>
    <dxf>
      <alignment wrapText="1" readingOrder="0"/>
    </dxf>
    <dxf>
      <alignment horizontal="center" readingOrder="0"/>
    </dxf>
    <dxf>
      <alignment horizontal="center" readingOrder="0"/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alignment wrapText="1" readingOrder="0"/>
    </dxf>
    <dxf>
      <alignment wrapText="1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numFmt numFmtId="1" formatCode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0" readingOrder="0"/>
    </dxf>
    <dxf>
      <alignment wrapText="1" readingOrder="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color auto="1"/>
      </font>
    </dxf>
    <dxf>
      <font>
        <color auto="1"/>
      </font>
    </dxf>
    <dxf>
      <fill>
        <patternFill patternType="solid">
          <bgColor theme="2"/>
        </patternFill>
      </fill>
    </dxf>
    <dxf>
      <fill>
        <patternFill patternType="solid">
          <bgColor theme="2"/>
        </patternFill>
      </fill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alignment wrapText="1" readingOrder="0"/>
    </dxf>
    <dxf>
      <alignment wrapText="1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numFmt numFmtId="13" formatCode="0%"/>
    </dxf>
    <dxf>
      <numFmt numFmtId="14" formatCode="0.00%"/>
    </dxf>
    <dxf>
      <alignment wrapText="1" readingOrder="0"/>
    </dxf>
    <dxf>
      <alignment wrapText="1" readingOrder="0"/>
    </dxf>
    <dxf>
      <numFmt numFmtId="1" formatCode="0"/>
    </dxf>
    <dxf>
      <alignment wrapText="1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border>
        <top/>
        <vertical/>
      </border>
    </dxf>
    <dxf>
      <border>
        <top/>
        <vertical/>
      </border>
    </dxf>
    <dxf>
      <border>
        <top/>
        <vertical/>
      </border>
    </dxf>
    <dxf>
      <border>
        <left/>
        <right/>
        <bottom/>
      </border>
    </dxf>
    <dxf>
      <border>
        <left/>
        <right/>
        <bottom/>
      </border>
    </dxf>
    <dxf>
      <border>
        <left/>
        <right/>
        <bottom/>
      </border>
    </dxf>
    <dxf>
      <alignment wrapText="1" readingOrder="0"/>
    </dxf>
    <dxf>
      <alignment wrapText="1" readingOrder="0"/>
    </dxf>
    <dxf>
      <alignment wrapText="1" readingOrder="0"/>
    </dxf>
    <dxf>
      <numFmt numFmtId="1" formatCode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numFmt numFmtId="1" formatCode="0"/>
    </dxf>
    <dxf>
      <alignment wrapText="1" readingOrder="0"/>
    </dxf>
    <dxf>
      <alignment wrapText="1" readingOrder="0"/>
    </dxf>
    <dxf>
      <alignment wrapText="1" readingOrder="0"/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alignment wrapText="1" readingOrder="0"/>
    </dxf>
    <dxf>
      <alignment wrapText="1" readingOrder="0"/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fill>
        <patternFill>
          <bgColor theme="4" tint="0.79998168889431442"/>
        </patternFill>
      </fill>
    </dxf>
    <dxf>
      <font>
        <color auto="1"/>
      </font>
    </dxf>
    <dxf>
      <alignment wrapText="1" readingOrder="0"/>
    </dxf>
    <dxf>
      <alignment horizontal="center" readingOrder="0"/>
    </dxf>
    <dxf>
      <alignment vertical="center" readingOrder="0"/>
    </dxf>
    <dxf>
      <alignment vertical="bottom" readingOrder="0"/>
    </dxf>
    <dxf>
      <alignment horizontal="center" readingOrder="0"/>
    </dxf>
    <dxf>
      <alignment vertical="bottom" readingOrder="0"/>
    </dxf>
    <dxf>
      <alignment wrapText="1" readingOrder="0"/>
    </dxf>
    <dxf>
      <alignment wrapText="0" readingOrder="0"/>
    </dxf>
    <dxf>
      <alignment vertical="center" readingOrder="0"/>
    </dxf>
    <dxf>
      <alignment vertical="center" readingOrder="0"/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9"/>
        </patternFill>
      </fill>
    </dxf>
    <dxf>
      <fill>
        <patternFill>
          <bgColor theme="2" tint="-0.249977111117893"/>
        </patternFill>
      </fill>
    </dxf>
    <dxf>
      <fill>
        <patternFill>
          <bgColor theme="2" tint="-0.249977111117893"/>
        </patternFill>
      </fill>
    </dxf>
    <dxf>
      <fill>
        <patternFill>
          <bgColor theme="2" tint="-0.249977111117893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1" formatCode="0"/>
    </dxf>
    <dxf>
      <alignment wrapText="1" readingOrder="0"/>
    </dxf>
    <dxf>
      <numFmt numFmtId="1" formatCode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numFmt numFmtId="13" formatCode="0%"/>
    </dxf>
    <dxf>
      <fill>
        <patternFill patternType="solid">
          <bgColor theme="4"/>
        </patternFill>
      </fill>
    </dxf>
    <dxf>
      <fill>
        <patternFill patternType="solid">
          <bgColor theme="4"/>
        </patternFill>
      </fill>
    </dxf>
    <dxf>
      <fill>
        <patternFill patternType="solid">
          <bgColor theme="4"/>
        </patternFill>
      </fill>
    </dxf>
    <dxf>
      <alignment horizontal="center" readingOrder="0"/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alignment horizontal="center" readingOrder="0"/>
    </dxf>
    <dxf>
      <alignment horizontal="general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border>
        <top/>
      </border>
    </dxf>
    <dxf>
      <border>
        <top/>
      </border>
    </dxf>
    <dxf>
      <border>
        <top/>
      </border>
    </dxf>
    <dxf>
      <border>
        <top/>
      </border>
    </dxf>
    <dxf>
      <border>
        <top/>
      </border>
    </dxf>
    <dxf>
      <border>
        <top/>
      </border>
    </dxf>
    <dxf>
      <alignment horizontal="center" readingOrder="0"/>
    </dxf>
    <dxf>
      <border>
        <left/>
        <right/>
        <bottom/>
      </border>
    </dxf>
    <dxf>
      <border>
        <left/>
        <right/>
        <bottom/>
      </border>
    </dxf>
    <dxf>
      <border>
        <left/>
        <right/>
        <bottom/>
      </border>
    </dxf>
    <dxf>
      <border>
        <left/>
        <right/>
        <bottom/>
      </border>
    </dxf>
    <dxf>
      <border>
        <left/>
        <right/>
        <bottom/>
      </border>
    </dxf>
    <dxf>
      <border>
        <left/>
        <right/>
        <bottom/>
      </border>
    </dxf>
    <dxf>
      <numFmt numFmtId="1" formatCode="0"/>
    </dxf>
    <dxf>
      <alignment wrapText="1" readingOrder="0"/>
    </dxf>
    <dxf>
      <alignment wrapText="1" readingOrder="0"/>
    </dxf>
    <dxf>
      <numFmt numFmtId="13" formatCode="0%"/>
    </dxf>
    <dxf>
      <numFmt numFmtId="14" formatCode="0.00%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wrapText="1" readingOrder="0"/>
    </dxf>
    <dxf>
      <alignment wrapText="1" readingOrder="0"/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0" readingOrder="0"/>
    </dxf>
    <dxf>
      <alignment wrapText="1" readingOrder="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color auto="1"/>
      </font>
    </dxf>
    <dxf>
      <font>
        <color auto="1"/>
      </font>
    </dxf>
    <dxf>
      <fill>
        <patternFill patternType="solid">
          <bgColor theme="2"/>
        </patternFill>
      </fill>
    </dxf>
    <dxf>
      <fill>
        <patternFill patternType="solid">
          <bgColor theme="2"/>
        </patternFill>
      </fill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font>
        <b/>
      </font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numFmt numFmtId="1" formatCode="0"/>
    </dxf>
    <dxf>
      <font>
        <b/>
      </font>
    </dxf>
    <dxf>
      <fill>
        <patternFill patternType="solid">
          <bgColor theme="4"/>
        </patternFill>
      </fill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color auto="1"/>
      </font>
    </dxf>
    <dxf>
      <font>
        <color auto="1"/>
      </font>
    </dxf>
    <dxf>
      <fill>
        <patternFill patternType="solid">
          <bgColor theme="2"/>
        </patternFill>
      </fill>
    </dxf>
    <dxf>
      <fill>
        <patternFill patternType="solid">
          <bgColor theme="2"/>
        </patternFill>
      </fill>
    </dxf>
    <dxf>
      <alignment horizontal="center" readingOrder="0"/>
    </dxf>
    <dxf>
      <alignment horizontal="center" readingOrder="0"/>
    </dxf>
    <dxf>
      <alignment horizontal="center" readingOrder="0"/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alignment vertical="bottom" readingOrder="0"/>
    </dxf>
    <dxf>
      <alignment horizontal="center" readingOrder="0"/>
    </dxf>
    <dxf>
      <alignment vertical="center" readingOrder="0"/>
    </dxf>
    <dxf>
      <alignment vertical="top" readingOrder="0"/>
    </dxf>
    <dxf>
      <alignment wrapText="1" readingOrder="0"/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alignment wrapText="1" readingOrder="0"/>
    </dxf>
    <dxf>
      <font>
        <b/>
      </font>
    </dxf>
    <dxf>
      <fill>
        <patternFill>
          <bgColor theme="4"/>
        </patternFill>
      </fill>
    </dxf>
    <dxf>
      <fill>
        <patternFill patternType="solid">
          <bgColor theme="4" tint="0.79998168889431442"/>
        </patternFill>
      </fill>
    </dxf>
    <dxf>
      <alignment wrapText="1" readingOrder="0"/>
    </dxf>
    <dxf>
      <alignment wrapText="1" readingOrder="0"/>
    </dxf>
    <dxf>
      <numFmt numFmtId="1" formatCode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font>
        <b/>
      </font>
    </dxf>
    <dxf>
      <alignment horizontal="center" readingOrder="0"/>
    </dxf>
    <dxf>
      <alignment horizontal="center" readingOrder="0"/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alignment wrapText="1" readingOrder="0"/>
    </dxf>
    <dxf>
      <alignment wrapText="1" readingOrder="0"/>
    </dxf>
    <dxf>
      <font>
        <color auto="1"/>
      </font>
    </dxf>
    <dxf>
      <fill>
        <patternFill>
          <bgColor theme="4" tint="0.59999389629810485"/>
        </patternFill>
      </fill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9"/>
        </patternFill>
      </fill>
    </dxf>
    <dxf>
      <fill>
        <patternFill>
          <bgColor theme="2" tint="-0.249977111117893"/>
        </patternFill>
      </fill>
    </dxf>
    <dxf>
      <fill>
        <patternFill>
          <bgColor theme="2" tint="-0.249977111117893"/>
        </patternFill>
      </fill>
    </dxf>
    <dxf>
      <fill>
        <patternFill>
          <bgColor theme="2" tint="-0.249977111117893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1" formatCode="0"/>
    </dxf>
    <dxf>
      <numFmt numFmtId="1" formatCode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fill>
        <patternFill patternType="solid">
          <bgColor theme="4"/>
        </patternFill>
      </fill>
    </dxf>
    <dxf>
      <font>
        <b/>
      </font>
    </dxf>
    <dxf>
      <font>
        <b/>
      </font>
    </dxf>
    <dxf>
      <fill>
        <patternFill patternType="solid">
          <bgColor theme="4"/>
        </patternFill>
      </fill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color auto="1"/>
      </font>
    </dxf>
    <dxf>
      <font>
        <color auto="1"/>
      </font>
    </dxf>
    <dxf>
      <fill>
        <patternFill patternType="solid">
          <bgColor theme="2"/>
        </patternFill>
      </fill>
    </dxf>
    <dxf>
      <fill>
        <patternFill patternType="solid">
          <bgColor theme="2"/>
        </patternFill>
      </fill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alignment wrapText="1" readingOrder="0"/>
    </dxf>
    <dxf>
      <numFmt numFmtId="1" formatCode="0"/>
    </dxf>
    <dxf>
      <fill>
        <patternFill patternType="solid">
          <bgColor theme="4"/>
        </patternFill>
      </fill>
    </dxf>
    <dxf>
      <font>
        <b/>
      </font>
    </dxf>
    <dxf>
      <font>
        <b/>
      </font>
    </dxf>
    <dxf>
      <fill>
        <patternFill patternType="solid">
          <bgColor theme="4"/>
        </patternFill>
      </fill>
    </dxf>
    <dxf>
      <alignment wrapText="1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readingOrder="0"/>
    </dxf>
    <dxf>
      <alignment horizontal="center" readingOrder="0"/>
    </dxf>
    <dxf>
      <alignment horizontal="center" readingOrder="0"/>
    </dxf>
    <dxf>
      <alignment vertical="center" readingOrder="0"/>
    </dxf>
    <dxf>
      <font>
        <sz val="16"/>
      </font>
    </dxf>
    <dxf>
      <font>
        <sz val="16"/>
      </font>
    </dxf>
    <dxf>
      <border>
        <bottom/>
      </border>
    </dxf>
    <dxf>
      <border>
        <bottom/>
      </border>
    </dxf>
    <dxf>
      <border>
        <bottom/>
      </border>
    </dxf>
    <dxf>
      <border>
        <bottom/>
      </border>
    </dxf>
    <dxf>
      <border>
        <bottom/>
      </border>
    </dxf>
    <dxf>
      <alignment wrapText="1" readingOrder="0"/>
    </dxf>
    <dxf>
      <alignment wrapText="1" readingOrder="0"/>
    </dxf>
    <dxf>
      <alignment wrapText="0" readingOrder="0"/>
    </dxf>
    <dxf>
      <alignment wrapText="0" readingOrder="0"/>
    </dxf>
    <dxf>
      <border>
        <left/>
        <right/>
        <bottom/>
      </border>
    </dxf>
    <dxf>
      <border>
        <left/>
        <right/>
        <bottom/>
      </border>
    </dxf>
    <dxf>
      <border>
        <left/>
        <right/>
        <bottom/>
      </border>
    </dxf>
    <dxf>
      <border>
        <left/>
        <right/>
        <bottom/>
      </border>
    </dxf>
    <dxf>
      <border>
        <left/>
        <right/>
        <bottom/>
      </border>
    </dxf>
    <dxf>
      <border>
        <left/>
        <right/>
        <bottom/>
      </border>
    </dxf>
    <dxf>
      <border>
        <left/>
        <right/>
        <bottom/>
      </border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ont>
        <color auto="1"/>
      </font>
    </dxf>
    <dxf>
      <font>
        <color auto="1"/>
      </font>
    </dxf>
    <dxf>
      <font>
        <color auto="1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2" tint="-0.249977111117893"/>
        </patternFill>
      </fill>
    </dxf>
    <dxf>
      <fill>
        <patternFill>
          <bgColor theme="2" tint="-0.249977111117893"/>
        </patternFill>
      </fill>
    </dxf>
    <dxf>
      <fill>
        <patternFill>
          <bgColor theme="2" tint="-0.249977111117893"/>
        </patternFill>
      </fill>
    </dxf>
    <dxf>
      <fill>
        <patternFill>
          <bgColor theme="2" tint="-0.249977111117893"/>
        </patternFill>
      </fill>
    </dxf>
    <dxf>
      <fill>
        <patternFill>
          <bgColor theme="2" tint="-0.249977111117893"/>
        </patternFill>
      </fill>
    </dxf>
    <dxf>
      <fill>
        <patternFill>
          <bgColor theme="2" tint="-0.249977111117893"/>
        </patternFill>
      </fill>
    </dxf>
    <dxf>
      <fill>
        <patternFill>
          <bgColor theme="2" tint="-0.249977111117893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13" formatCode="0%"/>
    </dxf>
    <dxf>
      <numFmt numFmtId="14" formatCode="0.00%"/>
    </dxf>
    <dxf>
      <alignment wrapText="1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wrapText="1" readingOrder="0"/>
    </dxf>
    <dxf>
      <alignment wrapText="1" readingOrder="0"/>
    </dxf>
    <dxf>
      <alignment horizontal="center" readingOrder="0"/>
    </dxf>
    <dxf>
      <alignment vertical="bottom" readingOrder="0"/>
    </dxf>
    <dxf>
      <alignment vertical="bottom" readingOrder="0"/>
    </dxf>
    <dxf>
      <alignment vertical="bottom" readingOrder="0"/>
    </dxf>
    <dxf>
      <alignment horizontal="center" readingOrder="0"/>
    </dxf>
    <dxf>
      <alignment vertical="center" readingOrder="0"/>
    </dxf>
    <dxf>
      <font>
        <sz val="16"/>
      </font>
    </dxf>
    <dxf>
      <font>
        <sz val="14"/>
      </font>
    </dxf>
    <dxf>
      <font>
        <sz val="12"/>
      </font>
    </dxf>
    <dxf>
      <numFmt numFmtId="30" formatCode="@"/>
    </dxf>
    <dxf>
      <font>
        <sz val="14"/>
      </font>
    </dxf>
    <dxf>
      <alignment vertical="center" readingOrder="0"/>
    </dxf>
    <dxf>
      <alignment vertical="center" readingOrder="0"/>
    </dxf>
    <dxf>
      <alignment horizontal="center" readingOrder="0"/>
    </dxf>
    <dxf>
      <border>
        <left/>
        <right/>
        <bottom/>
      </border>
    </dxf>
    <dxf>
      <border>
        <left/>
        <right/>
        <bottom/>
      </border>
    </dxf>
    <dxf>
      <border>
        <left/>
        <right/>
        <bottom/>
      </border>
    </dxf>
    <dxf>
      <border>
        <left/>
        <right/>
        <bottom/>
      </border>
    </dxf>
    <dxf>
      <border>
        <left/>
        <right/>
        <bottom/>
      </border>
    </dxf>
    <dxf>
      <border>
        <left/>
        <right/>
        <bottom/>
      </border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2" tint="-0.249977111117893"/>
        </patternFill>
      </fill>
    </dxf>
    <dxf>
      <fill>
        <patternFill>
          <bgColor theme="2" tint="-0.249977111117893"/>
        </patternFill>
      </fill>
    </dxf>
    <dxf>
      <fill>
        <patternFill>
          <bgColor theme="2" tint="-0.249977111117893"/>
        </patternFill>
      </fill>
    </dxf>
    <dxf>
      <fill>
        <patternFill>
          <bgColor theme="2" tint="-0.249977111117893"/>
        </patternFill>
      </fill>
    </dxf>
    <dxf>
      <fill>
        <patternFill>
          <bgColor theme="2" tint="-0.249977111117893"/>
        </patternFill>
      </fill>
    </dxf>
    <dxf>
      <fill>
        <patternFill>
          <bgColor theme="2" tint="-0.249977111117893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ont>
        <color theme="0"/>
      </font>
    </dxf>
    <dxf>
      <font>
        <color theme="0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1" formatCode="0"/>
    </dxf>
    <dxf>
      <alignment wrapText="1" readingOrder="0"/>
    </dxf>
    <dxf>
      <alignment wrapText="1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wrapText="1" readingOrder="0"/>
    </dxf>
    <dxf>
      <alignment wrapText="1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sz val="16"/>
      </font>
    </dxf>
    <dxf>
      <font>
        <sz val="14"/>
      </font>
    </dxf>
    <dxf>
      <font>
        <sz val="14"/>
      </font>
    </dxf>
    <dxf>
      <fill>
        <patternFill>
          <bgColor theme="0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2" tint="-0.249977111117893"/>
        </patternFill>
      </fill>
    </dxf>
    <dxf>
      <fill>
        <patternFill>
          <bgColor theme="2" tint="-0.249977111117893"/>
        </patternFill>
      </fill>
    </dxf>
    <dxf>
      <fill>
        <patternFill>
          <bgColor theme="2" tint="-0.249977111117893"/>
        </patternFill>
      </fill>
    </dxf>
    <dxf>
      <fill>
        <patternFill>
          <bgColor theme="2" tint="-0.249977111117893"/>
        </patternFill>
      </fill>
    </dxf>
    <dxf>
      <fill>
        <patternFill>
          <bgColor theme="2" tint="-0.249977111117893"/>
        </patternFill>
      </fill>
    </dxf>
    <dxf>
      <fill>
        <patternFill>
          <bgColor theme="2" tint="-0.249977111117893"/>
        </patternFill>
      </fill>
    </dxf>
    <dxf>
      <alignment wrapText="1" readingOrder="0"/>
    </dxf>
    <dxf>
      <alignment wrapText="1" readingOrder="0"/>
    </dxf>
  </dxfs>
  <tableStyles count="0" defaultTableStyle="TableStyleMedium2" defaultPivotStyle="PivotStyleLight16"/>
  <colors>
    <mruColors>
      <color rgb="FF9F2A21"/>
      <color rgb="FF17DF3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[Parental_Leave_Analysis.xlsx]Pivot_Maternity_Leave!MaternityLeave_ILO_Industry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600" b="1" i="0" baseline="0">
                <a:effectLst>
                  <a:outerShdw blurRad="50800" dist="38100" dir="5400000" algn="t" rotWithShape="0">
                    <a:srgbClr val="000000">
                      <a:alpha val="40000"/>
                    </a:srgbClr>
                  </a:outerShdw>
                </a:effectLst>
              </a:rPr>
              <a:t>Maternity Leave (Paid + Unpaid) by Industry Group*</a:t>
            </a:r>
            <a:endParaRPr lang="en-US" sz="1600">
              <a:effectLst/>
            </a:endParaRPr>
          </a:p>
        </c:rich>
      </c:tx>
      <c:layout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</c:pivotFmt>
      <c:pivotFmt>
        <c:idx val="2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</c:pivotFmt>
      <c:pivotFmt>
        <c:idx val="5"/>
      </c:pivotFmt>
      <c:pivotFmt>
        <c:idx val="6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</c:pivotFmt>
      <c:pivotFmt>
        <c:idx val="11"/>
      </c:pivotFmt>
      <c:pivotFmt>
        <c:idx val="12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</c:pivotFmt>
      <c:pivotFmt>
        <c:idx val="17"/>
      </c:pivotFmt>
      <c:pivotFmt>
        <c:idx val="18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>
        <c:manualLayout>
          <c:layoutTarget val="inner"/>
          <c:xMode val="edge"/>
          <c:yMode val="edge"/>
          <c:x val="0.20175197322796853"/>
          <c:y val="7.6887886923587043E-2"/>
          <c:w val="0.42330876330876333"/>
          <c:h val="0.87799028699465032"/>
        </c:manualLayout>
      </c:layout>
      <c:barChart>
        <c:barDir val="bar"/>
        <c:grouping val="percentStacked"/>
        <c:varyColors val="0"/>
        <c:ser>
          <c:idx val="0"/>
          <c:order val="0"/>
          <c:tx>
            <c:strRef>
              <c:f>Pivot_Maternity_Leave!$F$15:$F$16</c:f>
              <c:strCache>
                <c:ptCount val="1"/>
                <c:pt idx="0">
                  <c:v>no (&lt;14 weeks)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Pivot_Maternity_Leave!$E$17:$E$27</c:f>
              <c:strCache>
                <c:ptCount val="11"/>
                <c:pt idx="0">
                  <c:v>Health Care Equipment &amp; Services</c:v>
                </c:pt>
                <c:pt idx="1">
                  <c:v>Retail</c:v>
                </c:pt>
                <c:pt idx="2">
                  <c:v>Capital Goods</c:v>
                </c:pt>
                <c:pt idx="3">
                  <c:v>Insurance</c:v>
                </c:pt>
                <c:pt idx="4">
                  <c:v>Telecommunication Services, Media &amp; Entertainment</c:v>
                </c:pt>
                <c:pt idx="5">
                  <c:v>Nonprofit &amp; Philanthropy</c:v>
                </c:pt>
                <c:pt idx="6">
                  <c:v>Materials</c:v>
                </c:pt>
                <c:pt idx="7">
                  <c:v>Educational Services</c:v>
                </c:pt>
                <c:pt idx="8">
                  <c:v>Commercial &amp; Professional Services</c:v>
                </c:pt>
                <c:pt idx="9">
                  <c:v>Technology Hardware &amp; Equipment</c:v>
                </c:pt>
                <c:pt idx="10">
                  <c:v>Financial Services &amp; Banks</c:v>
                </c:pt>
              </c:strCache>
            </c:strRef>
          </c:cat>
          <c:val>
            <c:numRef>
              <c:f>Pivot_Maternity_Leave!$F$17:$F$27</c:f>
              <c:numCache>
                <c:formatCode>0%</c:formatCode>
                <c:ptCount val="11"/>
                <c:pt idx="0">
                  <c:v>0.70297029702970293</c:v>
                </c:pt>
                <c:pt idx="1">
                  <c:v>0.64556962025316456</c:v>
                </c:pt>
                <c:pt idx="2">
                  <c:v>0.60416666666666663</c:v>
                </c:pt>
                <c:pt idx="3">
                  <c:v>0.5714285714285714</c:v>
                </c:pt>
                <c:pt idx="4">
                  <c:v>0.54918032786885251</c:v>
                </c:pt>
                <c:pt idx="5">
                  <c:v>0.53333333333333333</c:v>
                </c:pt>
                <c:pt idx="6">
                  <c:v>0.50819672131147542</c:v>
                </c:pt>
                <c:pt idx="7">
                  <c:v>0.5</c:v>
                </c:pt>
                <c:pt idx="8">
                  <c:v>0.45853658536585368</c:v>
                </c:pt>
                <c:pt idx="9">
                  <c:v>0.42608695652173911</c:v>
                </c:pt>
                <c:pt idx="10">
                  <c:v>0.36799999999999999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B1-4F5E-A2F6-EAC72B987816}"/>
            </c:ext>
          </c:extLst>
        </c:ser>
        <c:ser>
          <c:idx val="1"/>
          <c:order val="1"/>
          <c:tx>
            <c:strRef>
              <c:f>Pivot_Maternity_Leave!$G$15:$G$16</c:f>
              <c:strCache>
                <c:ptCount val="1"/>
                <c:pt idx="0">
                  <c:v>yes (&gt;= 14 weeks)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Pivot_Maternity_Leave!$E$17:$E$27</c:f>
              <c:strCache>
                <c:ptCount val="11"/>
                <c:pt idx="0">
                  <c:v>Health Care Equipment &amp; Services</c:v>
                </c:pt>
                <c:pt idx="1">
                  <c:v>Retail</c:v>
                </c:pt>
                <c:pt idx="2">
                  <c:v>Capital Goods</c:v>
                </c:pt>
                <c:pt idx="3">
                  <c:v>Insurance</c:v>
                </c:pt>
                <c:pt idx="4">
                  <c:v>Telecommunication Services, Media &amp; Entertainment</c:v>
                </c:pt>
                <c:pt idx="5">
                  <c:v>Nonprofit &amp; Philanthropy</c:v>
                </c:pt>
                <c:pt idx="6">
                  <c:v>Materials</c:v>
                </c:pt>
                <c:pt idx="7">
                  <c:v>Educational Services</c:v>
                </c:pt>
                <c:pt idx="8">
                  <c:v>Commercial &amp; Professional Services</c:v>
                </c:pt>
                <c:pt idx="9">
                  <c:v>Technology Hardware &amp; Equipment</c:v>
                </c:pt>
                <c:pt idx="10">
                  <c:v>Financial Services &amp; Banks</c:v>
                </c:pt>
              </c:strCache>
            </c:strRef>
          </c:cat>
          <c:val>
            <c:numRef>
              <c:f>Pivot_Maternity_Leave!$G$17:$G$27</c:f>
              <c:numCache>
                <c:formatCode>0%</c:formatCode>
                <c:ptCount val="11"/>
                <c:pt idx="0">
                  <c:v>0.29702970297029702</c:v>
                </c:pt>
                <c:pt idx="1">
                  <c:v>0.35443037974683544</c:v>
                </c:pt>
                <c:pt idx="2">
                  <c:v>0.39583333333333331</c:v>
                </c:pt>
                <c:pt idx="3">
                  <c:v>0.42857142857142855</c:v>
                </c:pt>
                <c:pt idx="4">
                  <c:v>0.45081967213114754</c:v>
                </c:pt>
                <c:pt idx="5">
                  <c:v>0.46666666666666667</c:v>
                </c:pt>
                <c:pt idx="6">
                  <c:v>0.49180327868852458</c:v>
                </c:pt>
                <c:pt idx="7">
                  <c:v>0.5</c:v>
                </c:pt>
                <c:pt idx="8">
                  <c:v>0.54146341463414638</c:v>
                </c:pt>
                <c:pt idx="9">
                  <c:v>0.57391304347826089</c:v>
                </c:pt>
                <c:pt idx="10">
                  <c:v>0.63200000000000001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1B1-4F5E-A2F6-EAC72B987816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772935600"/>
        <c:axId val="1772944336"/>
      </c:barChart>
      <c:catAx>
        <c:axId val="177293560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2944336"/>
        <c:crosses val="autoZero"/>
        <c:auto val="1"/>
        <c:lblAlgn val="ctr"/>
        <c:lblOffset val="100"/>
        <c:noMultiLvlLbl val="0"/>
      </c:catAx>
      <c:valAx>
        <c:axId val="1772944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2935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0827368812221458"/>
          <c:y val="0.77348846544110061"/>
          <c:w val="0.20236995375744199"/>
          <c:h val="9.089955458712081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  <c:userShapes r:id="rId3"/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[Parental_Leave_Analysis.xlsx]Chart!PivotTable3</c:name>
    <c:fmtId val="13"/>
  </c:pivotSource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600" b="1" i="0" u="none" strike="noStrike" kern="1200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600" b="1" i="0" baseline="0">
                <a:effectLst>
                  <a:outerShdw blurRad="50800" dist="38100" dir="5400000" algn="t" rotWithShape="0">
                    <a:srgbClr val="000000">
                      <a:alpha val="40000"/>
                    </a:srgbClr>
                  </a:outerShdw>
                </a:effectLst>
              </a:rPr>
              <a:t> Maternity Leave (Paid + Unpaid) and ILO Standards</a:t>
            </a:r>
            <a:endParaRPr lang="en-US" sz="1600">
              <a:effectLst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" lastClr="FFFFFF">
                    <a:lumMod val="95000"/>
                  </a:sysClr>
                </a:solidFill>
              </a:defRPr>
            </a:pPr>
            <a:endParaRPr lang="en-US" sz="1600"/>
          </a:p>
        </c:rich>
      </c:tx>
      <c:layout>
        <c:manualLayout>
          <c:xMode val="edge"/>
          <c:yMode val="edge"/>
          <c:x val="0.1046057869453344"/>
          <c:y val="2.040555103270102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600" b="1" i="0" u="none" strike="noStrike" kern="1200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tx>
            <c:rich>
              <a:bodyPr/>
              <a:lstStyle/>
              <a:p>
                <a:fld id="{04B0BD45-14D8-4367-8BF8-1FFB29BD388F}" type="VALUE">
                  <a:rPr lang="en-US" sz="1400" b="1"/>
                  <a:pPr/>
                  <a:t>[WERT]</a:t>
                </a:fld>
                <a:endParaRPr lang="en-US"/>
              </a:p>
            </c:rich>
          </c:tx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tx>
            <c:rich>
              <a:bodyPr/>
              <a:lstStyle/>
              <a:p>
                <a:fld id="{440D1076-D78E-4E34-988A-A51E4A343E2E}" type="VALUE">
                  <a:rPr lang="en-US" sz="1400" b="1"/>
                  <a:pPr/>
                  <a:t>[WERT]</a:t>
                </a:fld>
                <a:endParaRPr lang="en-US"/>
              </a:p>
            </c:rich>
          </c:tx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4C0927D6-7A49-45DD-8734-B2E408382A74}" type="VALUE">
                  <a:rPr lang="en-US" sz="1400"/>
                  <a:pPr>
                    <a:defRPr sz="1400"/>
                  </a:pPr>
                  <a:t>[WERT]</a:t>
                </a:fld>
                <a:endParaRPr lang="en-US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  <c15:dlblFieldTable/>
              <c15:showDataLabelsRange val="0"/>
            </c:ext>
          </c:extLst>
        </c:dLbl>
      </c:pivotFmt>
    </c:pivotFmts>
    <c:plotArea>
      <c:layout>
        <c:manualLayout>
          <c:layoutTarget val="inner"/>
          <c:xMode val="edge"/>
          <c:yMode val="edge"/>
          <c:x val="0.15703827729756653"/>
          <c:y val="0.18550179689077326"/>
          <c:w val="0.28270876577862497"/>
          <c:h val="0.77244724409448817"/>
        </c:manualLayout>
      </c:layout>
      <c:doughnutChart>
        <c:varyColors val="1"/>
        <c:ser>
          <c:idx val="1"/>
          <c:order val="0"/>
          <c:tx>
            <c:strRef>
              <c:f>Chart!$D$13</c:f>
              <c:strCache>
                <c:ptCount val="1"/>
                <c:pt idx="0">
                  <c:v>Ergebnis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A9B1-4616-9F7D-6B4DCD5A610F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A9B1-4616-9F7D-6B4DCD5A610F}"/>
              </c:ext>
            </c:extLst>
          </c:dPt>
          <c:dLbls>
            <c:dLbl>
              <c:idx val="1"/>
              <c:layout/>
              <c:tx>
                <c:rich>
                  <a:bodyPr/>
                  <a:lstStyle/>
                  <a:p>
                    <a:fld id="{4C0927D6-7A49-45DD-8734-B2E408382A74}" type="VALUE">
                      <a:rPr lang="en-US" sz="1400"/>
                      <a:pPr/>
                      <a:t>[WERT]</a:t>
                    </a:fld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A9B1-4616-9F7D-6B4DCD5A610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Chart!$C$14:$C$16</c:f>
              <c:strCache>
                <c:ptCount val="2"/>
                <c:pt idx="0">
                  <c:v>No (&lt; 14 weeks)</c:v>
                </c:pt>
                <c:pt idx="1">
                  <c:v>Yes (&gt;= 14 weeks)</c:v>
                </c:pt>
              </c:strCache>
            </c:strRef>
          </c:cat>
          <c:val>
            <c:numRef>
              <c:f>Chart!$D$14:$D$16</c:f>
              <c:numCache>
                <c:formatCode>0%</c:formatCode>
                <c:ptCount val="2"/>
                <c:pt idx="0">
                  <c:v>0.5065666041275797</c:v>
                </c:pt>
                <c:pt idx="1">
                  <c:v>0.49343339587242024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8EC-4658-BFE6-A6D2DE90AF2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61"/>
      </c:doughnut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2885872637971685"/>
          <c:y val="0.72787202570027132"/>
          <c:w val="0.28033291377611258"/>
          <c:h val="0.1883681781156665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  <c:userShapes r:id="rId3"/>
  <c:extLst>
    <c:ext xmlns:c14="http://schemas.microsoft.com/office/drawing/2007/8/2/chart" uri="{781A3756-C4B2-4CAC-9D66-4F8BD8637D16}">
      <c14:pivotOptions>
        <c14:dropZoneFilter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[Parental_Leave_Analysis.xlsx]Pivot_Maternity_Leave!MaternityLeave_average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 lvl="1" algn="ctr" rtl="0">
              <a:defRPr sz="1200" b="1" i="0" u="none" strike="noStrike" kern="1200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Average of Maternity Leave (Paid vs Unpaid)*                          </a:t>
            </a:r>
          </a:p>
        </c:rich>
      </c:tx>
      <c:layout>
        <c:manualLayout>
          <c:xMode val="edge"/>
          <c:yMode val="edge"/>
          <c:x val="0.16525516200883009"/>
          <c:y val="4.63948921278457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lvl="1" algn="ctr" rtl="0">
            <a:defRPr sz="1200" b="1" i="0" u="none" strike="noStrike" kern="1200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4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9F2A21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4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7"/>
        <c:spPr>
          <a:solidFill>
            <a:srgbClr val="9F2A21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>
        <c:manualLayout>
          <c:layoutTarget val="inner"/>
          <c:xMode val="edge"/>
          <c:yMode val="edge"/>
          <c:x val="3.6888888888888888E-2"/>
          <c:y val="0.18300925925925926"/>
          <c:w val="0.39818044619422566"/>
          <c:h val="0.70959135316418775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Pivot_Maternity_Leave!$G$6</c:f>
              <c:strCache>
                <c:ptCount val="1"/>
                <c:pt idx="0">
                  <c:v>Average Paid Maternity Leave 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Pivot_Maternity_Leave!$G$7</c:f>
              <c:strCache>
                <c:ptCount val="1"/>
                <c:pt idx="0">
                  <c:v>Ergebnis</c:v>
                </c:pt>
              </c:strCache>
            </c:strRef>
          </c:cat>
          <c:val>
            <c:numRef>
              <c:f>Pivot_Maternity_Leave!$G$7</c:f>
              <c:numCache>
                <c:formatCode>0</c:formatCode>
                <c:ptCount val="1"/>
                <c:pt idx="0">
                  <c:v>10.912757973733584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960-4767-B4AF-9B1CE412ECA3}"/>
            </c:ext>
          </c:extLst>
        </c:ser>
        <c:ser>
          <c:idx val="1"/>
          <c:order val="1"/>
          <c:tx>
            <c:strRef>
              <c:f>Pivot_Maternity_Leave!$H$6</c:f>
              <c:strCache>
                <c:ptCount val="1"/>
                <c:pt idx="0">
                  <c:v>Average Unpaid Maternity Leave</c:v>
                </c:pt>
              </c:strCache>
            </c:strRef>
          </c:tx>
          <c:spPr>
            <a:solidFill>
              <a:srgbClr val="9F2A21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Pivot_Maternity_Leave!$G$7</c:f>
              <c:strCache>
                <c:ptCount val="1"/>
                <c:pt idx="0">
                  <c:v>Ergebnis</c:v>
                </c:pt>
              </c:strCache>
            </c:strRef>
          </c:cat>
          <c:val>
            <c:numRef>
              <c:f>Pivot_Maternity_Leave!$H$7</c:f>
              <c:numCache>
                <c:formatCode>0</c:formatCode>
                <c:ptCount val="1"/>
                <c:pt idx="0">
                  <c:v>6.6296916890080428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960-4767-B4AF-9B1CE412ECA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1537957759"/>
        <c:axId val="1537957343"/>
      </c:barChart>
      <c:catAx>
        <c:axId val="1537957759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537957343"/>
        <c:crosses val="autoZero"/>
        <c:auto val="1"/>
        <c:lblAlgn val="ctr"/>
        <c:lblOffset val="100"/>
        <c:noMultiLvlLbl val="0"/>
      </c:catAx>
      <c:valAx>
        <c:axId val="15379573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79577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4417538587653877"/>
          <c:y val="0.56523743042757957"/>
          <c:w val="0.54847682707444423"/>
          <c:h val="0.253361232833408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 sz="1000"/>
      </a:pPr>
      <a:endParaRPr lang="en-US"/>
    </a:p>
  </c:txPr>
  <c:printSettings>
    <c:headerFooter/>
    <c:pageMargins b="0.78740157499999996" l="0.7" r="0.7" t="0.78740157499999996" header="0.3" footer="0.3"/>
    <c:pageSetup/>
  </c:printSettings>
  <c:userShapes r:id="rId3"/>
  <c:extLst>
    <c:ext xmlns:c14="http://schemas.microsoft.com/office/drawing/2007/8/2/chart" uri="{781A3756-C4B2-4CAC-9D66-4F8BD8637D16}">
      <c14:pivotOptions>
        <c14:dropZoneCatego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[Parental_Leave_Analysis.xlsx]Pivot_Paternity_Leave!PaternityLeave_Paid_Unpaid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100" b="1" i="0" u="none" strike="noStrike" kern="1200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200" b="1" i="0" baseline="0">
                <a:effectLst>
                  <a:outerShdw blurRad="50800" dist="38100" dir="5400000" algn="t" rotWithShape="0">
                    <a:srgbClr val="000000">
                      <a:alpha val="40000"/>
                    </a:srgbClr>
                  </a:outerShdw>
                </a:effectLst>
              </a:rPr>
              <a:t>Average of Paternity Leave (Paid vs Unpaid)* </a:t>
            </a:r>
            <a:endParaRPr lang="en-US" sz="1200">
              <a:effectLst/>
            </a:endParaRPr>
          </a:p>
        </c:rich>
      </c:tx>
      <c:layout>
        <c:manualLayout>
          <c:xMode val="edge"/>
          <c:yMode val="edge"/>
          <c:x val="0.1536664681779738"/>
          <c:y val="5.875706214689265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1" i="0" u="none" strike="noStrike" kern="1200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</c:pivotFmt>
      <c:pivotFmt>
        <c:idx val="2"/>
        <c:spPr>
          <a:solidFill>
            <a:srgbClr val="FFC000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9F2A21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FFC000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5"/>
        <c:spPr>
          <a:solidFill>
            <a:srgbClr val="9F2A21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>
        <c:manualLayout>
          <c:layoutTarget val="inner"/>
          <c:xMode val="edge"/>
          <c:yMode val="edge"/>
          <c:x val="3.91740412979351E-2"/>
          <c:y val="0.25414799798975979"/>
          <c:w val="0.27409425591712538"/>
          <c:h val="0.65365820534115571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Pivot_Paternity_Leave!$B$7</c:f>
              <c:strCache>
                <c:ptCount val="1"/>
                <c:pt idx="0">
                  <c:v>Average Paid Paternity Leave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Pivot_Paternity_Leave!$B$8</c:f>
              <c:strCache>
                <c:ptCount val="1"/>
                <c:pt idx="0">
                  <c:v>Ergebnis</c:v>
                </c:pt>
              </c:strCache>
            </c:strRef>
          </c:cat>
          <c:val>
            <c:numRef>
              <c:f>Pivot_Paternity_Leave!$B$8</c:f>
              <c:numCache>
                <c:formatCode>0</c:formatCode>
                <c:ptCount val="1"/>
                <c:pt idx="0">
                  <c:v>6.5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67-4C9F-A0EC-660D0FEB5E9F}"/>
            </c:ext>
          </c:extLst>
        </c:ser>
        <c:ser>
          <c:idx val="1"/>
          <c:order val="1"/>
          <c:tx>
            <c:strRef>
              <c:f>Pivot_Paternity_Leave!$C$7</c:f>
              <c:strCache>
                <c:ptCount val="1"/>
                <c:pt idx="0">
                  <c:v>Average Unpaid Paternity Leave</c:v>
                </c:pt>
              </c:strCache>
            </c:strRef>
          </c:tx>
          <c:spPr>
            <a:solidFill>
              <a:srgbClr val="9F2A21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Pivot_Paternity_Leave!$B$8</c:f>
              <c:strCache>
                <c:ptCount val="1"/>
                <c:pt idx="0">
                  <c:v>Ergebnis</c:v>
                </c:pt>
              </c:strCache>
            </c:strRef>
          </c:cat>
          <c:val>
            <c:numRef>
              <c:f>Pivot_Paternity_Leave!$C$8</c:f>
              <c:numCache>
                <c:formatCode>0</c:formatCode>
                <c:ptCount val="1"/>
                <c:pt idx="0">
                  <c:v>7.8571428571428568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A67-4C9F-A0EC-660D0FEB5E9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1546858463"/>
        <c:axId val="1546844735"/>
      </c:barChart>
      <c:catAx>
        <c:axId val="1546858463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546844735"/>
        <c:crosses val="autoZero"/>
        <c:auto val="1"/>
        <c:lblAlgn val="ctr"/>
        <c:lblOffset val="100"/>
        <c:noMultiLvlLbl val="0"/>
      </c:catAx>
      <c:valAx>
        <c:axId val="15468447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68584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3824386971321132"/>
          <c:y val="0.53356679567596421"/>
          <c:w val="0.54886781707217192"/>
          <c:h val="0.2397680838693243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  <c:userShapes r:id="rId3"/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[Parental_Leave_Analysis.xlsx]Chart!PivotTable10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400"/>
              <a:t>Paid Maternity Leave and ILO Standards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8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2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6"/>
        <c:spPr>
          <a:solidFill>
            <a:schemeClr val="accent2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9"/>
        <c:spPr>
          <a:solidFill>
            <a:schemeClr val="accent2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</c:pivotFmts>
    <c:plotArea>
      <c:layout>
        <c:manualLayout>
          <c:layoutTarget val="inner"/>
          <c:xMode val="edge"/>
          <c:yMode val="edge"/>
          <c:x val="9.5910532922515127E-2"/>
          <c:y val="0.21843732371744934"/>
          <c:w val="0.46049047129978316"/>
          <c:h val="0.6957623458578824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Chart!$I$7</c:f>
              <c:strCache>
                <c:ptCount val="1"/>
                <c:pt idx="0">
                  <c:v>Ergebnis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819A-4576-BCE4-01633A08687E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3D31-43EA-BA80-D93531B2E23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Chart!$H$8:$H$10</c:f>
              <c:strCache>
                <c:ptCount val="2"/>
                <c:pt idx="0">
                  <c:v>No (&lt; 14 weeks)</c:v>
                </c:pt>
                <c:pt idx="1">
                  <c:v>Yes (&gt;= 14 weeks)</c:v>
                </c:pt>
              </c:strCache>
            </c:strRef>
          </c:cat>
          <c:val>
            <c:numRef>
              <c:f>Chart!$I$8:$I$10</c:f>
              <c:numCache>
                <c:formatCode>General</c:formatCode>
                <c:ptCount val="2"/>
                <c:pt idx="0">
                  <c:v>1225</c:v>
                </c:pt>
                <c:pt idx="1">
                  <c:v>374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9A-4576-BCE4-01633A08687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537958175"/>
        <c:axId val="1546870527"/>
      </c:barChart>
      <c:catAx>
        <c:axId val="1537958175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546870527"/>
        <c:crosses val="autoZero"/>
        <c:auto val="1"/>
        <c:lblAlgn val="ctr"/>
        <c:lblOffset val="100"/>
        <c:noMultiLvlLbl val="0"/>
      </c:catAx>
      <c:valAx>
        <c:axId val="1546870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79581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243969751305839"/>
          <c:y val="0.76084662802878367"/>
          <c:w val="0.37560317001749904"/>
          <c:h val="0.151667427251094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 sz="900"/>
      </a:pPr>
      <a:endParaRPr lang="en-US"/>
    </a:p>
  </c:txPr>
  <c:printSettings>
    <c:headerFooter/>
    <c:pageMargins b="0.78740157499999996" l="0.7" r="0.7" t="0.78740157499999996" header="0.3" footer="0.3"/>
    <c:pageSetup/>
  </c:printSettings>
  <c:userShapes r:id="rId3"/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133349</xdr:colOff>
      <xdr:row>18</xdr:row>
      <xdr:rowOff>4759</xdr:rowOff>
    </xdr:from>
    <xdr:to>
      <xdr:col>8</xdr:col>
      <xdr:colOff>942975</xdr:colOff>
      <xdr:row>48</xdr:row>
      <xdr:rowOff>19050</xdr:rowOff>
    </xdr:to>
    <xdr:graphicFrame macro="">
      <xdr:nvGraphicFramePr>
        <xdr:cNvPr id="7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109815</xdr:colOff>
      <xdr:row>5</xdr:row>
      <xdr:rowOff>5603</xdr:rowOff>
    </xdr:from>
    <xdr:to>
      <xdr:col>26</xdr:col>
      <xdr:colOff>424142</xdr:colOff>
      <xdr:row>16</xdr:row>
      <xdr:rowOff>167529</xdr:rowOff>
    </xdr:to>
    <xdr:graphicFrame macro="">
      <xdr:nvGraphicFramePr>
        <xdr:cNvPr id="4" name="Diagramm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142876</xdr:colOff>
      <xdr:row>2</xdr:row>
      <xdr:rowOff>19051</xdr:rowOff>
    </xdr:from>
    <xdr:to>
      <xdr:col>26</xdr:col>
      <xdr:colOff>381001</xdr:colOff>
      <xdr:row>4</xdr:row>
      <xdr:rowOff>104775</xdr:rowOff>
    </xdr:to>
    <xdr:sp macro="" textlink="">
      <xdr:nvSpPr>
        <xdr:cNvPr id="6" name="Abgerundetes Rechteck 5"/>
        <xdr:cNvSpPr/>
      </xdr:nvSpPr>
      <xdr:spPr>
        <a:xfrm>
          <a:off x="542926" y="590551"/>
          <a:ext cx="13411200" cy="466724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800" b="1"/>
            <a:t>Parental</a:t>
          </a:r>
          <a:r>
            <a:rPr lang="en-US" sz="2800" b="1" baseline="0"/>
            <a:t> </a:t>
          </a:r>
          <a:r>
            <a:rPr lang="en-US" sz="2800" b="1"/>
            <a:t>Leave:</a:t>
          </a:r>
          <a:r>
            <a:rPr lang="en-US" sz="2800" b="1" baseline="0"/>
            <a:t> Maternity and Paternity Leave </a:t>
          </a:r>
          <a:endParaRPr lang="en-US" sz="2800" b="1"/>
        </a:p>
      </xdr:txBody>
    </xdr:sp>
    <xdr:clientData/>
  </xdr:twoCellAnchor>
  <xdr:twoCellAnchor>
    <xdr:from>
      <xdr:col>9</xdr:col>
      <xdr:colOff>39780</xdr:colOff>
      <xdr:row>33</xdr:row>
      <xdr:rowOff>186017</xdr:rowOff>
    </xdr:from>
    <xdr:to>
      <xdr:col>22</xdr:col>
      <xdr:colOff>639856</xdr:colOff>
      <xdr:row>48</xdr:row>
      <xdr:rowOff>14567</xdr:rowOff>
    </xdr:to>
    <xdr:graphicFrame macro="">
      <xdr:nvGraphicFramePr>
        <xdr:cNvPr id="5" name="Diagramm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66675</xdr:colOff>
      <xdr:row>18</xdr:row>
      <xdr:rowOff>28575</xdr:rowOff>
    </xdr:from>
    <xdr:to>
      <xdr:col>22</xdr:col>
      <xdr:colOff>628650</xdr:colOff>
      <xdr:row>32</xdr:row>
      <xdr:rowOff>171450</xdr:rowOff>
    </xdr:to>
    <xdr:graphicFrame macro="">
      <xdr:nvGraphicFramePr>
        <xdr:cNvPr id="8" name="Diagramm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22</xdr:col>
      <xdr:colOff>752476</xdr:colOff>
      <xdr:row>18</xdr:row>
      <xdr:rowOff>38101</xdr:rowOff>
    </xdr:from>
    <xdr:to>
      <xdr:col>26</xdr:col>
      <xdr:colOff>428625</xdr:colOff>
      <xdr:row>47</xdr:row>
      <xdr:rowOff>152400</xdr:rowOff>
    </xdr:to>
    <xdr:graphicFrame macro="">
      <xdr:nvGraphicFramePr>
        <xdr:cNvPr id="9" name="Diagramm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</xdr:col>
      <xdr:colOff>619125</xdr:colOff>
      <xdr:row>11</xdr:row>
      <xdr:rowOff>57150</xdr:rowOff>
    </xdr:from>
    <xdr:to>
      <xdr:col>8</xdr:col>
      <xdr:colOff>1038225</xdr:colOff>
      <xdr:row>17</xdr:row>
      <xdr:rowOff>9525</xdr:rowOff>
    </xdr:to>
    <xdr:sp macro="" textlink="">
      <xdr:nvSpPr>
        <xdr:cNvPr id="12" name="Textfeld 1"/>
        <xdr:cNvSpPr txBox="1"/>
      </xdr:nvSpPr>
      <xdr:spPr>
        <a:xfrm>
          <a:off x="3762375" y="3762375"/>
          <a:ext cx="3362325" cy="156210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wrap="square" rtlCol="0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"ILO standards mandate a minimum maternity leave period of 14 weeks and recommend increasing it to at least 18 weeks to ensure an adequate rest and recovery time for the mother" (Internation</a:t>
          </a:r>
          <a:r>
            <a:rPr lang="en-US" sz="14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Labour Organization)</a:t>
          </a:r>
          <a:endParaRPr lang="en-US" sz="1400">
            <a:effectLst/>
          </a:endParaRPr>
        </a:p>
      </xdr:txBody>
    </xdr:sp>
    <xdr:clientData/>
  </xdr:twoCellAnchor>
  <xdr:twoCellAnchor>
    <xdr:from>
      <xdr:col>1</xdr:col>
      <xdr:colOff>171449</xdr:colOff>
      <xdr:row>5</xdr:row>
      <xdr:rowOff>47625</xdr:rowOff>
    </xdr:from>
    <xdr:to>
      <xdr:col>4</xdr:col>
      <xdr:colOff>1152524</xdr:colOff>
      <xdr:row>6</xdr:row>
      <xdr:rowOff>123825</xdr:rowOff>
    </xdr:to>
    <xdr:sp macro="" textlink="">
      <xdr:nvSpPr>
        <xdr:cNvPr id="10" name="Abgerundetes Rechteck 9"/>
        <xdr:cNvSpPr/>
      </xdr:nvSpPr>
      <xdr:spPr>
        <a:xfrm>
          <a:off x="571499" y="1771650"/>
          <a:ext cx="3724275" cy="2667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 b="1" u="sng"/>
            <a:t>Maternity</a:t>
          </a:r>
          <a:r>
            <a:rPr lang="en-US" sz="1200" b="1" u="sng" baseline="0"/>
            <a:t> Leave (paid + unpaid)</a:t>
          </a:r>
          <a:endParaRPr lang="en-US" sz="1200" b="1" u="sng"/>
        </a:p>
      </xdr:txBody>
    </xdr:sp>
    <xdr:clientData/>
  </xdr:twoCellAnchor>
  <xdr:twoCellAnchor>
    <xdr:from>
      <xdr:col>6</xdr:col>
      <xdr:colOff>171451</xdr:colOff>
      <xdr:row>5</xdr:row>
      <xdr:rowOff>19050</xdr:rowOff>
    </xdr:from>
    <xdr:to>
      <xdr:col>9</xdr:col>
      <xdr:colOff>19050</xdr:colOff>
      <xdr:row>6</xdr:row>
      <xdr:rowOff>95250</xdr:rowOff>
    </xdr:to>
    <xdr:sp macro="" textlink="">
      <xdr:nvSpPr>
        <xdr:cNvPr id="11" name="Abgerundetes Rechteck 10"/>
        <xdr:cNvSpPr/>
      </xdr:nvSpPr>
      <xdr:spPr>
        <a:xfrm>
          <a:off x="4657726" y="1362075"/>
          <a:ext cx="2609849" cy="2667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 b="1" u="sng"/>
            <a:t>Paid Maternity</a:t>
          </a:r>
          <a:r>
            <a:rPr lang="en-US" sz="1200" b="1" u="sng" baseline="0"/>
            <a:t> Leave</a:t>
          </a:r>
          <a:endParaRPr lang="en-US" sz="1200" b="1" u="sng"/>
        </a:p>
      </xdr:txBody>
    </xdr:sp>
    <xdr:clientData/>
  </xdr:twoCellAnchor>
  <xdr:twoCellAnchor>
    <xdr:from>
      <xdr:col>1</xdr:col>
      <xdr:colOff>142874</xdr:colOff>
      <xdr:row>10</xdr:row>
      <xdr:rowOff>152400</xdr:rowOff>
    </xdr:from>
    <xdr:to>
      <xdr:col>3</xdr:col>
      <xdr:colOff>885825</xdr:colOff>
      <xdr:row>12</xdr:row>
      <xdr:rowOff>38100</xdr:rowOff>
    </xdr:to>
    <xdr:sp macro="" textlink="">
      <xdr:nvSpPr>
        <xdr:cNvPr id="14" name="Abgerundetes Rechteck 13"/>
        <xdr:cNvSpPr/>
      </xdr:nvSpPr>
      <xdr:spPr>
        <a:xfrm>
          <a:off x="542924" y="2905125"/>
          <a:ext cx="2590801" cy="2667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 b="1" u="sng"/>
            <a:t>Maternity</a:t>
          </a:r>
          <a:r>
            <a:rPr lang="en-US" sz="1200" b="1" u="sng" baseline="0"/>
            <a:t> Leave (paid + unpaid)</a:t>
          </a:r>
          <a:endParaRPr lang="en-US" sz="1200" b="1" u="sng"/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0.63851</cdr:x>
      <cdr:y>0.89152</cdr:y>
    </cdr:from>
    <cdr:to>
      <cdr:x>0.98149</cdr:x>
      <cdr:y>0.96344</cdr:y>
    </cdr:to>
    <cdr:sp macro="" textlink="">
      <cdr:nvSpPr>
        <cdr:cNvPr id="2" name="Abgerundetes Rechteck 1"/>
        <cdr:cNvSpPr/>
      </cdr:nvSpPr>
      <cdr:spPr>
        <a:xfrm xmlns:a="http://schemas.openxmlformats.org/drawingml/2006/main">
          <a:off x="4147826" y="5574812"/>
          <a:ext cx="2228015" cy="449754"/>
        </a:xfrm>
        <a:prstGeom xmlns:a="http://schemas.openxmlformats.org/drawingml/2006/main" prst="roundRect">
          <a:avLst/>
        </a:prstGeom>
        <a:solidFill xmlns:a="http://schemas.openxmlformats.org/drawingml/2006/main">
          <a:schemeClr val="bg2">
            <a:lumMod val="25000"/>
          </a:schemeClr>
        </a:solidFill>
        <a:ln xmlns:a="http://schemas.openxmlformats.org/drawingml/2006/main">
          <a:noFill/>
        </a:ln>
      </cdr:spPr>
      <cdr:style>
        <a:lnRef xmlns:a="http://schemas.openxmlformats.org/drawingml/2006/main" idx="1">
          <a:schemeClr val="accent6"/>
        </a:lnRef>
        <a:fillRef xmlns:a="http://schemas.openxmlformats.org/drawingml/2006/main" idx="3">
          <a:schemeClr val="accent6"/>
        </a:fillRef>
        <a:effectRef xmlns:a="http://schemas.openxmlformats.org/drawingml/2006/main" idx="2">
          <a:schemeClr val="accent6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r>
            <a:rPr lang="en-US" sz="900"/>
            <a:t>* Industry Groups</a:t>
          </a:r>
          <a:r>
            <a:rPr lang="en-US" sz="900" baseline="0"/>
            <a:t> with less than 50 Companies are not shown in this graphic</a:t>
          </a:r>
          <a:endParaRPr lang="en-US" sz="900"/>
        </a:p>
      </cdr:txBody>
    </cdr:sp>
  </cdr:relSizeAnchor>
  <cdr:relSizeAnchor xmlns:cdr="http://schemas.openxmlformats.org/drawingml/2006/chartDrawing">
    <cdr:from>
      <cdr:x>0.64182</cdr:x>
      <cdr:y>0.46043</cdr:y>
    </cdr:from>
    <cdr:to>
      <cdr:x>0.98827</cdr:x>
      <cdr:y>0.67762</cdr:y>
    </cdr:to>
    <cdr:sp macro="" textlink="">
      <cdr:nvSpPr>
        <cdr:cNvPr id="3" name="Abgerundetes Rechteck 2"/>
        <cdr:cNvSpPr/>
      </cdr:nvSpPr>
      <cdr:spPr>
        <a:xfrm xmlns:a="http://schemas.openxmlformats.org/drawingml/2006/main">
          <a:off x="4169294" y="2637913"/>
          <a:ext cx="2250557" cy="1244392"/>
        </a:xfrm>
        <a:prstGeom xmlns:a="http://schemas.openxmlformats.org/drawingml/2006/main" prst="roundRect">
          <a:avLst/>
        </a:prstGeom>
      </cdr:spPr>
      <cdr:style>
        <a:lnRef xmlns:a="http://schemas.openxmlformats.org/drawingml/2006/main" idx="2">
          <a:schemeClr val="accent6">
            <a:shade val="50000"/>
          </a:schemeClr>
        </a:lnRef>
        <a:fillRef xmlns:a="http://schemas.openxmlformats.org/drawingml/2006/main" idx="1">
          <a:schemeClr val="accent6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The industry</a:t>
          </a:r>
          <a:r>
            <a:rPr lang="en-US" sz="1100" baseline="0"/>
            <a:t> with the highest percentage of Companies offering less than 14 weeks of maternit Leave is </a:t>
          </a:r>
          <a:r>
            <a:rPr lang="en-US" sz="1400" b="1">
              <a:solidFill>
                <a:schemeClr val="accent1">
                  <a:lumMod val="75000"/>
                </a:schemeClr>
              </a:solidFill>
            </a:rPr>
            <a:t>Health Care Equipment &amp; Services</a:t>
          </a:r>
          <a:r>
            <a:rPr lang="en-US" sz="1400" b="1" baseline="0"/>
            <a:t>  </a:t>
          </a:r>
          <a:r>
            <a:rPr lang="en-US" sz="1400" b="1" baseline="0">
              <a:solidFill>
                <a:schemeClr val="bg1"/>
              </a:solidFill>
            </a:rPr>
            <a:t>70%</a:t>
          </a:r>
          <a:endParaRPr lang="en-US" sz="1400" b="1">
            <a:solidFill>
              <a:schemeClr val="bg1"/>
            </a:solidFill>
          </a:endParaRPr>
        </a:p>
      </cdr:txBody>
    </cdr:sp>
  </cdr:relSizeAnchor>
  <cdr:relSizeAnchor xmlns:cdr="http://schemas.openxmlformats.org/drawingml/2006/chartDrawing">
    <cdr:from>
      <cdr:x>0.64073</cdr:x>
      <cdr:y>0.21539</cdr:y>
    </cdr:from>
    <cdr:to>
      <cdr:x>0.98827</cdr:x>
      <cdr:y>0.41356</cdr:y>
    </cdr:to>
    <cdr:sp macro="" textlink="">
      <cdr:nvSpPr>
        <cdr:cNvPr id="4" name="Abgerundetes Rechteck 3"/>
        <cdr:cNvSpPr/>
      </cdr:nvSpPr>
      <cdr:spPr>
        <a:xfrm xmlns:a="http://schemas.openxmlformats.org/drawingml/2006/main">
          <a:off x="4162214" y="1346875"/>
          <a:ext cx="2257637" cy="1239165"/>
        </a:xfrm>
        <a:prstGeom xmlns:a="http://schemas.openxmlformats.org/drawingml/2006/main" prst="roundRect">
          <a:avLst/>
        </a:prstGeom>
      </cdr:spPr>
      <cdr:style>
        <a:lnRef xmlns:a="http://schemas.openxmlformats.org/drawingml/2006/main" idx="2">
          <a:schemeClr val="accent6">
            <a:shade val="50000"/>
          </a:schemeClr>
        </a:lnRef>
        <a:fillRef xmlns:a="http://schemas.openxmlformats.org/drawingml/2006/main" idx="1">
          <a:schemeClr val="accent6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baseline="0"/>
            <a:t>The Industry Group with the highest Percentage of Companies that meet the ILO Standard is  </a:t>
          </a:r>
          <a:r>
            <a:rPr lang="en-US" sz="1400" b="1">
              <a:solidFill>
                <a:schemeClr val="accent2">
                  <a:lumMod val="75000"/>
                </a:schemeClr>
              </a:solidFill>
            </a:rPr>
            <a:t>Financial</a:t>
          </a:r>
          <a:r>
            <a:rPr lang="en-US" sz="1400" b="1" baseline="0">
              <a:solidFill>
                <a:schemeClr val="accent2">
                  <a:lumMod val="75000"/>
                </a:schemeClr>
              </a:solidFill>
            </a:rPr>
            <a:t> Services &amp; Banks</a:t>
          </a:r>
          <a:r>
            <a:rPr lang="en-US" b="1" baseline="0">
              <a:solidFill>
                <a:schemeClr val="accent2">
                  <a:lumMod val="75000"/>
                </a:schemeClr>
              </a:solidFill>
            </a:rPr>
            <a:t> </a:t>
          </a:r>
          <a:r>
            <a:rPr lang="en-US" sz="1400" b="1" baseline="0">
              <a:solidFill>
                <a:schemeClr val="bg1"/>
              </a:solidFill>
            </a:rPr>
            <a:t>63%</a:t>
          </a:r>
          <a:endParaRPr lang="en-US" sz="1400" b="1">
            <a:solidFill>
              <a:schemeClr val="bg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0.52306</cdr:x>
      <cdr:y>0.22994</cdr:y>
    </cdr:from>
    <cdr:to>
      <cdr:x>0.91886</cdr:x>
      <cdr:y>0.55553</cdr:y>
    </cdr:to>
    <cdr:sp macro="" textlink="">
      <cdr:nvSpPr>
        <cdr:cNvPr id="2" name="Textfeld 1"/>
        <cdr:cNvSpPr txBox="1"/>
      </cdr:nvSpPr>
      <cdr:spPr>
        <a:xfrm xmlns:a="http://schemas.openxmlformats.org/drawingml/2006/main">
          <a:off x="3399851" y="732934"/>
          <a:ext cx="2572690" cy="1037823"/>
        </a:xfrm>
        <a:prstGeom xmlns:a="http://schemas.openxmlformats.org/drawingml/2006/main" prst="roundRect">
          <a:avLst/>
        </a:prstGeom>
      </cdr:spPr>
      <cdr:style>
        <a:lnRef xmlns:a="http://schemas.openxmlformats.org/drawingml/2006/main" idx="2">
          <a:schemeClr val="accent6">
            <a:shade val="50000"/>
          </a:schemeClr>
        </a:lnRef>
        <a:fillRef xmlns:a="http://schemas.openxmlformats.org/drawingml/2006/main" idx="1">
          <a:schemeClr val="accent6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1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51%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of the companies (810) do not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meet the ILO Standards (i.e. They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offer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less than 14 weeks of Maternity Leave)</a:t>
          </a:r>
          <a:endParaRPr lang="en-US">
            <a:effectLst/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0.48742</cdr:x>
      <cdr:y>0.84957</cdr:y>
    </cdr:from>
    <cdr:to>
      <cdr:x>0.97594</cdr:x>
      <cdr:y>0.96621</cdr:y>
    </cdr:to>
    <cdr:sp macro="" textlink="">
      <cdr:nvSpPr>
        <cdr:cNvPr id="2" name="Textfeld 1"/>
        <cdr:cNvSpPr txBox="1"/>
      </cdr:nvSpPr>
      <cdr:spPr>
        <a:xfrm xmlns:a="http://schemas.openxmlformats.org/drawingml/2006/main">
          <a:off x="1736361" y="2633985"/>
          <a:ext cx="1740280" cy="361628"/>
        </a:xfrm>
        <a:prstGeom xmlns:a="http://schemas.openxmlformats.org/drawingml/2006/main" prst="roundRect">
          <a:avLst/>
        </a:prstGeom>
        <a:solidFill xmlns:a="http://schemas.openxmlformats.org/drawingml/2006/main">
          <a:schemeClr val="bg2">
            <a:lumMod val="25000"/>
          </a:scheme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6">
            <a:shade val="50000"/>
          </a:schemeClr>
        </a:lnRef>
        <a:fillRef xmlns:a="http://schemas.openxmlformats.org/drawingml/2006/main" idx="1">
          <a:schemeClr val="accent6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800">
              <a:effectLst/>
            </a:rPr>
            <a:t>* </a:t>
          </a:r>
          <a:r>
            <a:rPr lang="en-US" sz="800" baseline="0">
              <a:effectLst/>
            </a:rPr>
            <a:t>1942 Companies offer information about unpaid maternity Leave</a:t>
          </a:r>
          <a:endParaRPr lang="en-US" sz="800">
            <a:effectLst/>
          </a:endParaRPr>
        </a:p>
      </cdr:txBody>
    </cdr:sp>
  </cdr:relSizeAnchor>
  <cdr:relSizeAnchor xmlns:cdr="http://schemas.openxmlformats.org/drawingml/2006/chartDrawing">
    <cdr:from>
      <cdr:x>0.36503</cdr:x>
      <cdr:y>0.23904</cdr:y>
    </cdr:from>
    <cdr:to>
      <cdr:x>0.99305</cdr:x>
      <cdr:y>0.52295</cdr:y>
    </cdr:to>
    <cdr:sp macro="" textlink="">
      <cdr:nvSpPr>
        <cdr:cNvPr id="3" name="Textfeld 1"/>
        <cdr:cNvSpPr txBox="1"/>
      </cdr:nvSpPr>
      <cdr:spPr>
        <a:xfrm xmlns:a="http://schemas.openxmlformats.org/drawingml/2006/main">
          <a:off x="1369920" y="642061"/>
          <a:ext cx="2356831" cy="762598"/>
        </a:xfrm>
        <a:prstGeom xmlns:a="http://schemas.openxmlformats.org/drawingml/2006/main" prst="roundRect">
          <a:avLst/>
        </a:prstGeom>
      </cdr:spPr>
      <cdr:style>
        <a:lnRef xmlns:a="http://schemas.openxmlformats.org/drawingml/2006/main" idx="2">
          <a:schemeClr val="accent6">
            <a:shade val="50000"/>
          </a:schemeClr>
        </a:lnRef>
        <a:fillRef xmlns:a="http://schemas.openxmlformats.org/drawingml/2006/main" idx="1">
          <a:schemeClr val="accent6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>
              <a:effectLst/>
            </a:rPr>
            <a:t>In</a:t>
          </a:r>
          <a:r>
            <a:rPr lang="en-US" sz="1000" baseline="0">
              <a:effectLst/>
            </a:rPr>
            <a:t> average a company offer</a:t>
          </a:r>
          <a:r>
            <a:rPr lang="en-US" sz="1200" baseline="0">
              <a:solidFill>
                <a:srgbClr val="C00000"/>
              </a:solidFill>
              <a:effectLst/>
            </a:rPr>
            <a:t> 7 weeks</a:t>
          </a:r>
          <a:r>
            <a:rPr lang="en-US" sz="1000" baseline="0">
              <a:effectLst/>
            </a:rPr>
            <a:t> of unpaid maternity leave and </a:t>
          </a:r>
          <a:r>
            <a:rPr lang="en-US" sz="1200" baseline="0">
              <a:solidFill>
                <a:schemeClr val="accent4"/>
              </a:solidFill>
              <a:effectLst/>
            </a:rPr>
            <a:t>11 weeks </a:t>
          </a:r>
          <a:r>
            <a:rPr lang="en-US" sz="1000" baseline="0">
              <a:effectLst/>
            </a:rPr>
            <a:t>of paid maternity leave</a:t>
          </a:r>
          <a:r>
            <a:rPr lang="en-US" sz="900" baseline="0">
              <a:effectLst/>
            </a:rPr>
            <a:t>.</a:t>
          </a:r>
          <a:endParaRPr lang="en-US" sz="900">
            <a:effectLst/>
          </a:endParaRPr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0.38439</cdr:x>
      <cdr:y>0.81654</cdr:y>
    </cdr:from>
    <cdr:to>
      <cdr:x>0.96766</cdr:x>
      <cdr:y>0.97268</cdr:y>
    </cdr:to>
    <cdr:sp macro="" textlink="">
      <cdr:nvSpPr>
        <cdr:cNvPr id="3" name="Textfeld 1"/>
        <cdr:cNvSpPr txBox="1"/>
      </cdr:nvSpPr>
      <cdr:spPr>
        <a:xfrm xmlns:a="http://schemas.openxmlformats.org/drawingml/2006/main">
          <a:off x="1422098" y="2294371"/>
          <a:ext cx="2157879" cy="438744"/>
        </a:xfrm>
        <a:prstGeom xmlns:a="http://schemas.openxmlformats.org/drawingml/2006/main" prst="roundRect">
          <a:avLst/>
        </a:prstGeom>
        <a:solidFill xmlns:a="http://schemas.openxmlformats.org/drawingml/2006/main">
          <a:schemeClr val="bg2">
            <a:lumMod val="25000"/>
          </a:scheme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6">
            <a:shade val="50000"/>
          </a:schemeClr>
        </a:lnRef>
        <a:fillRef xmlns:a="http://schemas.openxmlformats.org/drawingml/2006/main" idx="1">
          <a:schemeClr val="accent6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800">
              <a:effectLst/>
            </a:rPr>
            <a:t>* 287 </a:t>
          </a:r>
          <a:r>
            <a:rPr lang="en-US" sz="800" baseline="0">
              <a:effectLst/>
            </a:rPr>
            <a:t>Companies offered information about Paid Paternity Leave and only 64 for Unpaid Paternity Leave</a:t>
          </a:r>
          <a:endParaRPr lang="en-US" sz="800">
            <a:effectLst/>
          </a:endParaRPr>
        </a:p>
      </cdr:txBody>
    </cdr:sp>
  </cdr:relSizeAnchor>
  <cdr:relSizeAnchor xmlns:cdr="http://schemas.openxmlformats.org/drawingml/2006/chartDrawing">
    <cdr:from>
      <cdr:x>0.34615</cdr:x>
      <cdr:y>0.2312</cdr:y>
    </cdr:from>
    <cdr:to>
      <cdr:x>0.98181</cdr:x>
      <cdr:y>0.49492</cdr:y>
    </cdr:to>
    <cdr:sp macro="" textlink="">
      <cdr:nvSpPr>
        <cdr:cNvPr id="4" name="Textfeld 1"/>
        <cdr:cNvSpPr txBox="1"/>
      </cdr:nvSpPr>
      <cdr:spPr>
        <a:xfrm xmlns:a="http://schemas.openxmlformats.org/drawingml/2006/main">
          <a:off x="1285875" y="649656"/>
          <a:ext cx="2361286" cy="740994"/>
        </a:xfrm>
        <a:prstGeom xmlns:a="http://schemas.openxmlformats.org/drawingml/2006/main" prst="roundRect">
          <a:avLst/>
        </a:prstGeom>
      </cdr:spPr>
      <cdr:style>
        <a:lnRef xmlns:a="http://schemas.openxmlformats.org/drawingml/2006/main" idx="2">
          <a:schemeClr val="accent6">
            <a:shade val="50000"/>
          </a:schemeClr>
        </a:lnRef>
        <a:fillRef xmlns:a="http://schemas.openxmlformats.org/drawingml/2006/main" idx="1">
          <a:schemeClr val="accent6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eaLnBrk="1" fontAlgn="auto" latinLnBrk="0" hangingPunct="1"/>
          <a:r>
            <a:rPr lang="en-US" sz="1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</a:t>
          </a:r>
          <a:r>
            <a:rPr lang="en-US" sz="10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average a company offer </a:t>
          </a:r>
          <a:r>
            <a:rPr lang="en-US" sz="1200" baseline="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8 weeks </a:t>
          </a:r>
          <a:r>
            <a:rPr lang="en-US" sz="10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of unpaid paternity leave and </a:t>
          </a:r>
          <a:r>
            <a:rPr lang="en-US" sz="1200" baseline="0">
              <a:solidFill>
                <a:schemeClr val="accent4"/>
              </a:solidFill>
              <a:effectLst/>
              <a:latin typeface="+mn-lt"/>
              <a:ea typeface="+mn-ea"/>
              <a:cs typeface="+mn-cs"/>
            </a:rPr>
            <a:t>7 weeks</a:t>
          </a:r>
          <a:r>
            <a:rPr lang="en-US" sz="12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0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of paid paternity leave.</a:t>
          </a:r>
          <a:endParaRPr lang="en-US" sz="1000">
            <a:effectLst/>
          </a:endParaRPr>
        </a:p>
      </cdr:txBody>
    </cdr:sp>
  </cdr:relSizeAnchor>
</c:userShapes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0.43783</cdr:x>
      <cdr:y>0.30345</cdr:y>
    </cdr:from>
    <cdr:to>
      <cdr:x>0.95455</cdr:x>
      <cdr:y>0.60304</cdr:y>
    </cdr:to>
    <cdr:sp macro="" textlink="">
      <cdr:nvSpPr>
        <cdr:cNvPr id="2" name="Textfeld 1"/>
        <cdr:cNvSpPr txBox="1"/>
      </cdr:nvSpPr>
      <cdr:spPr>
        <a:xfrm xmlns:a="http://schemas.openxmlformats.org/drawingml/2006/main">
          <a:off x="1192714" y="1711085"/>
          <a:ext cx="1407610" cy="1689340"/>
        </a:xfrm>
        <a:prstGeom xmlns:a="http://schemas.openxmlformats.org/drawingml/2006/main" prst="roundRect">
          <a:avLst/>
        </a:prstGeom>
      </cdr:spPr>
      <cdr:style>
        <a:lnRef xmlns:a="http://schemas.openxmlformats.org/drawingml/2006/main" idx="2">
          <a:schemeClr val="accent6">
            <a:shade val="50000"/>
          </a:schemeClr>
        </a:lnRef>
        <a:fillRef xmlns:a="http://schemas.openxmlformats.org/drawingml/2006/main" idx="1">
          <a:schemeClr val="accent6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b="0">
              <a:effectLst/>
            </a:rPr>
            <a:t>If we only consider the Paid Maternity Leave </a:t>
          </a:r>
          <a:r>
            <a:rPr lang="en-US" b="0" baseline="0">
              <a:effectLst/>
            </a:rPr>
            <a:t>. The ILO requirements were fulfilled </a:t>
          </a:r>
          <a:r>
            <a:rPr lang="en-US" sz="1200" b="0" baseline="0">
              <a:effectLst/>
            </a:rPr>
            <a:t>only for </a:t>
          </a:r>
          <a:r>
            <a:rPr lang="en-US" sz="1800" b="0" baseline="0">
              <a:solidFill>
                <a:schemeClr val="accent2"/>
              </a:solidFill>
              <a:effectLst/>
            </a:rPr>
            <a:t>347</a:t>
          </a:r>
          <a:r>
            <a:rPr lang="en-US" sz="1600" b="0" baseline="0">
              <a:solidFill>
                <a:schemeClr val="accent2"/>
              </a:solidFill>
              <a:effectLst/>
            </a:rPr>
            <a:t> </a:t>
          </a:r>
          <a:r>
            <a:rPr lang="en-US" sz="1100" b="0" baseline="0">
              <a:effectLst/>
            </a:rPr>
            <a:t>C</a:t>
          </a:r>
          <a:r>
            <a:rPr lang="en-US" b="0" baseline="0">
              <a:effectLst/>
            </a:rPr>
            <a:t>ompanies (77% of the Companies)</a:t>
          </a:r>
          <a:endParaRPr lang="en-US" b="0">
            <a:effectLst/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1428750</xdr:colOff>
      <xdr:row>9</xdr:row>
      <xdr:rowOff>47626</xdr:rowOff>
    </xdr:from>
    <xdr:to>
      <xdr:col>8</xdr:col>
      <xdr:colOff>1009650</xdr:colOff>
      <xdr:row>13</xdr:row>
      <xdr:rowOff>19050</xdr:rowOff>
    </xdr:to>
    <xdr:sp macro="" textlink="">
      <xdr:nvSpPr>
        <xdr:cNvPr id="2" name="Abgerundete rechteckige Legende 1"/>
        <xdr:cNvSpPr/>
      </xdr:nvSpPr>
      <xdr:spPr>
        <a:xfrm>
          <a:off x="10620375" y="1314451"/>
          <a:ext cx="1562100" cy="542924"/>
        </a:xfrm>
        <a:prstGeom prst="wedgeRoundRectCallout">
          <a:avLst>
            <a:gd name="adj1" fmla="val -19407"/>
            <a:gd name="adj2" fmla="val 79215"/>
            <a:gd name="adj3" fmla="val 16667"/>
          </a:avLst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Values</a:t>
          </a:r>
          <a:r>
            <a:rPr lang="en-US" sz="1100" baseline="0"/>
            <a:t> with N/A  in Unpaid Paternity Leave were filtered </a:t>
          </a:r>
          <a:endParaRPr lang="en-US" sz="1100"/>
        </a:p>
      </xdr:txBody>
    </xdr:sp>
    <xdr:clientData/>
  </xdr:twoCellAnchor>
  <xdr:twoCellAnchor>
    <xdr:from>
      <xdr:col>1</xdr:col>
      <xdr:colOff>9525</xdr:colOff>
      <xdr:row>0</xdr:row>
      <xdr:rowOff>123825</xdr:rowOff>
    </xdr:from>
    <xdr:to>
      <xdr:col>9</xdr:col>
      <xdr:colOff>1038225</xdr:colOff>
      <xdr:row>0</xdr:row>
      <xdr:rowOff>600075</xdr:rowOff>
    </xdr:to>
    <xdr:sp macro="" textlink="">
      <xdr:nvSpPr>
        <xdr:cNvPr id="3" name="Abgerundetes Rechteck 2"/>
        <xdr:cNvSpPr/>
      </xdr:nvSpPr>
      <xdr:spPr>
        <a:xfrm>
          <a:off x="219075" y="123825"/>
          <a:ext cx="12744450" cy="4762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800" b="1"/>
            <a:t>Paid &amp; Unpaid Paternity Leave - Statistics</a:t>
          </a:r>
        </a:p>
      </xdr:txBody>
    </xdr:sp>
    <xdr:clientData/>
  </xdr:twoCellAnchor>
  <xdr:twoCellAnchor>
    <xdr:from>
      <xdr:col>2</xdr:col>
      <xdr:colOff>38100</xdr:colOff>
      <xdr:row>10</xdr:row>
      <xdr:rowOff>85725</xdr:rowOff>
    </xdr:from>
    <xdr:to>
      <xdr:col>4</xdr:col>
      <xdr:colOff>0</xdr:colOff>
      <xdr:row>12</xdr:row>
      <xdr:rowOff>171449</xdr:rowOff>
    </xdr:to>
    <xdr:sp macro="" textlink="">
      <xdr:nvSpPr>
        <xdr:cNvPr id="4" name="Abgerundete rechteckige Legende 3"/>
        <xdr:cNvSpPr/>
      </xdr:nvSpPr>
      <xdr:spPr>
        <a:xfrm>
          <a:off x="1543050" y="2200275"/>
          <a:ext cx="3209925" cy="466724"/>
        </a:xfrm>
        <a:prstGeom prst="wedgeRoundRectCallout">
          <a:avLst>
            <a:gd name="adj1" fmla="val -19407"/>
            <a:gd name="adj2" fmla="val 86233"/>
            <a:gd name="adj3" fmla="val 16667"/>
          </a:avLst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Values</a:t>
          </a:r>
          <a:r>
            <a:rPr lang="en-US" sz="1100" baseline="0"/>
            <a:t> with N/A  in Paid Paternity Leave were filtered </a:t>
          </a:r>
          <a:endParaRPr 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0</xdr:row>
      <xdr:rowOff>85725</xdr:rowOff>
    </xdr:from>
    <xdr:to>
      <xdr:col>7</xdr:col>
      <xdr:colOff>1009650</xdr:colOff>
      <xdr:row>0</xdr:row>
      <xdr:rowOff>657225</xdr:rowOff>
    </xdr:to>
    <xdr:sp macro="" textlink="">
      <xdr:nvSpPr>
        <xdr:cNvPr id="7" name="Abgerundetes Rechteck 6"/>
        <xdr:cNvSpPr/>
      </xdr:nvSpPr>
      <xdr:spPr>
        <a:xfrm>
          <a:off x="219075" y="85725"/>
          <a:ext cx="11344275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800" b="1"/>
            <a:t>Maternity Leave (Paid</a:t>
          </a:r>
          <a:r>
            <a:rPr lang="en-US" sz="2800" b="1" baseline="0"/>
            <a:t> + Unpaid) - </a:t>
          </a:r>
          <a:r>
            <a:rPr lang="en-US" sz="2800" b="1"/>
            <a:t>Statistics</a:t>
          </a:r>
        </a:p>
      </xdr:txBody>
    </xdr:sp>
    <xdr:clientData/>
  </xdr:twoCellAnchor>
  <xdr:twoCellAnchor>
    <xdr:from>
      <xdr:col>5</xdr:col>
      <xdr:colOff>1390650</xdr:colOff>
      <xdr:row>9</xdr:row>
      <xdr:rowOff>9525</xdr:rowOff>
    </xdr:from>
    <xdr:to>
      <xdr:col>7</xdr:col>
      <xdr:colOff>247650</xdr:colOff>
      <xdr:row>12</xdr:row>
      <xdr:rowOff>323850</xdr:rowOff>
    </xdr:to>
    <xdr:sp macro="" textlink="">
      <xdr:nvSpPr>
        <xdr:cNvPr id="4" name="Abgerundete rechteckige Legende 3"/>
        <xdr:cNvSpPr/>
      </xdr:nvSpPr>
      <xdr:spPr>
        <a:xfrm>
          <a:off x="8515350" y="3343275"/>
          <a:ext cx="2019300" cy="885825"/>
        </a:xfrm>
        <a:prstGeom prst="wedgeRoundRectCallout">
          <a:avLst>
            <a:gd name="adj1" fmla="val -19592"/>
            <a:gd name="adj2" fmla="val 108876"/>
            <a:gd name="adj3" fmla="val 16667"/>
          </a:avLst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Industry</a:t>
          </a:r>
          <a:r>
            <a:rPr lang="en-US" sz="1100" baseline="0"/>
            <a:t> Groups with less than 50 Companies were filtered</a:t>
          </a:r>
          <a:endParaRPr lang="en-US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</xdr:colOff>
      <xdr:row>0</xdr:row>
      <xdr:rowOff>47625</xdr:rowOff>
    </xdr:from>
    <xdr:to>
      <xdr:col>6</xdr:col>
      <xdr:colOff>990600</xdr:colOff>
      <xdr:row>0</xdr:row>
      <xdr:rowOff>619125</xdr:rowOff>
    </xdr:to>
    <xdr:sp macro="" textlink="">
      <xdr:nvSpPr>
        <xdr:cNvPr id="3" name="Abgerundetes Rechteck 2"/>
        <xdr:cNvSpPr/>
      </xdr:nvSpPr>
      <xdr:spPr>
        <a:xfrm>
          <a:off x="257175" y="47625"/>
          <a:ext cx="8067675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800" b="1"/>
            <a:t>Paid Maternity Leave - Statistics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542925</xdr:colOff>
      <xdr:row>3</xdr:row>
      <xdr:rowOff>152400</xdr:rowOff>
    </xdr:from>
    <xdr:to>
      <xdr:col>3</xdr:col>
      <xdr:colOff>1123950</xdr:colOff>
      <xdr:row>6</xdr:row>
      <xdr:rowOff>85726</xdr:rowOff>
    </xdr:to>
    <xdr:sp macro="" textlink="">
      <xdr:nvSpPr>
        <xdr:cNvPr id="2" name="Abgerundete rechteckige Legende 1"/>
        <xdr:cNvSpPr/>
      </xdr:nvSpPr>
      <xdr:spPr>
        <a:xfrm>
          <a:off x="2333625" y="1200150"/>
          <a:ext cx="2057400" cy="504826"/>
        </a:xfrm>
        <a:prstGeom prst="wedgeRoundRectCallout">
          <a:avLst>
            <a:gd name="adj1" fmla="val -19592"/>
            <a:gd name="adj2" fmla="val 108876"/>
            <a:gd name="adj3" fmla="val 16667"/>
          </a:avLst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Values</a:t>
          </a:r>
          <a:r>
            <a:rPr lang="en-US" sz="1100" baseline="0"/>
            <a:t> with N/A  in Unpaid Maternity Leave were filtered</a:t>
          </a:r>
          <a:endParaRPr lang="en-US" sz="1100"/>
        </a:p>
      </xdr:txBody>
    </xdr:sp>
    <xdr:clientData/>
  </xdr:twoCellAnchor>
  <xdr:twoCellAnchor>
    <xdr:from>
      <xdr:col>0</xdr:col>
      <xdr:colOff>133350</xdr:colOff>
      <xdr:row>0</xdr:row>
      <xdr:rowOff>171450</xdr:rowOff>
    </xdr:from>
    <xdr:to>
      <xdr:col>5</xdr:col>
      <xdr:colOff>485775</xdr:colOff>
      <xdr:row>1</xdr:row>
      <xdr:rowOff>76200</xdr:rowOff>
    </xdr:to>
    <xdr:sp macro="" textlink="">
      <xdr:nvSpPr>
        <xdr:cNvPr id="3" name="Abgerundetes Rechteck 2"/>
        <xdr:cNvSpPr/>
      </xdr:nvSpPr>
      <xdr:spPr>
        <a:xfrm>
          <a:off x="133350" y="171450"/>
          <a:ext cx="8239125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800" b="1"/>
            <a:t>Unpaid Maternity Leave -</a:t>
          </a:r>
          <a:r>
            <a:rPr lang="en-US" sz="2800" b="1" baseline="0"/>
            <a:t> </a:t>
          </a:r>
          <a:r>
            <a:rPr lang="en-US" sz="2800" b="1"/>
            <a:t>Statistics</a:t>
          </a:r>
        </a:p>
      </xdr:txBody>
    </xdr:sp>
    <xdr:clientData/>
  </xdr:twoCellAnchor>
  <xdr:twoCellAnchor>
    <xdr:from>
      <xdr:col>1</xdr:col>
      <xdr:colOff>171449</xdr:colOff>
      <xdr:row>13</xdr:row>
      <xdr:rowOff>95250</xdr:rowOff>
    </xdr:from>
    <xdr:to>
      <xdr:col>3</xdr:col>
      <xdr:colOff>276225</xdr:colOff>
      <xdr:row>17</xdr:row>
      <xdr:rowOff>85725</xdr:rowOff>
    </xdr:to>
    <xdr:sp macro="" textlink="">
      <xdr:nvSpPr>
        <xdr:cNvPr id="5" name="Abgerundete rechteckige Legende 4"/>
        <xdr:cNvSpPr/>
      </xdr:nvSpPr>
      <xdr:spPr>
        <a:xfrm>
          <a:off x="380999" y="3429000"/>
          <a:ext cx="3552826" cy="752475"/>
        </a:xfrm>
        <a:prstGeom prst="wedgeRoundRectCallout">
          <a:avLst>
            <a:gd name="adj1" fmla="val -19592"/>
            <a:gd name="adj2" fmla="val 108876"/>
            <a:gd name="adj3" fmla="val 16667"/>
          </a:avLst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Values</a:t>
          </a:r>
          <a:r>
            <a:rPr lang="en-US" sz="1100" baseline="0"/>
            <a:t> with N/A  in Unpaid Maternity Leave were filtered and then it was groupped. Due to the existence of N/A in the field it was not possible to group the field as number values.</a:t>
          </a:r>
          <a:endParaRPr lang="en-US" sz="1100"/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Janecita" refreshedDate="45138.708615740739" createdVersion="6" refreshedVersion="6" minRefreshableVersion="3" recordCount="1599">
  <cacheSource type="worksheet">
    <worksheetSource ref="A1:J1600" sheet="parental_leave_cleaned"/>
  </cacheSource>
  <cacheFields count="12">
    <cacheField name="Company" numFmtId="0">
      <sharedItems count="1599">
        <s v="Bitdefender"/>
        <s v="Dynatrace"/>
        <s v="Grant Thornton"/>
        <s v="ASML"/>
        <s v="Spokane County"/>
        <s v="Degreed"/>
        <s v="Wynyard Wood"/>
        <s v="Reliance Industries Ltd"/>
        <s v="Viettel Group"/>
        <s v="World Health Organization"/>
        <s v="Hootsuite"/>
        <s v="Capco"/>
        <s v="Telstra"/>
        <s v="Palantir"/>
        <s v="Axel Springer"/>
        <s v="CSX Corporation"/>
        <s v="DWS"/>
        <s v="NexJ Systems Inc."/>
        <s v="ANZ"/>
        <s v="Commonwealth Bank of Australia"/>
        <s v="Graham Construction &amp; Engineering Inc"/>
        <s v="Legal Aid Society - Employment Law Center"/>
        <s v="Myer"/>
        <s v="NetSuite Inc."/>
        <s v="Juniper Networks"/>
        <s v="PandaDoc"/>
        <s v="Keysight Technologies"/>
        <s v="Myers &amp; Stauffer LC"/>
        <s v="NWEA"/>
        <s v="AstraZeneca"/>
        <s v="Beetroot"/>
        <s v="Achievement First"/>
        <s v="Wyse Home Team Realty"/>
        <s v="Washburn Center For Children"/>
        <s v="Petco"/>
        <s v="American Income Life"/>
        <s v="Cloudworkers"/>
        <s v="FlixBus"/>
        <s v="Intact Financial Corporation"/>
        <s v="JHC Systems"/>
        <s v="LeverX"/>
        <s v="MTX Group Inc"/>
        <s v="Netflix"/>
        <s v="Rangle.io"/>
        <s v="Scentsy"/>
        <s v="University of British Columbia"/>
        <s v="Veritas Law"/>
        <s v="WorkJam"/>
        <s v="World Vision"/>
        <s v="Ogilvy"/>
        <s v="Aquilant"/>
        <s v="Randstad Sourceright"/>
        <s v="Trinity Lifetime"/>
        <s v="ASB Bank"/>
        <s v="Chartbeat"/>
        <s v="Cians Analytics"/>
        <s v="Convergence"/>
        <s v="Dalberg"/>
        <s v="Griffith University"/>
        <s v="NiSource"/>
        <s v="OC&amp;C Strategy Consultants"/>
        <s v="Shopify"/>
        <s v="WilsonHCG"/>
        <s v="Reckitt Benckiser"/>
        <s v="BHP Billiton Ltd."/>
        <s v="Bidwells LLP"/>
        <s v="Syneos Health"/>
        <s v="IAG Limited"/>
        <s v="Ingenico Group"/>
        <s v="Integrity Software"/>
        <s v="Google Cloud"/>
        <s v="Bhel"/>
        <s v="Intercontinental Hotels Group"/>
        <s v="ADP India"/>
        <s v="Miller Coors"/>
        <s v="Bupa"/>
        <s v="ADP UK"/>
        <s v="UBS"/>
        <s v="Naval Medical Center Portsmouth"/>
        <s v="Vanquis Bank"/>
        <s v="OLX Group"/>
        <s v="Flatiron Health"/>
        <s v="Tesco PLC"/>
        <s v="DXC Technology"/>
        <s v="GE Power"/>
        <s v="iCIMSInc."/>
        <s v="Jasper Colin Research"/>
        <s v="Cleary Gottlieb Steen &amp; Hamilton LLP"/>
        <s v="McKinsey &amp; Company"/>
        <s v="MOO"/>
        <s v="Canva"/>
        <s v="SCIEX"/>
        <s v="Manatt  Phelps &amp; Phillips  LLP"/>
        <s v="Vectrus"/>
        <s v="Whataburger"/>
        <s v="The New York Times Company"/>
        <s v="Exelon Corporation"/>
        <s v="Johnson &amp; Johnson"/>
        <s v="Medidata Solutions"/>
        <s v="Bepress"/>
        <s v="Nestle"/>
        <s v="Bridgewater Associates"/>
        <s v="Santa Fe Public Schools"/>
        <s v="Elsevier"/>
        <s v="IHS Markit Ltd."/>
        <s v="National Grid plc"/>
        <s v="Artemis Connection"/>
        <s v="Financial Ombudsman Service"/>
        <s v="Luxoft"/>
        <s v="Open Society Foundations"/>
        <s v="Imperial College London"/>
        <s v="Chevron"/>
        <s v="Comoto Holdings"/>
        <s v="Nutrien"/>
        <s v="Pacific Gas and Electric Company"/>
        <s v="Taj Hotels"/>
        <s v="Steelcase"/>
        <s v="Bill and Melinda Gates Foundation"/>
        <s v="NCR Corporation"/>
        <s v="Cooley LLP"/>
        <s v="Live Nation"/>
        <s v="Hasbro Inc."/>
        <s v="Twilio"/>
        <s v="David Weekley Homes"/>
        <s v="Huge Inc"/>
        <s v="University of Massachusetts Amherst"/>
        <s v="La Colombe Torrefaction"/>
        <s v="EasyWayPaper"/>
        <s v="Ticketmaster"/>
        <s v="Dun &amp; Bradstreet"/>
        <s v="Golin"/>
        <s v="CDK Global"/>
        <s v="Williams Sonoma"/>
        <s v="Tate &amp; Lyle"/>
        <s v="Privitar Ltd"/>
        <s v="Marion County Sheriff's Office"/>
        <s v="RELX Group"/>
        <s v="Levi Strauss &amp; Co."/>
        <s v="LAC-Group"/>
        <s v="Booking.com"/>
        <s v="FreshBooks"/>
        <s v="W. K. Kellogg Foundation"/>
        <s v="Hewlett Packard Enterprise"/>
        <s v="Ipreo Holdings LLC"/>
        <s v="Dow Jones"/>
        <s v="Adobe Systems"/>
        <s v="New York Times"/>
        <s v="Bimbo Bakeries USA"/>
        <s v="Barrick Gold Corporation"/>
        <s v="ADP Canada Inc"/>
        <s v="Essay 4 Students"/>
        <s v="General Mills"/>
        <s v="Lowes Foods"/>
        <s v="Lyft"/>
        <s v="Haggar"/>
        <s v="FedEx"/>
        <s v="Better Mortgage"/>
        <s v="Union Bank"/>
        <s v="TD Bank"/>
        <s v="UL LLC"/>
        <s v="Impossible Foods"/>
        <s v="Unum"/>
        <s v="NYU School of Medicine"/>
        <s v="Broadridge Financial Solutions Group"/>
        <s v="TIAA Bank"/>
        <s v="CIT"/>
        <s v="Bank of the West"/>
        <s v="DuPont"/>
        <s v="FTI Consulting"/>
        <s v="Galois"/>
        <s v="Heidrick &amp; Struggles"/>
        <s v="Solvay S.A."/>
        <s v="ZS"/>
        <s v="National Benefit Life Insurance"/>
        <s v="Convoy"/>
        <s v="Farmers Insurance"/>
        <s v="MobileIron"/>
        <s v="Hallmark Cards"/>
        <s v="Johns Hopkins University Applied Physics Laboratory"/>
        <s v="Collibra"/>
        <s v="Avalara"/>
        <s v="Terumo BCT"/>
        <s v="Spotify"/>
        <s v="Anheuser-Busch InBev"/>
        <s v="Beam Suntory"/>
        <s v="Bloomberg"/>
        <s v="British Council"/>
        <s v="Eras Tech"/>
        <s v="Freeport-McMoRan"/>
        <s v="Nationwide Building Society"/>
        <s v="Qualitest Group"/>
        <s v="Salesforce"/>
        <s v="Sky PLC"/>
        <s v="Taboola"/>
        <s v="Taylor Company"/>
        <s v="Texas A&amp;M AgriLife Research"/>
        <s v="Zynga"/>
        <s v="Aruba Networks"/>
        <s v="Hogan Lovells"/>
        <s v="GoDaddy"/>
        <s v="Gusto"/>
        <s v="Mead &amp; Hunt"/>
        <s v="Simpson Thacher &amp; Bartlett LLP"/>
        <s v="ClassPass"/>
        <s v="Brabo Payroll"/>
        <s v="Sana Benefits"/>
        <s v="Spectrum Science"/>
        <s v="Oceanic Pharmachem Pvt. Ltd."/>
        <s v="Consolidated Edison Inc."/>
        <s v="Prudential Financial"/>
        <s v="Guidehouse"/>
        <s v="Allied Universal"/>
        <s v="Commonwealth of Massachusetts"/>
        <s v="Bain &amp; Company"/>
        <s v="Colgate-Palmolive Company"/>
        <s v="Atlassian"/>
        <s v="Orrick Herrington &amp; Sutcliffe LLP"/>
        <s v="Harold Grinspoon Foundation"/>
        <s v="Square Yards"/>
        <s v="Dropbox"/>
        <s v="Estee Lauder Companies"/>
        <s v="Expeed Software"/>
        <s v="Google"/>
        <s v="Lenovo"/>
        <s v="Lululemon Athletica"/>
        <s v="Mercedes-Benz Research &amp; Development North America"/>
        <s v="Nalco An Ecolab Company"/>
        <s v="Start Early"/>
        <s v="Tata Consultancy Services"/>
        <s v="Wunderman DC"/>
        <s v="GitHub"/>
        <s v="LinkedIn"/>
        <s v="New Balance"/>
        <s v="Citrix"/>
        <s v="Oliver Wyman"/>
        <s v="Barclays"/>
        <s v="BNY Mellon"/>
        <s v="Chronosphere"/>
        <s v="HubSpotInc."/>
        <s v="Reaktor"/>
        <s v="Roku"/>
        <s v="Taulia Inc."/>
        <s v="Wipro"/>
        <s v="Natural Resources Defense Council"/>
        <s v="Nestle Waters"/>
        <s v="TIBCO Software"/>
        <s v="AbbVie Inc."/>
        <s v="Aetna"/>
        <s v="AkzoNobel Global"/>
        <s v="Amazon Games"/>
        <s v="AOL"/>
        <s v="Archdiocese of Chicago"/>
        <s v="BMO Harris Bank"/>
        <s v="Bose"/>
        <s v="Boston Ballet"/>
        <s v="BrightTALK"/>
        <s v="CertainTeed"/>
        <s v="CIEE"/>
        <s v="Cintas Corporation"/>
        <s v="CIRCOR InternationalInc."/>
        <s v="ConsenSys"/>
        <s v="Curology"/>
        <s v="Digistream Investigations"/>
        <s v="Elanco Animal Health"/>
        <s v="Enterprise Holdings"/>
        <s v="Federal Deposit Insurance Corporation"/>
        <s v="General Motors"/>
        <s v="Genie Industries"/>
        <s v="Harvard University"/>
        <s v="Help USA"/>
        <s v="International Justice Mission"/>
        <s v="Kettle"/>
        <s v="LaunchGood"/>
        <s v="M&amp;T Bank Corporation"/>
        <s v="McDonald's"/>
        <s v="Meredith"/>
        <s v="New York Life Insurance Company"/>
        <s v="Newfold Digital"/>
        <s v="News America Marketing"/>
        <s v="Nike"/>
        <s v="OptumRx"/>
        <s v="PatientPop"/>
        <s v="Pfizer"/>
        <s v="PIMCO"/>
        <s v="Populus Group"/>
        <s v="Pratt &amp; Whitney"/>
        <s v="Prince William County Public Schools"/>
        <s v="Qualcomm Incorporated"/>
        <s v="Revlon"/>
        <s v="Southwest Airlines"/>
        <s v="Spectra"/>
        <s v="TEGNA"/>
        <s v="The Larkin Company"/>
        <s v="The McGowan Companies Inc."/>
        <s v="The Ohio State University"/>
        <s v="Trustwave Holdings"/>
        <s v="University at Buffalo"/>
        <s v="University of California Berkeley"/>
        <s v="University of Michigan"/>
        <s v="University of Notre Dame"/>
        <s v="Veeva Systems"/>
        <s v="W.L. Gore"/>
        <s v="WellPet LLC"/>
        <s v="WGU Labs"/>
        <s v="WIN Waste Innovations"/>
        <s v="United States Department of State"/>
        <s v="Abbott Nutrition"/>
        <s v="Environmental Defense Fund"/>
        <s v="AshlandInc."/>
        <s v="R. M. Palmer Company"/>
        <s v="Progressive Corporation"/>
        <s v="Airbnb"/>
        <s v="Goldman Sachs"/>
        <s v="MicroStrategy"/>
        <s v="Harvard Business School"/>
        <s v="ServiceTitan"/>
        <s v="Electronic Arts"/>
        <s v="Schlumberger"/>
        <s v="Twitter"/>
        <s v="Mcgraw Hill"/>
        <s v="Meta"/>
        <s v="Credit Suisse"/>
        <s v="Expedia Group"/>
        <s v="LiveRamp"/>
        <s v="REI"/>
        <s v="Patron Technology"/>
        <s v="Snap Inc."/>
        <s v="UCLA"/>
        <s v="Bloomberg BNA"/>
        <s v="Cummins"/>
        <s v="Disney Streaming Services"/>
        <s v="KPMG"/>
        <s v="Thomson Reuters"/>
        <s v="U.S. Department of Veterans Affairs"/>
        <s v="Chegg"/>
        <s v="Integra LifeSciences"/>
        <s v="Johns Hopkins University"/>
        <s v="Lincoln Financial Group"/>
        <s v="Esprit"/>
        <s v="Crutchfield"/>
        <s v="uAspire"/>
        <s v="RBC Wealth Management"/>
        <s v="Deutsche Bank"/>
        <s v="Wells Fargo"/>
        <s v="Forrester Research"/>
        <s v="VISA"/>
        <s v="Boeing"/>
        <s v="Ajinomoto"/>
        <s v="Phillips 66"/>
        <s v="General Dynamics Information Technology"/>
        <s v="American Express"/>
        <s v="Glassdoor"/>
        <s v="GlobalFoundries"/>
        <s v="Lionsgate"/>
        <s v="Manpower"/>
        <s v="MongoDBInc."/>
        <s v="NielsenIQ"/>
        <s v="Realtor.com"/>
        <s v="ServiceNow"/>
        <s v="Slack Technologies"/>
        <s v="Squarespace"/>
        <s v="Standard Chartered"/>
        <s v="The Dannon CompanyInc."/>
        <s v="UNiDAYS"/>
        <s v="Braze"/>
        <s v="Bank of America"/>
        <s v="Chan Zuckerberg Initiative"/>
        <s v="Citigroup"/>
        <s v="Deloitte"/>
        <s v="DTCC"/>
        <s v="General Assembly"/>
        <s v="Instacart"/>
        <s v="McMaster-Carr"/>
        <s v="Microsoft Azure"/>
        <s v="NBCUniversal"/>
        <s v="PwC"/>
        <s v="Redfin"/>
        <s v="Shell Oil Company"/>
        <s v="SunTrust Banks"/>
        <s v="The StepStone Group LP"/>
        <s v="Unilever"/>
        <s v="Apple"/>
        <s v="HP Inc."/>
        <s v="Ryan LLC"/>
        <s v="1010data"/>
        <s v="Asurion"/>
        <s v="Hickok Cole Architects"/>
        <s v="Idexx Laboratories"/>
        <s v="IntuitInc."/>
        <s v="Mac Cosmetics"/>
        <s v="OfferFit"/>
        <s v="Telnyx"/>
        <s v="Workiva"/>
        <s v="3M"/>
        <s v="Cares Pro LLC"/>
        <s v="DxMinds Technologies Inc"/>
        <s v="Indiegogo"/>
        <s v="CrowdStrike"/>
        <s v=" Charter Communications"/>
        <s v="American Chemical Society"/>
        <s v="Argus Media"/>
        <s v="Eisneramper"/>
        <s v="Guy Carpenter"/>
        <s v="Intel Corporation"/>
        <s v="Macro Consultants LLC"/>
        <s v="MassMutual"/>
        <s v="Maxim Integrated Products"/>
        <s v="Providence"/>
        <s v="Sonepar"/>
        <s v="Southern California Edison"/>
        <s v="The Gordian Group"/>
        <s v="United States Chamber of Commerce"/>
        <s v="World 50"/>
        <s v="Aptiv PLC"/>
        <s v="Terminix"/>
        <s v="Addepar"/>
        <s v="HSBC"/>
        <s v="Box"/>
        <s v="Edward Jones"/>
        <s v="Fidelity Investments"/>
        <s v="Novartis"/>
        <s v="Independence Blue Cross"/>
        <s v="VaynerMedia"/>
        <s v="Arc Aspicio"/>
        <s v="TCGInc."/>
        <s v="Saatchi &amp; Saatchi"/>
        <s v="BASF"/>
        <s v="Capital One"/>
        <s v="Ciena"/>
        <s v="Digit"/>
        <s v="Gemini Trust Company"/>
        <s v="Guggenheim Partners LLC"/>
        <s v="Kirkland &amp; Ellis LLP"/>
        <s v="Linklaters LLP"/>
        <s v="Magic Leap"/>
        <s v="Rally Health"/>
        <s v="RSA"/>
        <s v="S&amp;P Global"/>
        <s v="Spring Health"/>
        <s v="Tinder"/>
        <s v="Uber"/>
        <s v="VMware"/>
        <s v="VRBO"/>
        <s v="VTS"/>
        <s v="Washington Post"/>
        <s v="William Blair"/>
        <s v="Accenture"/>
        <s v="Equinor"/>
        <s v="MFS Investment Management"/>
        <s v="Virgin Hyperloop One"/>
        <s v="Combined Insurance"/>
        <s v="Capgemini"/>
        <s v="Molecular Devices"/>
        <s v="Adecco Group North America"/>
        <s v="Biogen"/>
        <s v="Ergotron"/>
        <s v="Gilead SciencesInc."/>
        <s v="Hanover Research"/>
        <s v="Hilton"/>
        <s v="Inspire Wellness"/>
        <s v="KeyBank"/>
        <s v="KLA-Tencor Corporation"/>
        <s v="New Relic"/>
        <s v="NoomInc."/>
        <s v="Peapod Digital Labs"/>
        <s v="Pegasystems Inc."/>
        <s v="Plastiq"/>
        <s v="Ryan Companies"/>
        <s v="Search Solution Group"/>
        <s v="The World Economic Forum"/>
        <s v="Zwift"/>
        <s v="DoubleVerifyInc."/>
        <s v="Cessna Aircraft Company"/>
        <s v="Entwistle &amp; Cappucci LLC"/>
        <s v="SpaceX"/>
        <s v="Banfield Pet Hospital"/>
        <s v="Becton Dickinson and Company"/>
        <s v="C&amp;S Wholesale Grocers"/>
        <s v="CallRail"/>
        <s v="Cobb County School District"/>
        <s v="Coller Capital Ltd."/>
        <s v="Columbia University"/>
        <s v="Community Brands"/>
        <s v="Construction Specialties"/>
        <s v="EnbridgeInc."/>
        <s v="Equinox"/>
        <s v="First American"/>
        <s v="Florida International University"/>
        <s v="GAF"/>
        <s v="Gate Gourmet"/>
        <s v="GHD Group Pty Ltd"/>
        <s v="HealthStream"/>
        <s v="Heartland Dental"/>
        <s v="Hollister"/>
        <s v="Indiana University"/>
        <s v="LabCorp"/>
        <s v="Make-A-Wish Foundation"/>
        <s v="Markforged"/>
        <s v="MIC Global Services"/>
        <s v="National Instruments"/>
        <s v="NTT DATA Services"/>
        <s v="O.C. Tanner"/>
        <s v="PolyOne Corporation"/>
        <s v="Qualtrics"/>
        <s v="Rutgers University"/>
        <s v="Screencastify"/>
        <s v="Sonepar USA"/>
        <s v="Stantec"/>
        <s v="True Group"/>
        <s v="U.S. Social Security Administration"/>
        <s v="Waste Connections"/>
        <s v="Wilsonart"/>
        <s v="Stanley Black &amp; Decker"/>
        <s v="Avanade"/>
        <s v="Experian PLC"/>
        <s v="Amazon Web Services"/>
        <s v="Macy's"/>
        <s v="Mintz Levin Cohn Ferris Glovsky and Popeo PC"/>
        <s v="Novozymes"/>
        <s v="Nutanix"/>
        <s v="TransUnion"/>
        <s v="YouTube"/>
        <s v="Scotiabank"/>
        <s v="American Honda Finance Corp"/>
        <s v="UCare"/>
        <s v="Wikimedia Foundation"/>
        <s v="Akamai"/>
        <s v="Angie's List"/>
        <s v="Merrill"/>
        <s v="NavSea"/>
        <s v="Zoom"/>
        <s v="Merck &amp; Co.Inc."/>
        <s v="Marsh McLennan"/>
        <s v="AerotekInc."/>
        <s v="Siemens Digital Industries Software"/>
        <s v="Texas Roadhouse"/>
        <s v="Roblox"/>
        <s v="American Airlines"/>
        <s v="Pearson"/>
        <s v="Willis Towers Watson"/>
        <s v="Anduril Industries"/>
        <s v="Apollo Global Management"/>
        <s v="Appian"/>
        <s v="Aspen Insurance Holdings Limited"/>
        <s v="Bain Capital"/>
        <s v="BNP Paribas"/>
        <s v="Boston Consulting Group"/>
        <s v="BP"/>
        <s v="Carsales"/>
        <s v="Covington &amp; Burling LLP"/>
        <s v="Creative Education Services"/>
        <s v="Dataminr"/>
        <s v="DattoInc."/>
        <s v="Discover Financial Services"/>
        <s v="Elastic"/>
        <s v="Endeavor"/>
        <s v="Ericsson"/>
        <s v="FactSet"/>
        <s v="Flexport"/>
        <s v="GlossGenius"/>
        <s v="Gong"/>
        <s v="Honeywell Aerospace"/>
        <s v="HopeLab"/>
        <s v="Hughes Network Systems"/>
        <s v="Indeed"/>
        <s v="Infor"/>
        <s v="Informatica"/>
        <s v="International SOS"/>
        <s v="J2 Global"/>
        <s v="KKR &amp; Co. LP"/>
        <s v="Klaviyo"/>
        <s v="Lathrop GPM LLP"/>
        <s v="Liberty Mutual Insurance"/>
        <s v="Macquarie Group"/>
        <s v="Maestro"/>
        <s v="Mastercard"/>
        <s v="Match"/>
        <s v="MEDITECH"/>
        <s v="Morgan Stanley"/>
        <s v="Motus LLC"/>
        <s v="National Football League"/>
        <s v="Navy Federal Credit Union"/>
        <s v="Nomura"/>
        <s v="Oscar Health"/>
        <s v="Postmates"/>
        <s v="Procore Technologies"/>
        <s v="Raymond James"/>
        <s v="Reddit"/>
        <s v="Remind"/>
        <s v="Restaurant Brands International"/>
        <s v="Reynolds American Inc."/>
        <s v="Seagate Technology"/>
        <s v="SmartBear Software"/>
        <s v="Splunk"/>
        <s v="Square"/>
        <s v="Stack Overflow"/>
        <s v="Stifel Nicolaus &amp; Co."/>
        <s v="Sun Life Financial"/>
        <s v="Talkdesk"/>
        <s v="Tanium"/>
        <s v="TIAA"/>
        <s v="TPG Capital"/>
        <s v="Vertex Pharmaceuticals"/>
        <s v="Viasat"/>
        <s v="Vistaprint"/>
        <s v="WinBizSolutions"/>
        <s v="WP Engine"/>
        <s v="Yext"/>
        <s v="Justworks"/>
        <s v="WeWork"/>
        <s v="PayPal"/>
        <s v="Achievement Network"/>
        <s v="Ameriprise Financial"/>
        <s v="ArisGlobal"/>
        <s v="BD"/>
        <s v="Benefit Cosmetics LLC"/>
        <s v="Caastle"/>
        <s v="Cadence Design Systems"/>
        <s v="Capella University"/>
        <s v="Center for Reproductive Rights"/>
        <s v="Comcast"/>
        <s v="Conversant Media"/>
        <s v="Freewheel"/>
        <s v="GE Healthcare Systems"/>
        <s v="Genius"/>
        <s v="Hillrom"/>
        <s v="Itron"/>
        <s v="McKesson Specialty Health"/>
        <s v="New York City"/>
        <s v="PanoptoInc."/>
        <s v="Publicis Sapient"/>
        <s v="RingCentralInc."/>
        <s v="Schlam Stone &amp; Dolan"/>
        <s v="Stanbic IBTC Bank"/>
        <s v="The Atlantic"/>
        <s v="TriNet"/>
        <s v="Tufts University"/>
        <s v="Whirlpool Corporation"/>
        <s v="Zearn"/>
        <s v="Zola"/>
        <s v="Coalfire"/>
        <s v="Cook Medical"/>
        <s v="Northern Trust"/>
        <s v="American Red Cross"/>
        <s v="AON"/>
        <s v="Bon Secours Mercy Health"/>
        <s v="Cox"/>
        <s v="Federal Reserve Bank of New York"/>
        <s v="Ferring Pharmaceuticals"/>
        <s v="Fisher Investments"/>
        <s v="Flexera Software"/>
        <s v="Hilton Grand Vacations"/>
        <s v="Launch Potato"/>
        <s v="Marcum LLP"/>
        <s v="Marriott International"/>
        <s v="Offerup"/>
        <s v="Reebok International Ltd."/>
        <s v="Skillcrush"/>
        <s v="Teradata"/>
        <s v="The College Board"/>
        <s v="WrikeInc."/>
        <s v="Correia &amp; Puth PLLC"/>
        <s v="MicroPort Orthopedics"/>
        <s v="10up"/>
        <s v="AMG Research"/>
        <s v="Aperian Global"/>
        <s v="Bayer AG"/>
        <s v="Blanton Turner"/>
        <s v="California State University"/>
        <s v="Camden Coalition of Healthcare Providers"/>
        <s v="ExamSoft WorldwideInc."/>
        <s v="Fresenius"/>
        <s v="Honeywell"/>
        <s v="Jones Lang LaSalle"/>
        <s v="NetImpact Strategies"/>
        <s v="Niche"/>
        <s v="Resource Systems Group"/>
        <s v="Sulzer US LLC"/>
        <s v="WGBH"/>
        <s v="CAPTRUST"/>
        <s v="CHS Inc."/>
        <s v="AwareInc."/>
        <s v="CliftonLarsonAllen"/>
        <s v="NYU Langone Health"/>
        <s v="Ineos"/>
        <s v="Mondelez InternationalInc."/>
        <s v="Athleta"/>
        <s v="Bristol Myers Squibb"/>
        <s v="ChowNow"/>
        <s v="iRobot"/>
        <s v="NASDAQ"/>
        <s v="National Partnership for Women &amp; Families"/>
        <s v="Rokt"/>
        <s v="Safety Labs Inc"/>
        <s v="Ceridian"/>
        <s v="Cisco"/>
        <s v="G Fiber"/>
        <s v="Forcepoint"/>
        <s v="Invesco"/>
        <s v="Khoros"/>
        <s v="Microsoft"/>
        <s v="Newell Brands"/>
        <s v="Nordstrom"/>
        <s v="SAP"/>
        <s v="Showtime"/>
        <s v="AT&amp;T"/>
        <s v="Fifth Third Bank"/>
        <s v="Grainger Industrial Supply"/>
        <s v="Northwestern University"/>
        <s v="Range Resources"/>
        <s v="Renaissance Learning"/>
        <s v="SpotX"/>
        <s v="Jack Henry"/>
        <s v="CarMax"/>
        <s v="DIGO"/>
        <s v="Duke University"/>
        <s v="Fossil"/>
        <s v="Kohl's"/>
        <s v="Rockwell Automation"/>
        <s v="Starbucks"/>
        <s v="Grimshaw Architects"/>
        <s v="Accent Decor"/>
        <s v="BBDO"/>
        <s v="Los Alamos National Laboratory"/>
        <s v="Northrop Grumman"/>
        <s v="Rochester Telemessaging Center"/>
        <s v="Savvas Learning Company"/>
        <s v="Young Automotive Group"/>
        <s v="Duke Energy"/>
        <s v="Luxottica Group SpA"/>
        <s v="NSA"/>
        <s v="Air Liquide"/>
        <s v="Birchbox"/>
        <s v="Cornerstone OnDemand"/>
        <s v="GlaxoSmithKline"/>
        <s v="Groupon"/>
        <s v="Guild Education"/>
        <s v="Hapag-Lloyd"/>
        <s v="HD Supply"/>
        <s v="Intellimize"/>
        <s v="L BrandsInc."/>
        <s v="LexisNexis"/>
        <s v="Macmillan Learning"/>
        <s v="Match Group"/>
        <s v="Molson Coors Brewing Company"/>
        <s v="OECD"/>
        <s v="ResMed"/>
        <s v="Rosetta Stone"/>
        <s v="SiriusXM &amp; Pandora"/>
        <s v="Slalom"/>
        <s v="Sprinklr"/>
        <s v="Yelp"/>
        <s v="Zapier"/>
        <s v="Acorns"/>
        <s v="Adams Street Partners LLC"/>
        <s v="American Family Insurance"/>
        <s v="Entrust"/>
        <s v="Hilti Corporation"/>
        <s v="Legrand"/>
        <s v="Medallia"/>
        <s v="Medtronic"/>
        <s v="Mindbody"/>
        <s v="Procter &amp; Gamble"/>
        <s v="Stryker Corporation"/>
        <s v="USAA"/>
        <s v="Wayfair"/>
        <s v="Verisk Analytics"/>
        <s v="WorkMarket"/>
        <s v="Bard College"/>
        <s v="Charles Schwab"/>
        <s v="Danaher"/>
        <s v="Intentional Futures"/>
        <s v="Love's"/>
        <s v="GuardianLife"/>
        <s v="Clover Health"/>
        <s v="Delta Dental Ins"/>
        <s v="Office Depot"/>
        <s v="Iron Mountain"/>
        <s v="BAE Systems"/>
        <s v="Gannett"/>
        <s v="Garmin"/>
        <s v="Growmark"/>
        <s v="Hirshorn Zuckerman Design Group"/>
        <s v="IAT Insurance Group"/>
        <s v="NextGen Healthcare"/>
        <s v="Samsung Electronics"/>
        <s v="Selective Insurance"/>
        <s v="Teachstone"/>
        <s v="WSP Global"/>
        <s v="Motorola Solutions"/>
        <s v="United Rentals"/>
        <s v="Peraton"/>
        <s v="AppDynamics"/>
        <s v="Currencycloud"/>
        <s v="Funding Circle"/>
        <s v="Keller Williams Realty"/>
        <s v="Pico"/>
        <s v="Sysdig"/>
        <s v="U.S. Bank"/>
        <s v="Acubed"/>
        <s v="CareDox"/>
        <s v="Lumen"/>
        <s v="Northwestern Mutual Ð Corporate Careers"/>
        <s v="Knowable"/>
        <s v="ZendeskInc."/>
        <s v="DICK'S Sporting Goods"/>
        <s v="Recruitics"/>
        <s v="Search Discovery"/>
        <s v="Donnelley Financial Solutions"/>
        <s v="Sierra Nevada Corperation"/>
        <s v="Cardinal Health"/>
        <s v="Boston Beer Company"/>
        <s v="Denver Health Medical Center"/>
        <s v="Epic Systems"/>
        <s v="Cinemark"/>
        <s v="Kajabi"/>
        <s v="MOXI The Wolf Museum of Exploration + Innovation"/>
        <s v="Weir ESCO"/>
        <s v="JPMorgan Chase"/>
        <s v="Weill Cornell Medicine"/>
        <s v="Thermo Fisher Scientific"/>
        <s v="Viacom Inc."/>
        <s v="84.51¡"/>
        <s v="Advantest"/>
        <s v="Aesop"/>
        <s v="Alkami Technology"/>
        <s v="AllianceBernstein LP"/>
        <s v="Ally Financial"/>
        <s v="Alteryx"/>
        <s v="Alvarez &amp; Marsal"/>
        <s v="Amazon"/>
        <s v="American City Business Journals"/>
        <s v="Ampersand"/>
        <s v="Amplitude"/>
        <s v="Andrew Davidson &amp; Co"/>
        <s v="Ansira"/>
        <s v="Aquicore"/>
        <s v="ASRC Energy Services"/>
        <s v="Athenahealth"/>
        <s v="Automox"/>
        <s v="Axon"/>
        <s v="Babcock International Group"/>
        <s v="Baptist Health System"/>
        <s v="Bazaarvoice"/>
        <s v="BBVA"/>
        <s v="BentoBox"/>
        <s v="Best Buy"/>
        <s v="BigCommerce"/>
        <s v="bioMerieux"/>
        <s v="BlaBlaCar"/>
        <s v="Black &amp; Veatch"/>
        <s v="Blackbaud"/>
        <s v="Bloomingdale's"/>
        <s v="Blue Apron"/>
        <s v="BNSF Logistics"/>
        <s v="Bolt Threads"/>
        <s v="Boston Scientific"/>
        <s v="Bullhorn"/>
        <s v="Business Insider"/>
        <s v="Cambia Health Solutions"/>
        <s v="Campari America"/>
        <s v="Capital Group"/>
        <s v="Carbon Health"/>
        <s v="Cardlytics"/>
        <s v="CareSource"/>
        <s v="Cargill"/>
        <s v="Cengage Learning"/>
        <s v="Central Maine Medical Center"/>
        <s v="CentralSquare Technologies"/>
        <s v="Cerner Corporation"/>
        <s v="Charles Stark Draper Laboratory"/>
        <s v="Chipotle Mexican Grill"/>
        <s v="Choice Hotels"/>
        <s v="Cincinnati Children's Hospital Medical Center"/>
        <s v="Cirrus Logic"/>
        <s v="Citadel"/>
        <s v="Citizens Bank"/>
        <s v="Clever"/>
        <s v="Cloudreach"/>
        <s v="Cludo"/>
        <s v="CME Group"/>
        <s v="Constant Contact"/>
        <s v="Creative Artists Agency"/>
        <s v="Curriculum Associates"/>
        <s v="Curtis Institute of Music"/>
        <s v="Daversa Partners"/>
        <s v="DBPR"/>
        <s v="Dell Boomi"/>
        <s v="Dell Technologies"/>
        <s v="Desmarais LLP"/>
        <s v="Dickinson College"/>
        <s v="DISCO"/>
        <s v="Dow"/>
        <s v="Doximity"/>
        <s v="Eaton"/>
        <s v="eBay"/>
        <s v="Edelman"/>
        <s v="Edge Systems LLC"/>
        <s v="Education Development CenterInc."/>
        <s v="eMarketer"/>
        <s v="Emerson Climate Technologies"/>
        <s v="Emerson Process Management"/>
        <s v="Enterprise Community Partners"/>
        <s v="Everett Clinic"/>
        <s v="EveryDay Labs"/>
        <s v="Fairygodboss Inc."/>
        <s v="Fathom"/>
        <s v="Federal Home Loan Bank Of New York"/>
        <s v="Federal Public Defender"/>
        <s v="Federal Reserve Bank of Chicago"/>
        <s v="Financial Industry Regulatory Authority"/>
        <s v="First Republic Bank"/>
        <s v="Fitch Ratings"/>
        <s v="Forbes"/>
        <s v="Ford Motor Company"/>
        <s v="Forvis"/>
        <s v="Fox Rothschild LLP"/>
        <s v="Fujifilm Global"/>
        <s v="Fusion Risk Management"/>
        <s v="Gartner"/>
        <s v="Geller &amp; Company"/>
        <s v="Genentech"/>
        <s v="General Electric"/>
        <s v="Genworth FinancialInc."/>
        <s v="Ginkgo Bioworks"/>
        <s v="GoodCore Software"/>
        <s v="Goodway Group"/>
        <s v="Grubhub"/>
        <s v="Harman International Industries"/>
        <s v="Hertz Global HoldingsInc."/>
        <s v="Higher Logic"/>
        <s v="Hill Holliday"/>
        <s v="Hiscox"/>
        <s v="Hitachi Vantara"/>
        <s v="Humble Independent School District"/>
        <s v="IBM"/>
        <s v="Impinj"/>
        <s v="Indigo Ag"/>
        <s v="Infolock"/>
        <s v="InsightSquared"/>
        <s v="Jason Industrial"/>
        <s v="Jewish Board of Family and Children's Services"/>
        <s v="JMP Group LLC"/>
        <s v="Kabbage"/>
        <s v="Kasasa by BancVue"/>
        <s v="Kite Pharma"/>
        <s v="Lasell College"/>
        <s v="Latham &amp; Watkins LLP"/>
        <s v="LGC Standards"/>
        <s v="Littler Mendelson P.C."/>
        <s v="LMT Technology Solutions"/>
        <s v="Lockton Companies Inc."/>
        <s v="L'OrŽal USA"/>
        <s v="Madison Square Garden"/>
        <s v="MaritzCX"/>
        <s v="Medela"/>
        <s v="MediaCom"/>
        <s v="Meredith Digital"/>
        <s v="MetroHealth Medical Center"/>
        <s v="Michelin"/>
        <s v="MindSumo"/>
        <s v="MineralTree"/>
        <s v="Miro"/>
        <s v="Moody's Analytics"/>
        <s v="Multnomah County Oregon"/>
        <s v="MWWPR"/>
        <s v="NanoString Technologies"/>
        <s v="NASA Jet Propulsion Laboratory"/>
        <s v="Nerdwallet"/>
        <s v="New Century Health"/>
        <s v="New York State Psychiatric Institute"/>
        <s v="New York University"/>
        <s v="Nuclear Energy Institute"/>
        <s v="Orica"/>
        <s v="Pangea Money Transfer"/>
        <s v="Pella Windows and Doors"/>
        <s v="Pernod Ricard"/>
        <s v="Persistent Systems"/>
        <s v="PGR Media"/>
        <s v="PhotoShelter"/>
        <s v="PlayStation"/>
        <s v="PNC Financial Services Group"/>
        <s v="Power Home Remodeling"/>
        <s v="Premera Blue Cross"/>
        <s v="Progressive Leasing"/>
        <s v="Public Broadcasting Service"/>
        <s v="R/GA"/>
        <s v="Radar"/>
        <s v="Radius Intelligence"/>
        <s v="Ramp"/>
        <s v="Recursion Pharmaceuticals"/>
        <s v="Reprise"/>
        <s v="Root Insurance"/>
        <s v="RSM US"/>
        <s v="Sage"/>
        <s v="Securian Financial Group Inc."/>
        <s v="Sempra Energy"/>
        <s v="Siemens Healthineers"/>
        <s v="Silicon Valley Bank"/>
        <s v="Silicon Valley Employers Forum"/>
        <s v="SociŽtŽ GŽnŽrale"/>
        <s v="Soomo Learning"/>
        <s v="Southwest Idaho Treatment Center"/>
        <s v="State of North Carolina"/>
        <s v="Storable"/>
        <s v="Subsea 7"/>
        <s v="Tableau Software"/>
        <s v="Teach for America"/>
        <s v="Texas Instruments"/>
        <s v="The Coca-Cola Company"/>
        <s v="The Howard Hughes Corporation"/>
        <s v="The Meadowbrook School of Weston"/>
        <s v="The Richards Group"/>
        <s v="The United States Air Force"/>
        <s v="THE WELL"/>
        <s v="Thoughtworks"/>
        <s v="TodayTix"/>
        <s v="Townsquare Media"/>
        <s v="Trek Bikes"/>
        <s v="Triton Digital"/>
        <s v="Trunk Club"/>
        <s v="UKG"/>
        <s v="Unisys"/>
        <s v="United States Trade and Development Agency"/>
        <s v="University of New Hampshire"/>
        <s v="West Monroe"/>
        <s v="Westbank Community Library"/>
        <s v="Wildwood Programs"/>
        <s v="Workday"/>
        <s v="Xandr"/>
        <s v="Yankee Candle"/>
        <s v="ZoomInfo"/>
        <s v="Zoox"/>
        <s v="Zumper"/>
        <s v="Hawkeye Agency"/>
        <s v="BJs Wholesale Club"/>
        <s v="INK Communications Co."/>
        <s v="Mapbox"/>
        <s v="Surescripts"/>
        <s v="Terex"/>
        <s v="Uncommon Goods"/>
        <s v="Wintrust Financial Corporation"/>
        <s v="BDO USA LLP"/>
        <s v="Charles River Laboratories"/>
        <s v="Frontline Education"/>
        <s v="Henderson Collegiate"/>
        <s v="Nielsen Holdings N.V."/>
        <s v="Paychex"/>
        <s v="Signet Jewelers"/>
        <s v="Advance Auto Parts"/>
        <s v="Belk"/>
        <s v="Call9"/>
        <s v="Calvin Klein"/>
        <s v="Equinix"/>
        <s v="Eversource"/>
        <s v="Faith Technologies"/>
        <s v="HILLS Properties"/>
        <s v="Hy-Vee"/>
        <s v="Kroger"/>
        <s v="Lands' End"/>
        <s v="Lionbridge"/>
        <s v="Lithero"/>
        <s v="Northeastern University"/>
        <s v="Partners Healthcare"/>
        <s v="Petsmart"/>
        <s v="Pexip"/>
        <s v="PGIM Real Estate"/>
        <s v="Philips"/>
        <s v="SAS"/>
        <s v="Sherwin-Williams"/>
        <s v="SmileDirectClub"/>
        <s v="The Field Museum"/>
        <s v="The Georgia Society of CPAs"/>
        <s v="The Hanover Insurance Group"/>
        <s v="TransPerfect"/>
        <s v="Verizon"/>
        <s v="Waters Corporation"/>
        <s v="Zimmer Biomet"/>
        <s v="Albemarle Corporation"/>
        <s v="Paylocity"/>
        <s v="AARP"/>
        <s v="Acceleration Partners"/>
        <s v="ADP"/>
        <s v="AGCO Corporation"/>
        <s v="Ahold Delhaize"/>
        <s v="American Canning"/>
        <s v="ANN Inc."/>
        <s v="Ansys"/>
        <s v="Association of Equipment Manufacturers"/>
        <s v="Atlantic Diving SupplyInc."/>
        <s v="Avis Budget GroupInc."/>
        <s v="Be The Match"/>
        <s v="Bentley SystemsInc."/>
        <s v="BerryDunn"/>
        <s v="Blue Cross Blue Shield of Alabama"/>
        <s v="Central Garden &amp; Pet"/>
        <s v="Christiana Care Health System"/>
        <s v="CNH Industrial America"/>
        <s v="Collective Health"/>
        <s v="Columbia University Information Technology"/>
        <s v="Companion Animal Hospital Partners"/>
        <s v="ConAgra FoodsInc."/>
        <s v="Conviva"/>
        <s v="CoStar Group"/>
        <s v="CozyKin"/>
        <s v="Dematic"/>
        <s v="Drizly"/>
        <s v="Duke Health"/>
        <s v="Epsilon"/>
        <s v="Ferris State University"/>
        <s v="Fragomen"/>
        <s v="Frito-Lay"/>
        <s v="GoHealth"/>
        <s v="Home Depot"/>
        <s v="Houston Methodist Hospital"/>
        <s v="HP Manufacturing"/>
        <s v="Humana"/>
        <s v="Hunter Douglas"/>
        <s v="IDEA Public Schools"/>
        <s v="Intuitive"/>
        <s v="Invitation Homes"/>
        <s v="IUPUI"/>
        <s v="Jockey InternationalInc."/>
        <s v="Johnson Controls"/>
        <s v="Kansas City Southern"/>
        <s v="Koch Industries"/>
        <s v="Kohler Co."/>
        <s v="Legal Aid of North Carolina"/>
        <s v="Lehigh Hanson"/>
        <s v="LevaData"/>
        <s v="LexisNexis Risk Solutions Group"/>
        <s v="Lindt &amp; SprŸngli"/>
        <s v="MarketStar"/>
        <s v="McLane Middleton PA"/>
        <s v="Medical University of South Carolina"/>
        <s v="MG2"/>
        <s v="Monigle"/>
        <s v="Navigant Consulting"/>
        <s v="Nextech"/>
        <s v="North Star Resource Group"/>
        <s v="Nova Biomedical"/>
        <s v="NRG EnergyInc."/>
        <s v="Penn Medicine"/>
        <s v="PepsiCo"/>
        <s v="Planned Parenthood"/>
        <s v="Reata Pharmaceuticals"/>
        <s v="RF Code"/>
        <s v="Rice University"/>
        <s v="Ross Stores"/>
        <s v="RTI International"/>
        <s v="Sandia National Laboratories"/>
        <s v="Sanmina"/>
        <s v="Santander US"/>
        <s v="Spectrum"/>
        <s v="SWOG"/>
        <s v="Sysco"/>
        <s v="T.D. WilliamsonInc."/>
        <s v="Tag Worldwide"/>
        <s v="Target"/>
        <s v="The City of Portland"/>
        <s v="The City of San Antonio"/>
        <s v="The Nature Conservancy"/>
        <s v="The Pew Charitable Trusts"/>
        <s v="Trustmark Companies"/>
        <s v="University of Minnesota"/>
        <s v="University of Tampa"/>
        <s v="US Foods"/>
        <s v="Veterinary Emergency Group"/>
        <s v="Vivint"/>
        <s v="Volt Information Sciences"/>
        <s v="Walden University"/>
        <s v="Webster University"/>
        <s v="WellCare Health Plans"/>
        <s v="Wiley Publishing"/>
        <s v="Xactly Corporation"/>
        <s v="Paya"/>
        <s v="Randstad USA"/>
        <s v="ACA Compliance Group"/>
        <s v="Achieve"/>
        <s v="Air Products &amp; ChemicalsInc."/>
        <s v="AmeriTrust Group"/>
        <s v="Columbia Sportswear"/>
        <s v="Hays"/>
        <s v="Holland &amp; Knight LLP"/>
        <s v="Huntington Bank"/>
        <s v="Landmark Health"/>
        <s v="Mode Mobile"/>
        <s v="Momofuku"/>
        <s v="National Cinemedia"/>
        <s v="OPTIMIZERx Corporation"/>
        <s v="Parker Hannifin"/>
        <s v="Quantcast"/>
        <s v="Sirius Computer Solutions"/>
        <s v="Southern Health Partners"/>
        <s v="Stage Marketing"/>
        <s v="UnitedHealth Group"/>
        <s v="CACI International"/>
        <s v="Colorado State University"/>
        <s v="Coupa"/>
        <s v="Instructure"/>
        <s v="NextEra Energy"/>
        <s v="Radancy"/>
        <s v="The Leukemia &amp; Lymphoma Society"/>
        <s v="Zenith Media"/>
        <s v="Aramark"/>
        <s v="Armada Technologies"/>
        <s v="Children's Hospital of Pittsburgh of UPMC"/>
        <s v="CLEAResult"/>
        <s v="Mad Mobile"/>
        <s v="Marsh &amp; McLennan Agency"/>
        <s v="MJ Insurance"/>
        <s v="Omnicom Media Group"/>
        <s v="SmithBucklin"/>
        <s v="USI Insurance Services"/>
        <s v="Marketsource"/>
        <s v="American Endowment Foundation"/>
        <s v="Aurora Health Care"/>
        <s v="Belden"/>
        <s v="Children's Wisconsin"/>
        <s v="Clean HarborsInc."/>
        <s v="Daltile"/>
        <s v="DISH"/>
        <s v="Donaldson CompanyInc."/>
        <s v="Los Angeles County"/>
        <s v="LyondellBasell"/>
        <s v="Northwell Health"/>
        <s v="Red Robin"/>
        <s v="Roman Catholic Archdiocese of Philadelphia"/>
        <s v="Temple University Hospital"/>
        <s v="The Task Force For Global Health"/>
        <s v="The University of Vermont"/>
        <s v="U.S. Department of Education"/>
        <s v="Universal Health ServicesInc."/>
        <s v="Mayo Clinic"/>
        <s v="DSW"/>
        <s v="LoweÕs Home Improvement"/>
        <s v="Trane Technologies"/>
        <s v="Ingevity Corporation"/>
        <s v="WarnerMedia"/>
        <s v="Wavemaker"/>
        <s v="Analog Devices"/>
        <s v="Henkel"/>
        <s v="Optum"/>
        <s v="CareFirst"/>
        <s v="Optoro"/>
        <s v="Caterpillar"/>
        <s v="Transplace"/>
        <s v="Custom Ink"/>
        <s v="UPS"/>
        <s v="Williams"/>
        <s v="Raytheon Technologies"/>
        <s v="T-Mobile"/>
        <s v="Computershare"/>
        <s v="The Hartford"/>
        <s v="Centene Corporation"/>
        <s v="AICPA"/>
        <s v="Allied Telecom Group"/>
        <s v="Campbell Soup Company"/>
        <s v="CampusLogic"/>
        <s v="DoorDash"/>
        <s v="Enova"/>
        <s v="GEICO"/>
        <s v="Harrods"/>
        <s v="LOTHInc."/>
        <s v="LVMH"/>
        <s v="MediaMath"/>
        <s v="Penguin Random House"/>
        <s v="Pfaudler inc"/>
        <s v="Ranch Rider Spirits"/>
        <s v="Sunrun"/>
        <s v="Talent Inc."/>
        <s v="The Scotts Miracle-Gro Company"/>
        <s v="Vanguard Group"/>
        <s v="Alight Solutions"/>
        <s v="Costco"/>
        <s v="Freshworks"/>
        <s v="State Street Corporation"/>
        <s v="Dassault Systemes"/>
        <s v="Aeroflow Healthcare"/>
        <s v="Aldi USA"/>
        <s v="CDW Corporation"/>
        <s v="CIGNA Corporation"/>
        <s v="Deborah Berke Partners"/>
        <s v="Highmark Inc."/>
        <s v="Hub International"/>
        <s v="Pear Therapeutics"/>
        <s v="PVH Corp."/>
        <s v="Robert Half"/>
        <s v="SapientRazorfish"/>
        <s v="Siemens Energy"/>
        <s v="Zara"/>
        <s v="ADT Security Services"/>
        <s v="Beacon Health Options"/>
        <s v="Eastman Chemical Company"/>
        <s v="First Citizens Bank"/>
        <s v="Uno Assignment Help"/>
        <s v="ViacomCBS"/>
        <s v="Stride Consulting"/>
        <s v="Dartmouth College"/>
        <s v="HDR"/>
        <s v="ISO New England"/>
        <s v="Travelers"/>
        <s v="Siemens Industry Automation and Drive Technologies"/>
        <s v="CBIZ"/>
        <s v="Avery Dennison"/>
        <s v="Cushman &amp; Wakefield"/>
        <s v="EcolabInc."/>
        <s v="Family Dollar"/>
        <s v="KONE Corporation"/>
        <s v="Marshall Retail Group"/>
        <s v="Protiviti"/>
        <s v="State Farm"/>
        <s v="Guitar Center"/>
        <s v="Fearless"/>
        <s v="Health Care Service Corporation"/>
        <s v="Illumina"/>
        <s v="University of Arizona"/>
        <s v="Walgreens"/>
        <s v="The Walt Disney Company"/>
        <s v="Leidos"/>
        <s v="SoFi"/>
        <s v="Sprouts Farmers Market"/>
        <s v="Jacobs"/>
        <s v="Nestle Purina PetCare Company"/>
        <s v="FCA US LLC"/>
        <s v="J.Crew"/>
        <s v="Publix Super Markets"/>
        <s v="Agios Pharmaceuticals"/>
        <s v="Alarm.com"/>
        <s v="American Electric Power CompanyInc."/>
        <s v="AmerisourceBergen"/>
        <s v="Ascension Health"/>
        <s v="Atos"/>
        <s v="Baker Hughes"/>
        <s v="Bridgestone Corporation"/>
        <s v="Brivo"/>
        <s v="Camping World"/>
        <s v="Cantella &amp; Co.Inc."/>
        <s v="CareValidate"/>
        <s v="CGI"/>
        <s v="Create NYC"/>
        <s v="CUNA Mutual Group"/>
        <s v="Deluxe Corporation"/>
        <s v="Disneyland"/>
        <s v="Dollar General"/>
        <s v="Ellevation Education"/>
        <s v="Engrain"/>
        <s v="ExxonMobil"/>
        <s v="Georgetown University"/>
        <s v="Great Wolf Resorts"/>
        <s v="Halliburton"/>
        <s v="Hyatt"/>
        <s v="J&amp;J MedTech"/>
        <s v="Johns Hopkins All Children's Hospital"/>
        <s v="Macy's Technology"/>
        <s v="Marathon Petroleum Corporation"/>
        <s v="Marquette University"/>
        <s v="Matrix Absence ManagementInc."/>
        <s v="Michaels"/>
        <s v="MSA Worldwide"/>
        <s v="Novelis"/>
        <s v="OneMain Financial"/>
        <s v="Otsuka Pharmaceutical"/>
        <s v="Pitney Bowes"/>
        <s v="Republic ServicesInc."/>
        <s v="The Concord Consortium"/>
        <s v="The J.M. Smucker Company"/>
        <s v="Total Wine &amp; More"/>
        <s v="Veterans United Home Loans"/>
        <s v="Western Digital"/>
        <s v="BB&amp;T Corporation"/>
        <s v="The George Washington University"/>
        <s v="L3Harris"/>
        <s v="Meijer"/>
        <s v="Affinion Group"/>
        <s v="Burr &amp; Forman LLP"/>
        <s v="Clever Devices"/>
        <s v="Continental"/>
        <s v="CVS Health"/>
        <s v="Echo Global Logistics"/>
        <s v="Owens Corning"/>
        <s v="PerficientInc."/>
        <s v="Sanford Health"/>
        <s v="UnitedHealthcare"/>
        <s v="Virgina Commonwealth University"/>
        <s v="C.H. Robinson"/>
        <s v="DMIInc."/>
        <s v="Express Scripts Holding"/>
        <s v="Floor &amp; Decor"/>
        <s v="Quiddity Engineering"/>
        <s v="University of Pittsburgh Medical Center"/>
        <s v="Wolters Kluwer"/>
        <s v="Quicken Loans Inc."/>
        <s v="Toyota North America"/>
        <s v="Sleep Number"/>
        <s v="Case Western Reserve University"/>
        <s v="ITW"/>
        <s v="The MITRE Corporation"/>
        <s v="Transwestern"/>
        <s v="Academy Sports + Outdoors"/>
        <s v="CBRE"/>
        <s v="Lockheed Martin Corporation"/>
        <s v="New York City Economic Development Corporation"/>
        <s v="BSR (Business for Social Responsibility)"/>
        <s v="Cyberbacker PH"/>
        <s v="HBR Consulting"/>
        <s v="ADP Philippines"/>
        <s v="Siemens"/>
        <s v="ACTInc."/>
        <s v="AdTheorent"/>
        <s v="Agilysys"/>
        <s v="Allstate Insurance Company"/>
        <s v="Alpha Natural Resources"/>
        <s v="Altria GroupInc."/>
        <s v="Ambry Genetics"/>
        <s v="American Century Investments"/>
        <s v="Amtrak"/>
        <s v="Battelle Memorial Institute"/>
        <s v="Bendix Commercial Vehicle Systems"/>
        <s v="Blue Cross and Blue Shield of Texas"/>
        <s v="Chick-fil-A"/>
        <s v="City of Virginia Beach"/>
        <s v="ClearPoint Strategy"/>
        <s v="Consumers Energy"/>
        <s v="Credera"/>
        <s v="Crowe"/>
        <s v="Curley &amp; Pynn"/>
        <s v="Elevance Health"/>
        <s v="Entergy Corporation"/>
        <s v="Envigo"/>
        <s v="Esri"/>
        <s v="Evisons"/>
        <s v="FIS Global"/>
        <s v="Girl Scouts of the USA"/>
        <s v="HOK"/>
        <s v="Hudl"/>
        <s v="Hudson Cook"/>
        <s v="Imagine Learning"/>
        <s v="KinderCare Learning Companies"/>
        <s v="LaneOne"/>
        <s v="Long Trail School"/>
        <s v="Lumeris"/>
        <s v="Martine's Wines"/>
        <s v="McKesson"/>
        <s v="Michigan Medicine"/>
        <s v="Molina Healthcare"/>
        <s v="Munchkin"/>
        <s v="NavigatorCRE"/>
        <s v="Netskope"/>
        <s v="Novantas Inc."/>
        <s v="nVent"/>
        <s v="Pariveda"/>
        <s v="Pilgrim's Pride"/>
        <s v="Pluralsight"/>
        <s v="Quest Diagnostics"/>
        <s v="ReachLocal"/>
        <s v="Recurly"/>
        <s v="Saint Francis Medical Center"/>
        <s v="Samsung Research America"/>
        <s v="San Francisco Unified School District"/>
        <s v="Sinclair Broadcast Group"/>
        <s v="Spins"/>
        <s v="Steve Madden"/>
        <s v="Syngenta Flowers"/>
        <s v="TaskUs"/>
        <s v="The Coffee Bean &amp; Tea Leaf"/>
        <s v="Tractor Supply Company"/>
        <s v="United Airlines"/>
        <s v="United States Army"/>
        <s v="USAID"/>
        <s v="Waffle House"/>
        <s v="Worldwide Produce"/>
        <s v="Xero"/>
        <s v="Anant Corporation"/>
        <s v="AssurantInc."/>
        <s v="Cognizant"/>
        <s v="FM Global"/>
        <s v="ON Semiconductor"/>
        <s v="Royal Caribbean International"/>
        <s v="SmartBug Media"/>
        <s v="Uniti"/>
        <s v="Vail Resorts"/>
        <s v="Virgo Health"/>
        <s v="Zillow"/>
        <s v="CalabrioInc."/>
        <s v="Equian"/>
        <s v="Kaiser Permanente"/>
        <s v="Signzy Technology Private Limited"/>
        <s v="360DigiTMG"/>
        <s v="Smarsh"/>
        <s v="Anthem"/>
        <s v="Bryant University"/>
        <s v="Bunge North America"/>
        <s v="Lovelace Health System"/>
        <s v="RAND Corporation"/>
        <s v="Redwood Logistics"/>
        <s v="Dexis Consulting Group"/>
        <s v="Emids"/>
        <s v="Maxim Healthcare Services"/>
        <s v="MetLife"/>
        <s v="Save the Children"/>
        <s v="Bayer HealthCare Pharmaceuticals"/>
        <s v="Mercy"/>
        <s v="Olympus Corporation"/>
        <s v="Davis &amp; Santos"/>
        <s v="Detechtion Technologies"/>
        <s v="Aleris InternationalInc."/>
        <s v="American Eagle Outfitters"/>
        <s v="AustinCSI"/>
        <s v="Avantor"/>
        <s v="BCW"/>
        <s v="BEUMER Group"/>
        <s v="Code And Theory"/>
        <s v="CondŽ Nast"/>
        <s v="Crowell &amp; Moring"/>
        <s v="Cubic Corporation"/>
        <s v="GZA"/>
        <s v="Harvard Pilgrim Health Care"/>
        <s v="Ibotta"/>
        <s v="Juice Analytics"/>
        <s v="Kearney &amp; Company"/>
        <s v="MPAY"/>
        <s v="nFuzion"/>
        <s v="OM1"/>
        <s v="Overstock.com"/>
        <s v="Perkins + Will"/>
        <s v="Promega Corporation"/>
        <s v="SurveyGizmo"/>
        <s v="Travelzoo"/>
        <s v="UniGroup"/>
        <s v="United Nations"/>
        <s v="Utah State University"/>
        <s v="Valvoline"/>
        <s v="Wheaton College"/>
        <s v="Xylem Inc."/>
        <s v=" Braum's Ice Cream &amp; Dairy Store"/>
        <s v="Concurrent HRO"/>
        <s v="ePublishing"/>
        <s v="Praxent"/>
        <s v="Industrious"/>
        <s v="Cruise Planners"/>
        <s v="Golub Capital"/>
        <s v="Lloyd Group"/>
        <s v="Thryv"/>
        <s v="Infosys"/>
        <s v="American Water"/>
        <s v="Druva"/>
        <s v="Fedex Supply Chain"/>
        <s v="Hays PLC"/>
        <s v="KBS"/>
        <s v="National Oilwell VarcoInc."/>
        <s v="Norwin Technologies"/>
        <s v="panOpen"/>
        <s v="Personal Capital"/>
        <s v="Quartz"/>
        <s v="Rosewood Hotels &amp; Resorts"/>
        <s v="Textron Inc."/>
        <s v="Textron Systems"/>
        <s v="Trinity Health System"/>
        <s v="Zoetis"/>
        <s v="Divercity"/>
        <s v="Media Directions Advertising"/>
        <s v="Austin Independent School District"/>
        <s v="Auto-Owners Insurance"/>
        <s v="Daggerwing Group Inc."/>
        <s v="Essence Digital"/>
        <s v="Gordon Food Service"/>
        <s v="Infineon Technologies"/>
        <s v="Kforce"/>
        <s v="Round Rock Express"/>
        <s v="Wilson Dow Group"/>
        <s v="24-7 Intouch"/>
        <s v="247 Private Security"/>
        <s v="American Bridge Company"/>
        <s v="BAYADA"/>
        <s v="Bright Horizons"/>
        <s v="Compass Group PLC"/>
        <s v="Corporation for National and Community Service"/>
        <s v="Food Lion"/>
        <s v="GoDigital Media Group"/>
        <s v="Mayer Brown"/>
        <s v="Merrimac Industrial Sales"/>
        <s v="Montefiore Medical Center"/>
        <s v="Moses Cone"/>
        <s v="Nemours"/>
        <s v="NxStage MedicalInc."/>
        <s v="Project Renewal"/>
        <s v="ProMedica"/>
        <s v="Red Hat"/>
        <s v="Round Rock ISD"/>
        <s v="S.i. Systems"/>
        <s v="Schneider National"/>
        <s v="SHI International Corp."/>
        <s v="SPEEA"/>
        <s v="Texas Children's Hospital"/>
        <s v="Trader JoeÕs"/>
        <s v="Uniqlo"/>
        <s v="University Hospitals"/>
        <s v="Wisetech Global"/>
      </sharedItems>
    </cacheField>
    <cacheField name="Industry Group" numFmtId="0">
      <sharedItems count="24">
        <s v="Technology Hardware &amp; Equipment"/>
        <s v="Financial Services &amp; Banks"/>
        <s v="Government"/>
        <s v="Educational Services"/>
        <s v="Legal Services"/>
        <s v="Capital Goods"/>
        <s v="Telecommunication Services, Media &amp; Entertainment"/>
        <s v="Commercial &amp; Professional Services"/>
        <s v="Retail"/>
        <s v="Transportation"/>
        <s v="Nonprofit &amp; Philanthropy"/>
        <s v="Pharmaceuticals, Biotechnology &amp; Life Sciences"/>
        <s v="Real Estate Managemen &amp;Development"/>
        <s v="Insurance"/>
        <s v="Food, Beverage &amp; Tobacco"/>
        <s v="Health Care Equipment &amp; Services"/>
        <s v="Materials"/>
        <s v="Consumer Services"/>
        <s v="Household &amp; Personal Products"/>
        <s v="Automobiles &amp; Components"/>
        <s v="Consumer Durables &amp; Appareal"/>
        <s v="Wholesale"/>
        <s v="Utilities"/>
        <s v="Software &amp; Services" u="1"/>
      </sharedItems>
    </cacheField>
    <cacheField name="Industry" numFmtId="0">
      <sharedItems/>
    </cacheField>
    <cacheField name="Sub-Industry" numFmtId="0">
      <sharedItems/>
    </cacheField>
    <cacheField name="Paid Maternity Leave" numFmtId="1">
      <sharedItems containsSemiMixedTypes="0" containsString="0" containsNumber="1" minValue="0" maxValue="52" count="59">
        <n v="52"/>
        <n v="51"/>
        <n v="32"/>
        <n v="26"/>
        <n v="24"/>
        <n v="36"/>
        <n v="18"/>
        <n v="30"/>
        <n v="16"/>
        <n v="13"/>
        <n v="12"/>
        <n v="20"/>
        <n v="8"/>
        <n v="6"/>
        <n v="42"/>
        <n v="4"/>
        <n v="2"/>
        <n v="48"/>
        <n v="39"/>
        <n v="21"/>
        <n v="14"/>
        <n v="18.5"/>
        <n v="50"/>
        <n v="25"/>
        <n v="46"/>
        <n v="19.5"/>
        <n v="27"/>
        <n v="9"/>
        <n v="15"/>
        <n v="40"/>
        <n v="11"/>
        <n v="10"/>
        <n v="10.5"/>
        <n v="17"/>
        <n v="23"/>
        <n v="20.5"/>
        <n v="32.5"/>
        <n v="22"/>
        <n v="16.5"/>
        <n v="13.5"/>
        <n v="5"/>
        <n v="28"/>
        <n v="7.5"/>
        <n v="11.5"/>
        <n v="19"/>
        <n v="7"/>
        <n v="3"/>
        <n v="4.5"/>
        <n v="8.5"/>
        <n v="0"/>
        <n v="15.5"/>
        <n v="9.5"/>
        <n v="6.5"/>
        <n v="1.5"/>
        <n v="2.5"/>
        <n v="1"/>
        <n v="12.5"/>
        <n v="3.5"/>
        <n v="5.5"/>
      </sharedItems>
      <fieldGroup base="4">
        <rangePr autoEnd="0" startNum="0" endNum="13" groupInterval="13"/>
        <groupItems count="3">
          <s v="&lt;0"/>
          <s v="0-13"/>
          <s v="&gt;13"/>
        </groupItems>
      </fieldGroup>
    </cacheField>
    <cacheField name="Unpaid Maternity Leave" numFmtId="1">
      <sharedItems containsMixedTypes="1" containsNumber="1" minValue="0" maxValue="52" count="55">
        <n v="52"/>
        <n v="51"/>
        <n v="40"/>
        <n v="26"/>
        <n v="46"/>
        <n v="24"/>
        <n v="36"/>
        <n v="38"/>
        <n v="47"/>
        <n v="14"/>
        <n v="2"/>
        <n v="0"/>
        <s v="N/A"/>
        <n v="4"/>
        <n v="13"/>
        <n v="31"/>
        <n v="34"/>
        <n v="32.5"/>
        <n v="25"/>
        <n v="12"/>
        <n v="15"/>
        <n v="18"/>
        <n v="20"/>
        <n v="30"/>
        <n v="23"/>
        <n v="29"/>
        <n v="0.5"/>
        <n v="27.5"/>
        <n v="11"/>
        <n v="5"/>
        <n v="27"/>
        <n v="25.5"/>
        <n v="8"/>
        <n v="21"/>
        <n v="10.5"/>
        <n v="6"/>
        <n v="16"/>
        <n v="28"/>
        <n v="15.5"/>
        <n v="17"/>
        <n v="6.5"/>
        <n v="2.5"/>
        <n v="9"/>
        <n v="10"/>
        <n v="3"/>
        <n v="7"/>
        <n v="19"/>
        <n v="1"/>
        <n v="1.5"/>
        <n v="5.5"/>
        <n v="8.5"/>
        <n v="12.5"/>
        <n v="9.5"/>
        <n v="7.5"/>
        <n v="3.5"/>
      </sharedItems>
      <fieldGroup par="10"/>
    </cacheField>
    <cacheField name="Total Maternity Leave (paid+unpaid)" numFmtId="1">
      <sharedItems containsSemiMixedTypes="0" containsString="0" containsNumber="1" minValue="0" maxValue="104"/>
    </cacheField>
    <cacheField name="ILO recommendation fulfilled?" numFmtId="0">
      <sharedItems count="2">
        <s v="yes"/>
        <s v="no"/>
      </sharedItems>
    </cacheField>
    <cacheField name="Paid Paternity Leave" numFmtId="1">
      <sharedItems containsMixedTypes="1" containsNumber="1" minValue="0" maxValue="51" count="29">
        <s v="N/A"/>
        <n v="51"/>
        <n v="13"/>
        <n v="16"/>
        <n v="2"/>
        <n v="20"/>
        <n v="30"/>
        <n v="1"/>
        <n v="8"/>
        <n v="26"/>
        <n v="35"/>
        <n v="12"/>
        <n v="0"/>
        <n v="6"/>
        <n v="18"/>
        <n v="4"/>
        <n v="21"/>
        <n v="24"/>
        <n v="3"/>
        <n v="11"/>
        <n v="10"/>
        <n v="4.5"/>
        <n v="9"/>
        <n v="7.5"/>
        <n v="23"/>
        <n v="7"/>
        <n v="14"/>
        <n v="10.5"/>
        <n v="5"/>
      </sharedItems>
    </cacheField>
    <cacheField name="Unpaid Paternity Leave" numFmtId="1">
      <sharedItems containsMixedTypes="1" containsNumber="1" containsInteger="1" minValue="0" maxValue="29" count="15">
        <s v="N/A"/>
        <n v="8"/>
        <n v="24"/>
        <n v="13"/>
        <n v="12"/>
        <n v="5"/>
        <n v="4"/>
        <n v="29"/>
        <n v="10"/>
        <n v="0"/>
        <n v="16"/>
        <n v="6"/>
        <n v="2"/>
        <n v="18"/>
        <n v="3"/>
      </sharedItems>
    </cacheField>
    <cacheField name="Unpaid Maternity Leave2" numFmtId="0" databaseField="0">
      <fieldGroup base="5">
        <discretePr count="55">
          <x v="2"/>
          <x v="2"/>
          <x v="2"/>
          <x v="2"/>
          <x v="2"/>
          <x v="2"/>
          <x v="2"/>
          <x v="2"/>
          <x v="2"/>
          <x v="2"/>
          <x v="1"/>
          <x v="1"/>
          <x v="0"/>
          <x v="1"/>
          <x v="1"/>
          <x v="2"/>
          <x v="2"/>
          <x v="2"/>
          <x v="2"/>
          <x v="1"/>
          <x v="2"/>
          <x v="2"/>
          <x v="2"/>
          <x v="2"/>
          <x v="2"/>
          <x v="2"/>
          <x v="1"/>
          <x v="2"/>
          <x v="1"/>
          <x v="1"/>
          <x v="2"/>
          <x v="2"/>
          <x v="1"/>
          <x v="2"/>
          <x v="1"/>
          <x v="1"/>
          <x v="2"/>
          <x v="2"/>
          <x v="2"/>
          <x v="2"/>
          <x v="1"/>
          <x v="1"/>
          <x v="1"/>
          <x v="1"/>
          <x v="1"/>
          <x v="1"/>
          <x v="2"/>
          <x v="1"/>
          <x v="1"/>
          <x v="1"/>
          <x v="1"/>
          <x v="1"/>
          <x v="1"/>
          <x v="1"/>
          <x v="1"/>
        </discretePr>
        <groupItems count="3">
          <s v="N/A"/>
          <s v="Gruppe1"/>
          <s v="Gruppe2"/>
        </groupItems>
      </fieldGroup>
    </cacheField>
    <cacheField name="Total Maternity Leave" numFmtId="0" formula="'Paid Maternity Leave'+'Unpaid Maternity Leave'" databaseField="0"/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599">
  <r>
    <x v="0"/>
    <x v="0"/>
    <s v="Technology"/>
    <s v=" Software"/>
    <x v="0"/>
    <x v="0"/>
    <n v="104"/>
    <x v="0"/>
    <x v="0"/>
    <x v="0"/>
  </r>
  <r>
    <x v="1"/>
    <x v="0"/>
    <s v="Technology"/>
    <s v=" Software"/>
    <x v="0"/>
    <x v="0"/>
    <n v="104"/>
    <x v="0"/>
    <x v="0"/>
    <x v="0"/>
  </r>
  <r>
    <x v="2"/>
    <x v="1"/>
    <s v="Accounting Services"/>
    <s v="not specified"/>
    <x v="1"/>
    <x v="1"/>
    <n v="102"/>
    <x v="0"/>
    <x v="1"/>
    <x v="0"/>
  </r>
  <r>
    <x v="3"/>
    <x v="0"/>
    <s v="Technology"/>
    <s v="Semiconductor Industry"/>
    <x v="0"/>
    <x v="2"/>
    <n v="92"/>
    <x v="0"/>
    <x v="0"/>
    <x v="0"/>
  </r>
  <r>
    <x v="4"/>
    <x v="2"/>
    <s v="Government"/>
    <s v=" County"/>
    <x v="0"/>
    <x v="3"/>
    <n v="78"/>
    <x v="0"/>
    <x v="0"/>
    <x v="0"/>
  </r>
  <r>
    <x v="5"/>
    <x v="3"/>
    <s v="Educational Services"/>
    <s v=" E-Learning"/>
    <x v="2"/>
    <x v="4"/>
    <n v="78"/>
    <x v="0"/>
    <x v="0"/>
    <x v="0"/>
  </r>
  <r>
    <x v="6"/>
    <x v="4"/>
    <s v="Law Firm"/>
    <s v="not specified"/>
    <x v="3"/>
    <x v="0"/>
    <n v="78"/>
    <x v="0"/>
    <x v="0"/>
    <x v="0"/>
  </r>
  <r>
    <x v="7"/>
    <x v="5"/>
    <s v="Conglomerate"/>
    <s v="not specified"/>
    <x v="0"/>
    <x v="5"/>
    <n v="76"/>
    <x v="0"/>
    <x v="0"/>
    <x v="0"/>
  </r>
  <r>
    <x v="8"/>
    <x v="6"/>
    <s v="Telecommunications"/>
    <s v="not specified"/>
    <x v="4"/>
    <x v="0"/>
    <n v="76"/>
    <x v="0"/>
    <x v="0"/>
    <x v="0"/>
  </r>
  <r>
    <x v="9"/>
    <x v="2"/>
    <s v="Government"/>
    <s v=" International"/>
    <x v="4"/>
    <x v="0"/>
    <n v="76"/>
    <x v="0"/>
    <x v="0"/>
    <x v="0"/>
  </r>
  <r>
    <x v="10"/>
    <x v="6"/>
    <s v="Advertising"/>
    <s v="not specified"/>
    <x v="5"/>
    <x v="6"/>
    <n v="72"/>
    <x v="0"/>
    <x v="0"/>
    <x v="0"/>
  </r>
  <r>
    <x v="11"/>
    <x v="7"/>
    <s v="Consulting Services"/>
    <s v="not specified"/>
    <x v="6"/>
    <x v="0"/>
    <n v="70"/>
    <x v="0"/>
    <x v="0"/>
    <x v="0"/>
  </r>
  <r>
    <x v="12"/>
    <x v="8"/>
    <s v="Retail"/>
    <s v=" Electronics"/>
    <x v="6"/>
    <x v="0"/>
    <n v="70"/>
    <x v="0"/>
    <x v="0"/>
    <x v="0"/>
  </r>
  <r>
    <x v="13"/>
    <x v="0"/>
    <s v="Technology"/>
    <s v=" Software"/>
    <x v="7"/>
    <x v="7"/>
    <n v="68"/>
    <x v="0"/>
    <x v="0"/>
    <x v="0"/>
  </r>
  <r>
    <x v="14"/>
    <x v="6"/>
    <s v="Publishing"/>
    <s v="not specified"/>
    <x v="8"/>
    <x v="0"/>
    <n v="68"/>
    <x v="0"/>
    <x v="0"/>
    <x v="0"/>
  </r>
  <r>
    <x v="15"/>
    <x v="9"/>
    <s v="Transportation"/>
    <s v=" Freight &amp; Logistics"/>
    <x v="8"/>
    <x v="0"/>
    <n v="68"/>
    <x v="0"/>
    <x v="0"/>
    <x v="0"/>
  </r>
  <r>
    <x v="16"/>
    <x v="1"/>
    <s v="Finance"/>
    <s v=" Asset Management"/>
    <x v="8"/>
    <x v="0"/>
    <n v="68"/>
    <x v="0"/>
    <x v="0"/>
    <x v="0"/>
  </r>
  <r>
    <x v="17"/>
    <x v="0"/>
    <s v="Technology"/>
    <s v=" Software"/>
    <x v="9"/>
    <x v="0"/>
    <n v="65"/>
    <x v="0"/>
    <x v="2"/>
    <x v="0"/>
  </r>
  <r>
    <x v="18"/>
    <x v="1"/>
    <s v="Finance"/>
    <s v=" Personal &amp; Commercial Banking"/>
    <x v="10"/>
    <x v="0"/>
    <n v="64"/>
    <x v="0"/>
    <x v="0"/>
    <x v="0"/>
  </r>
  <r>
    <x v="19"/>
    <x v="1"/>
    <s v="Finance"/>
    <s v=" Personal &amp; Commercial Banking"/>
    <x v="10"/>
    <x v="0"/>
    <n v="64"/>
    <x v="0"/>
    <x v="0"/>
    <x v="0"/>
  </r>
  <r>
    <x v="20"/>
    <x v="5"/>
    <s v="Industrial"/>
    <s v=" Construction Company"/>
    <x v="10"/>
    <x v="0"/>
    <n v="64"/>
    <x v="0"/>
    <x v="0"/>
    <x v="0"/>
  </r>
  <r>
    <x v="21"/>
    <x v="10"/>
    <s v="Nonprofit"/>
    <s v=" Legal"/>
    <x v="10"/>
    <x v="0"/>
    <n v="64"/>
    <x v="0"/>
    <x v="0"/>
    <x v="0"/>
  </r>
  <r>
    <x v="22"/>
    <x v="8"/>
    <s v="Retail"/>
    <s v=" Department Store"/>
    <x v="10"/>
    <x v="0"/>
    <n v="64"/>
    <x v="0"/>
    <x v="0"/>
    <x v="0"/>
  </r>
  <r>
    <x v="23"/>
    <x v="0"/>
    <s v="Technology"/>
    <s v=" Software"/>
    <x v="8"/>
    <x v="8"/>
    <n v="63"/>
    <x v="0"/>
    <x v="0"/>
    <x v="0"/>
  </r>
  <r>
    <x v="24"/>
    <x v="0"/>
    <s v="Technology"/>
    <s v=" Manufacturing"/>
    <x v="8"/>
    <x v="4"/>
    <n v="62"/>
    <x v="0"/>
    <x v="0"/>
    <x v="0"/>
  </r>
  <r>
    <x v="25"/>
    <x v="0"/>
    <s v="Technology"/>
    <s v=" Software"/>
    <x v="11"/>
    <x v="2"/>
    <n v="60"/>
    <x v="0"/>
    <x v="0"/>
    <x v="0"/>
  </r>
  <r>
    <x v="26"/>
    <x v="0"/>
    <s v="Electronics"/>
    <s v=" Manufacturing"/>
    <x v="12"/>
    <x v="0"/>
    <n v="60"/>
    <x v="0"/>
    <x v="0"/>
    <x v="0"/>
  </r>
  <r>
    <x v="27"/>
    <x v="1"/>
    <s v="Accounting Services"/>
    <s v="not specified"/>
    <x v="12"/>
    <x v="0"/>
    <n v="60"/>
    <x v="0"/>
    <x v="0"/>
    <x v="0"/>
  </r>
  <r>
    <x v="28"/>
    <x v="3"/>
    <s v="Educational Services"/>
    <s v=" Management"/>
    <x v="12"/>
    <x v="0"/>
    <n v="60"/>
    <x v="0"/>
    <x v="0"/>
    <x v="0"/>
  </r>
  <r>
    <x v="29"/>
    <x v="11"/>
    <s v="Pharmaceutical"/>
    <s v="not specified"/>
    <x v="13"/>
    <x v="0"/>
    <n v="58"/>
    <x v="0"/>
    <x v="0"/>
    <x v="0"/>
  </r>
  <r>
    <x v="30"/>
    <x v="7"/>
    <s v="Business Services"/>
    <s v=" Staffing &amp; Outsourcing"/>
    <x v="13"/>
    <x v="0"/>
    <n v="58"/>
    <x v="0"/>
    <x v="0"/>
    <x v="0"/>
  </r>
  <r>
    <x v="31"/>
    <x v="3"/>
    <s v="Educational Services"/>
    <s v=" School"/>
    <x v="14"/>
    <x v="9"/>
    <n v="56"/>
    <x v="0"/>
    <x v="0"/>
    <x v="0"/>
  </r>
  <r>
    <x v="32"/>
    <x v="12"/>
    <s v="Real Estate"/>
    <s v=" Brokers"/>
    <x v="15"/>
    <x v="0"/>
    <n v="56"/>
    <x v="0"/>
    <x v="0"/>
    <x v="0"/>
  </r>
  <r>
    <x v="33"/>
    <x v="10"/>
    <s v="Nonprofit"/>
    <s v=" Civic &amp; Social"/>
    <x v="0"/>
    <x v="10"/>
    <n v="54"/>
    <x v="0"/>
    <x v="0"/>
    <x v="0"/>
  </r>
  <r>
    <x v="34"/>
    <x v="8"/>
    <s v="Retail"/>
    <s v=" General Merchandise"/>
    <x v="16"/>
    <x v="0"/>
    <n v="54"/>
    <x v="0"/>
    <x v="0"/>
    <x v="0"/>
  </r>
  <r>
    <x v="35"/>
    <x v="13"/>
    <s v="Insurance"/>
    <s v=" Life"/>
    <x v="0"/>
    <x v="11"/>
    <n v="52"/>
    <x v="0"/>
    <x v="0"/>
    <x v="0"/>
  </r>
  <r>
    <x v="36"/>
    <x v="0"/>
    <s v="Technology"/>
    <s v=" Consumer Internet"/>
    <x v="0"/>
    <x v="11"/>
    <n v="52"/>
    <x v="0"/>
    <x v="0"/>
    <x v="0"/>
  </r>
  <r>
    <x v="37"/>
    <x v="9"/>
    <s v="Transportation"/>
    <s v=" Bus"/>
    <x v="0"/>
    <x v="11"/>
    <n v="52"/>
    <x v="0"/>
    <x v="0"/>
    <x v="0"/>
  </r>
  <r>
    <x v="38"/>
    <x v="13"/>
    <s v="Insurance"/>
    <s v=" Property &amp; Casualty"/>
    <x v="0"/>
    <x v="11"/>
    <n v="52"/>
    <x v="0"/>
    <x v="0"/>
    <x v="0"/>
  </r>
  <r>
    <x v="39"/>
    <x v="0"/>
    <s v="Technology"/>
    <s v=" Software"/>
    <x v="0"/>
    <x v="11"/>
    <n v="52"/>
    <x v="0"/>
    <x v="0"/>
    <x v="0"/>
  </r>
  <r>
    <x v="40"/>
    <x v="7"/>
    <s v="Information Services"/>
    <s v=" Technology"/>
    <x v="0"/>
    <x v="11"/>
    <n v="52"/>
    <x v="0"/>
    <x v="0"/>
    <x v="0"/>
  </r>
  <r>
    <x v="41"/>
    <x v="7"/>
    <s v="Consulting Services"/>
    <s v="not specified"/>
    <x v="0"/>
    <x v="11"/>
    <n v="52"/>
    <x v="0"/>
    <x v="0"/>
    <x v="0"/>
  </r>
  <r>
    <x v="42"/>
    <x v="0"/>
    <s v="Technology"/>
    <s v=" Consumer Internet"/>
    <x v="0"/>
    <x v="11"/>
    <n v="52"/>
    <x v="0"/>
    <x v="0"/>
    <x v="0"/>
  </r>
  <r>
    <x v="43"/>
    <x v="0"/>
    <s v="Technology"/>
    <s v=" Software"/>
    <x v="0"/>
    <x v="11"/>
    <n v="52"/>
    <x v="0"/>
    <x v="0"/>
    <x v="0"/>
  </r>
  <r>
    <x v="44"/>
    <x v="14"/>
    <s v="Consumer Packaged Goods"/>
    <s v=" Packaged Products"/>
    <x v="0"/>
    <x v="12"/>
    <n v="52"/>
    <x v="0"/>
    <x v="0"/>
    <x v="0"/>
  </r>
  <r>
    <x v="45"/>
    <x v="3"/>
    <s v="Educational Services"/>
    <s v=" College &amp; Universities"/>
    <x v="0"/>
    <x v="11"/>
    <n v="52"/>
    <x v="0"/>
    <x v="0"/>
    <x v="0"/>
  </r>
  <r>
    <x v="46"/>
    <x v="4"/>
    <s v="Law Firm"/>
    <s v="not specified"/>
    <x v="0"/>
    <x v="11"/>
    <n v="52"/>
    <x v="0"/>
    <x v="0"/>
    <x v="0"/>
  </r>
  <r>
    <x v="47"/>
    <x v="0"/>
    <s v="Technology"/>
    <s v=" Software"/>
    <x v="0"/>
    <x v="11"/>
    <n v="52"/>
    <x v="0"/>
    <x v="0"/>
    <x v="0"/>
  </r>
  <r>
    <x v="48"/>
    <x v="10"/>
    <s v="Nonprofit"/>
    <s v=" Charity"/>
    <x v="0"/>
    <x v="11"/>
    <n v="52"/>
    <x v="0"/>
    <x v="0"/>
    <x v="0"/>
  </r>
  <r>
    <x v="49"/>
    <x v="6"/>
    <s v="Advertising"/>
    <s v="not specified"/>
    <x v="17"/>
    <x v="13"/>
    <n v="52"/>
    <x v="0"/>
    <x v="0"/>
    <x v="0"/>
  </r>
  <r>
    <x v="50"/>
    <x v="15"/>
    <s v="Healthcare"/>
    <s v=" Medical Devices"/>
    <x v="18"/>
    <x v="14"/>
    <n v="52"/>
    <x v="0"/>
    <x v="0"/>
    <x v="0"/>
  </r>
  <r>
    <x v="51"/>
    <x v="7"/>
    <s v="Business Services"/>
    <s v=" Staffing &amp; Outsourcing"/>
    <x v="18"/>
    <x v="14"/>
    <n v="52"/>
    <x v="0"/>
    <x v="0"/>
    <x v="0"/>
  </r>
  <r>
    <x v="52"/>
    <x v="1"/>
    <s v="Finance"/>
    <s v=" Asset Management"/>
    <x v="18"/>
    <x v="14"/>
    <n v="52"/>
    <x v="0"/>
    <x v="0"/>
    <x v="0"/>
  </r>
  <r>
    <x v="53"/>
    <x v="1"/>
    <s v="Finance"/>
    <s v=" Diversified"/>
    <x v="3"/>
    <x v="3"/>
    <n v="52"/>
    <x v="0"/>
    <x v="0"/>
    <x v="0"/>
  </r>
  <r>
    <x v="54"/>
    <x v="0"/>
    <s v="Technology"/>
    <s v=" B2B Tech Services"/>
    <x v="3"/>
    <x v="3"/>
    <n v="52"/>
    <x v="0"/>
    <x v="0"/>
    <x v="0"/>
  </r>
  <r>
    <x v="55"/>
    <x v="7"/>
    <s v="Business Services"/>
    <s v=" Other"/>
    <x v="3"/>
    <x v="3"/>
    <n v="52"/>
    <x v="0"/>
    <x v="0"/>
    <x v="0"/>
  </r>
  <r>
    <x v="56"/>
    <x v="10"/>
    <s v="Nonprofit"/>
    <s v=" Civic &amp; Social"/>
    <x v="3"/>
    <x v="3"/>
    <n v="52"/>
    <x v="0"/>
    <x v="0"/>
    <x v="0"/>
  </r>
  <r>
    <x v="57"/>
    <x v="7"/>
    <s v="Consulting Services"/>
    <s v="not specified"/>
    <x v="3"/>
    <x v="3"/>
    <n v="52"/>
    <x v="0"/>
    <x v="0"/>
    <x v="0"/>
  </r>
  <r>
    <x v="58"/>
    <x v="3"/>
    <s v="Educational Services"/>
    <s v=" College &amp; Universities"/>
    <x v="3"/>
    <x v="3"/>
    <n v="52"/>
    <x v="0"/>
    <x v="0"/>
    <x v="0"/>
  </r>
  <r>
    <x v="59"/>
    <x v="16"/>
    <s v="Natural Resources"/>
    <s v=" Electric &amp; Gas Utility"/>
    <x v="3"/>
    <x v="3"/>
    <n v="52"/>
    <x v="0"/>
    <x v="0"/>
    <x v="0"/>
  </r>
  <r>
    <x v="60"/>
    <x v="7"/>
    <s v="Consulting Services"/>
    <s v="not specified"/>
    <x v="3"/>
    <x v="3"/>
    <n v="52"/>
    <x v="0"/>
    <x v="0"/>
    <x v="0"/>
  </r>
  <r>
    <x v="61"/>
    <x v="0"/>
    <s v="Technology"/>
    <s v=" Consumer Internet"/>
    <x v="3"/>
    <x v="3"/>
    <n v="52"/>
    <x v="0"/>
    <x v="0"/>
    <x v="0"/>
  </r>
  <r>
    <x v="62"/>
    <x v="7"/>
    <s v="Business Services"/>
    <s v=" Staffing &amp; Outsourcing"/>
    <x v="3"/>
    <x v="3"/>
    <n v="52"/>
    <x v="0"/>
    <x v="0"/>
    <x v="0"/>
  </r>
  <r>
    <x v="63"/>
    <x v="14"/>
    <s v="Consumer Packaged Goods"/>
    <s v=" Packaged Products"/>
    <x v="19"/>
    <x v="15"/>
    <n v="52"/>
    <x v="0"/>
    <x v="3"/>
    <x v="0"/>
  </r>
  <r>
    <x v="64"/>
    <x v="16"/>
    <s v="Natural Resources"/>
    <s v=" Metals &amp; Mining"/>
    <x v="6"/>
    <x v="16"/>
    <n v="52"/>
    <x v="0"/>
    <x v="4"/>
    <x v="1"/>
  </r>
  <r>
    <x v="65"/>
    <x v="12"/>
    <s v="Real Estate"/>
    <s v=" Other"/>
    <x v="20"/>
    <x v="7"/>
    <n v="52"/>
    <x v="0"/>
    <x v="4"/>
    <x v="0"/>
  </r>
  <r>
    <x v="66"/>
    <x v="11"/>
    <s v="Pharmaceutical"/>
    <s v="not specified"/>
    <x v="20"/>
    <x v="7"/>
    <n v="52"/>
    <x v="0"/>
    <x v="0"/>
    <x v="0"/>
  </r>
  <r>
    <x v="67"/>
    <x v="13"/>
    <s v="Insurance"/>
    <s v=" Diversified"/>
    <x v="10"/>
    <x v="2"/>
    <n v="52"/>
    <x v="0"/>
    <x v="0"/>
    <x v="0"/>
  </r>
  <r>
    <x v="68"/>
    <x v="0"/>
    <s v="Technology"/>
    <s v=" Payments"/>
    <x v="10"/>
    <x v="2"/>
    <n v="52"/>
    <x v="0"/>
    <x v="0"/>
    <x v="0"/>
  </r>
  <r>
    <x v="69"/>
    <x v="0"/>
    <s v="Technology"/>
    <s v=" Software"/>
    <x v="13"/>
    <x v="4"/>
    <n v="52"/>
    <x v="0"/>
    <x v="0"/>
    <x v="0"/>
  </r>
  <r>
    <x v="70"/>
    <x v="7"/>
    <s v="Information Services"/>
    <s v=" Technology"/>
    <x v="21"/>
    <x v="17"/>
    <n v="51"/>
    <x v="0"/>
    <x v="0"/>
    <x v="0"/>
  </r>
  <r>
    <x v="71"/>
    <x v="5"/>
    <s v="Industrial"/>
    <s v=" Equipment Manufacturing"/>
    <x v="22"/>
    <x v="12"/>
    <n v="50"/>
    <x v="0"/>
    <x v="0"/>
    <x v="0"/>
  </r>
  <r>
    <x v="72"/>
    <x v="17"/>
    <s v="Hospitality"/>
    <s v=" Hotels"/>
    <x v="22"/>
    <x v="12"/>
    <n v="50"/>
    <x v="0"/>
    <x v="0"/>
    <x v="0"/>
  </r>
  <r>
    <x v="73"/>
    <x v="7"/>
    <s v="Business Services"/>
    <s v=" Human Resources"/>
    <x v="23"/>
    <x v="18"/>
    <n v="50"/>
    <x v="0"/>
    <x v="0"/>
    <x v="0"/>
  </r>
  <r>
    <x v="74"/>
    <x v="14"/>
    <s v="Consumer Packaged Goods"/>
    <s v=" Beverages"/>
    <x v="8"/>
    <x v="16"/>
    <n v="50"/>
    <x v="0"/>
    <x v="3"/>
    <x v="0"/>
  </r>
  <r>
    <x v="75"/>
    <x v="15"/>
    <s v="Healthcare"/>
    <s v=" Diversified"/>
    <x v="20"/>
    <x v="6"/>
    <n v="50"/>
    <x v="0"/>
    <x v="0"/>
    <x v="0"/>
  </r>
  <r>
    <x v="76"/>
    <x v="7"/>
    <s v="Business Services"/>
    <s v=" Human Resources"/>
    <x v="5"/>
    <x v="19"/>
    <n v="48"/>
    <x v="0"/>
    <x v="0"/>
    <x v="0"/>
  </r>
  <r>
    <x v="77"/>
    <x v="1"/>
    <s v="Finance"/>
    <s v=" Diversified"/>
    <x v="4"/>
    <x v="5"/>
    <n v="48"/>
    <x v="0"/>
    <x v="5"/>
    <x v="0"/>
  </r>
  <r>
    <x v="78"/>
    <x v="2"/>
    <s v="Government"/>
    <s v=" Federal"/>
    <x v="24"/>
    <x v="11"/>
    <n v="46"/>
    <x v="0"/>
    <x v="0"/>
    <x v="0"/>
  </r>
  <r>
    <x v="79"/>
    <x v="1"/>
    <s v="Finance"/>
    <s v=" Personal &amp; Commercial Banking"/>
    <x v="11"/>
    <x v="3"/>
    <n v="46"/>
    <x v="0"/>
    <x v="0"/>
    <x v="0"/>
  </r>
  <r>
    <x v="80"/>
    <x v="0"/>
    <s v="Technology"/>
    <s v=" Consumer Internet"/>
    <x v="25"/>
    <x v="3"/>
    <n v="45.5"/>
    <x v="0"/>
    <x v="0"/>
    <x v="0"/>
  </r>
  <r>
    <x v="81"/>
    <x v="15"/>
    <s v="Healthcare"/>
    <s v=" Telemedicine"/>
    <x v="7"/>
    <x v="20"/>
    <n v="45"/>
    <x v="0"/>
    <x v="6"/>
    <x v="0"/>
  </r>
  <r>
    <x v="82"/>
    <x v="8"/>
    <s v="Retail"/>
    <s v=" General Merchandise"/>
    <x v="26"/>
    <x v="21"/>
    <n v="45"/>
    <x v="0"/>
    <x v="0"/>
    <x v="0"/>
  </r>
  <r>
    <x v="83"/>
    <x v="7"/>
    <s v="Information Services"/>
    <s v=" Technology"/>
    <x v="27"/>
    <x v="6"/>
    <n v="45"/>
    <x v="0"/>
    <x v="7"/>
    <x v="0"/>
  </r>
  <r>
    <x v="84"/>
    <x v="16"/>
    <s v="Natural Resources"/>
    <s v=" Electric &amp; Gas Utility"/>
    <x v="4"/>
    <x v="22"/>
    <n v="44"/>
    <x v="0"/>
    <x v="0"/>
    <x v="0"/>
  </r>
  <r>
    <x v="85"/>
    <x v="0"/>
    <s v="Technology"/>
    <s v=" Software"/>
    <x v="20"/>
    <x v="23"/>
    <n v="44"/>
    <x v="0"/>
    <x v="0"/>
    <x v="0"/>
  </r>
  <r>
    <x v="86"/>
    <x v="7"/>
    <s v="Consulting Services"/>
    <s v="not specified"/>
    <x v="4"/>
    <x v="21"/>
    <n v="42"/>
    <x v="0"/>
    <x v="0"/>
    <x v="0"/>
  </r>
  <r>
    <x v="87"/>
    <x v="4"/>
    <s v="Law Firm"/>
    <s v="not specified"/>
    <x v="8"/>
    <x v="3"/>
    <n v="42"/>
    <x v="0"/>
    <x v="0"/>
    <x v="0"/>
  </r>
  <r>
    <x v="88"/>
    <x v="7"/>
    <s v="Consulting Services"/>
    <s v="not specified"/>
    <x v="8"/>
    <x v="3"/>
    <n v="42"/>
    <x v="0"/>
    <x v="8"/>
    <x v="0"/>
  </r>
  <r>
    <x v="89"/>
    <x v="7"/>
    <s v="Printing"/>
    <s v="not specified"/>
    <x v="16"/>
    <x v="2"/>
    <n v="42"/>
    <x v="0"/>
    <x v="4"/>
    <x v="0"/>
  </r>
  <r>
    <x v="90"/>
    <x v="0"/>
    <s v="Technology"/>
    <s v=" Software"/>
    <x v="6"/>
    <x v="24"/>
    <n v="41"/>
    <x v="0"/>
    <x v="0"/>
    <x v="0"/>
  </r>
  <r>
    <x v="91"/>
    <x v="15"/>
    <s v="Healthcare"/>
    <s v=" Biotechnology"/>
    <x v="28"/>
    <x v="3"/>
    <n v="41"/>
    <x v="0"/>
    <x v="0"/>
    <x v="0"/>
  </r>
  <r>
    <x v="92"/>
    <x v="4"/>
    <s v="Law Firm"/>
    <s v="not specified"/>
    <x v="10"/>
    <x v="25"/>
    <n v="41"/>
    <x v="0"/>
    <x v="0"/>
    <x v="0"/>
  </r>
  <r>
    <x v="93"/>
    <x v="5"/>
    <s v="Conglomerate"/>
    <s v="not specified"/>
    <x v="29"/>
    <x v="12"/>
    <n v="40"/>
    <x v="0"/>
    <x v="0"/>
    <x v="0"/>
  </r>
  <r>
    <x v="94"/>
    <x v="17"/>
    <s v="Hospitality"/>
    <s v=" Restaurants"/>
    <x v="29"/>
    <x v="12"/>
    <n v="40"/>
    <x v="0"/>
    <x v="0"/>
    <x v="0"/>
  </r>
  <r>
    <x v="95"/>
    <x v="6"/>
    <s v="Media"/>
    <s v=" News"/>
    <x v="11"/>
    <x v="22"/>
    <n v="40"/>
    <x v="0"/>
    <x v="0"/>
    <x v="0"/>
  </r>
  <r>
    <x v="96"/>
    <x v="16"/>
    <s v="Natural Resources"/>
    <s v=" Electric Power Generation"/>
    <x v="8"/>
    <x v="5"/>
    <n v="40"/>
    <x v="0"/>
    <x v="0"/>
    <x v="0"/>
  </r>
  <r>
    <x v="97"/>
    <x v="14"/>
    <s v="Consumer Packaged Goods"/>
    <s v=" Packaged Products"/>
    <x v="8"/>
    <x v="5"/>
    <n v="40"/>
    <x v="0"/>
    <x v="8"/>
    <x v="0"/>
  </r>
  <r>
    <x v="98"/>
    <x v="0"/>
    <s v="Technology"/>
    <s v=" Software"/>
    <x v="8"/>
    <x v="5"/>
    <n v="40"/>
    <x v="0"/>
    <x v="3"/>
    <x v="2"/>
  </r>
  <r>
    <x v="99"/>
    <x v="0"/>
    <s v="Technology"/>
    <s v=" B2B Tech Services"/>
    <x v="20"/>
    <x v="3"/>
    <n v="40"/>
    <x v="0"/>
    <x v="0"/>
    <x v="0"/>
  </r>
  <r>
    <x v="100"/>
    <x v="14"/>
    <s v="Consumer Packaged Goods"/>
    <s v=" Packaged Foods"/>
    <x v="20"/>
    <x v="3"/>
    <n v="40"/>
    <x v="0"/>
    <x v="0"/>
    <x v="0"/>
  </r>
  <r>
    <x v="101"/>
    <x v="1"/>
    <s v="Finance"/>
    <s v=" Asset Management"/>
    <x v="30"/>
    <x v="25"/>
    <n v="40"/>
    <x v="0"/>
    <x v="0"/>
    <x v="0"/>
  </r>
  <r>
    <x v="102"/>
    <x v="3"/>
    <s v="Educational Services"/>
    <s v=" Management"/>
    <x v="15"/>
    <x v="6"/>
    <n v="40"/>
    <x v="0"/>
    <x v="0"/>
    <x v="0"/>
  </r>
  <r>
    <x v="103"/>
    <x v="6"/>
    <s v="Publishing"/>
    <s v="not specified"/>
    <x v="18"/>
    <x v="26"/>
    <n v="39.5"/>
    <x v="0"/>
    <x v="7"/>
    <x v="0"/>
  </r>
  <r>
    <x v="104"/>
    <x v="7"/>
    <s v="Business Services"/>
    <s v=" Other"/>
    <x v="3"/>
    <x v="14"/>
    <n v="39"/>
    <x v="0"/>
    <x v="4"/>
    <x v="0"/>
  </r>
  <r>
    <x v="105"/>
    <x v="16"/>
    <s v="Natural Resources"/>
    <s v=" Electric &amp; Gas Utility"/>
    <x v="3"/>
    <x v="14"/>
    <n v="39"/>
    <x v="0"/>
    <x v="0"/>
    <x v="0"/>
  </r>
  <r>
    <x v="106"/>
    <x v="7"/>
    <s v="Consulting Services"/>
    <s v="not specified"/>
    <x v="31"/>
    <x v="25"/>
    <n v="39"/>
    <x v="0"/>
    <x v="0"/>
    <x v="0"/>
  </r>
  <r>
    <x v="107"/>
    <x v="10"/>
    <s v="Nonprofit"/>
    <s v=" Finance"/>
    <x v="3"/>
    <x v="19"/>
    <n v="38"/>
    <x v="0"/>
    <x v="0"/>
    <x v="0"/>
  </r>
  <r>
    <x v="108"/>
    <x v="0"/>
    <s v="Technology"/>
    <s v=" B2B Tech Services"/>
    <x v="3"/>
    <x v="19"/>
    <n v="38"/>
    <x v="0"/>
    <x v="0"/>
    <x v="0"/>
  </r>
  <r>
    <x v="109"/>
    <x v="10"/>
    <s v="Philanthropy"/>
    <s v="not specified"/>
    <x v="23"/>
    <x v="14"/>
    <n v="38"/>
    <x v="0"/>
    <x v="0"/>
    <x v="0"/>
  </r>
  <r>
    <x v="110"/>
    <x v="3"/>
    <s v="Educational Services"/>
    <s v=" College &amp; Universities"/>
    <x v="6"/>
    <x v="22"/>
    <n v="38"/>
    <x v="0"/>
    <x v="0"/>
    <x v="0"/>
  </r>
  <r>
    <x v="111"/>
    <x v="16"/>
    <s v="Natural Resources"/>
    <s v=" Oil &amp; Gas"/>
    <x v="10"/>
    <x v="3"/>
    <n v="38"/>
    <x v="0"/>
    <x v="8"/>
    <x v="0"/>
  </r>
  <r>
    <x v="112"/>
    <x v="0"/>
    <s v="Technology"/>
    <s v=" Consumer Internet"/>
    <x v="10"/>
    <x v="3"/>
    <n v="38"/>
    <x v="0"/>
    <x v="0"/>
    <x v="0"/>
  </r>
  <r>
    <x v="113"/>
    <x v="16"/>
    <s v="Natural Resources"/>
    <s v=" Chemicals"/>
    <x v="10"/>
    <x v="3"/>
    <n v="38"/>
    <x v="0"/>
    <x v="0"/>
    <x v="0"/>
  </r>
  <r>
    <x v="114"/>
    <x v="16"/>
    <s v="Natural Resources"/>
    <s v=" Electric Power Generation"/>
    <x v="10"/>
    <x v="3"/>
    <n v="38"/>
    <x v="0"/>
    <x v="0"/>
    <x v="0"/>
  </r>
  <r>
    <x v="115"/>
    <x v="17"/>
    <s v="Hospitality"/>
    <s v=" Hotels"/>
    <x v="10"/>
    <x v="3"/>
    <n v="38"/>
    <x v="0"/>
    <x v="0"/>
    <x v="0"/>
  </r>
  <r>
    <x v="116"/>
    <x v="5"/>
    <s v="Industrial"/>
    <s v=" Appliances &amp; Furniture"/>
    <x v="32"/>
    <x v="27"/>
    <n v="38"/>
    <x v="0"/>
    <x v="0"/>
    <x v="0"/>
  </r>
  <r>
    <x v="117"/>
    <x v="10"/>
    <s v="Philanthropy"/>
    <s v="not specified"/>
    <x v="3"/>
    <x v="28"/>
    <n v="37"/>
    <x v="0"/>
    <x v="9"/>
    <x v="0"/>
  </r>
  <r>
    <x v="118"/>
    <x v="0"/>
    <s v="Technology"/>
    <s v=" B2B Tech Services"/>
    <x v="33"/>
    <x v="22"/>
    <n v="37"/>
    <x v="0"/>
    <x v="0"/>
    <x v="0"/>
  </r>
  <r>
    <x v="119"/>
    <x v="4"/>
    <s v="Law Firm"/>
    <s v="not specified"/>
    <x v="4"/>
    <x v="19"/>
    <n v="36"/>
    <x v="0"/>
    <x v="0"/>
    <x v="0"/>
  </r>
  <r>
    <x v="120"/>
    <x v="6"/>
    <s v="Arts &amp; Entertainment"/>
    <s v="not specified"/>
    <x v="4"/>
    <x v="19"/>
    <n v="36"/>
    <x v="0"/>
    <x v="0"/>
    <x v="0"/>
  </r>
  <r>
    <x v="121"/>
    <x v="14"/>
    <s v="Consumer Packaged Goods"/>
    <s v=" Toys &amp; Baby Products"/>
    <x v="6"/>
    <x v="21"/>
    <n v="36"/>
    <x v="0"/>
    <x v="0"/>
    <x v="3"/>
  </r>
  <r>
    <x v="122"/>
    <x v="0"/>
    <s v="Technology"/>
    <s v=" B2B Tech Services"/>
    <x v="8"/>
    <x v="22"/>
    <n v="36"/>
    <x v="0"/>
    <x v="0"/>
    <x v="0"/>
  </r>
  <r>
    <x v="123"/>
    <x v="12"/>
    <s v="Real Estate"/>
    <s v=" Home Building"/>
    <x v="10"/>
    <x v="5"/>
    <n v="36"/>
    <x v="0"/>
    <x v="0"/>
    <x v="0"/>
  </r>
  <r>
    <x v="124"/>
    <x v="6"/>
    <s v="Advertising"/>
    <s v="not specified"/>
    <x v="10"/>
    <x v="5"/>
    <n v="36"/>
    <x v="0"/>
    <x v="0"/>
    <x v="0"/>
  </r>
  <r>
    <x v="125"/>
    <x v="3"/>
    <s v="Educational Services"/>
    <s v=" College &amp; Universities"/>
    <x v="10"/>
    <x v="5"/>
    <n v="36"/>
    <x v="0"/>
    <x v="0"/>
    <x v="0"/>
  </r>
  <r>
    <x v="126"/>
    <x v="17"/>
    <s v="Hospitality"/>
    <s v=" Restaurants"/>
    <x v="13"/>
    <x v="23"/>
    <n v="36"/>
    <x v="0"/>
    <x v="0"/>
    <x v="0"/>
  </r>
  <r>
    <x v="127"/>
    <x v="7"/>
    <s v="Services"/>
    <s v=" Other"/>
    <x v="7"/>
    <x v="29"/>
    <n v="35"/>
    <x v="0"/>
    <x v="0"/>
    <x v="0"/>
  </r>
  <r>
    <x v="128"/>
    <x v="7"/>
    <s v="Business Services"/>
    <s v=" Other"/>
    <x v="34"/>
    <x v="19"/>
    <n v="35"/>
    <x v="0"/>
    <x v="0"/>
    <x v="0"/>
  </r>
  <r>
    <x v="129"/>
    <x v="7"/>
    <s v="Information Services"/>
    <s v=" Financial"/>
    <x v="28"/>
    <x v="22"/>
    <n v="35"/>
    <x v="0"/>
    <x v="0"/>
    <x v="0"/>
  </r>
  <r>
    <x v="130"/>
    <x v="6"/>
    <s v="Public Relations"/>
    <s v="not specified"/>
    <x v="12"/>
    <x v="30"/>
    <n v="35"/>
    <x v="0"/>
    <x v="0"/>
    <x v="0"/>
  </r>
  <r>
    <x v="131"/>
    <x v="0"/>
    <s v="Technology"/>
    <s v=" B2B Tech Services"/>
    <x v="27"/>
    <x v="31"/>
    <n v="34.5"/>
    <x v="0"/>
    <x v="0"/>
    <x v="0"/>
  </r>
  <r>
    <x v="132"/>
    <x v="8"/>
    <s v="Retail"/>
    <s v=" Furniture &amp; Home Improvement"/>
    <x v="3"/>
    <x v="32"/>
    <n v="34"/>
    <x v="0"/>
    <x v="0"/>
    <x v="0"/>
  </r>
  <r>
    <x v="133"/>
    <x v="16"/>
    <s v="Natural Resources"/>
    <s v=" Agriculture and Food Processing"/>
    <x v="35"/>
    <x v="14"/>
    <n v="33.5"/>
    <x v="0"/>
    <x v="0"/>
    <x v="0"/>
  </r>
  <r>
    <x v="134"/>
    <x v="0"/>
    <s v="Technology"/>
    <s v=" Software"/>
    <x v="11"/>
    <x v="14"/>
    <n v="33"/>
    <x v="0"/>
    <x v="0"/>
    <x v="0"/>
  </r>
  <r>
    <x v="135"/>
    <x v="2"/>
    <s v="Government"/>
    <s v=" County"/>
    <x v="9"/>
    <x v="22"/>
    <n v="33"/>
    <x v="0"/>
    <x v="0"/>
    <x v="0"/>
  </r>
  <r>
    <x v="136"/>
    <x v="7"/>
    <s v="Information Services"/>
    <s v=" Diversified"/>
    <x v="9"/>
    <x v="22"/>
    <n v="33"/>
    <x v="0"/>
    <x v="0"/>
    <x v="0"/>
  </r>
  <r>
    <x v="137"/>
    <x v="8"/>
    <s v="Retail"/>
    <s v=" Shoes, Accessories and Apparel"/>
    <x v="10"/>
    <x v="33"/>
    <n v="33"/>
    <x v="0"/>
    <x v="0"/>
    <x v="0"/>
  </r>
  <r>
    <x v="138"/>
    <x v="7"/>
    <s v="Information Services"/>
    <s v=" Diversified"/>
    <x v="36"/>
    <x v="11"/>
    <n v="32.5"/>
    <x v="0"/>
    <x v="10"/>
    <x v="0"/>
  </r>
  <r>
    <x v="139"/>
    <x v="0"/>
    <s v="Technology"/>
    <s v=" Consumer Internet"/>
    <x v="37"/>
    <x v="34"/>
    <n v="32.5"/>
    <x v="0"/>
    <x v="0"/>
    <x v="0"/>
  </r>
  <r>
    <x v="140"/>
    <x v="0"/>
    <s v="Technology"/>
    <s v=" Software"/>
    <x v="2"/>
    <x v="11"/>
    <n v="32"/>
    <x v="0"/>
    <x v="0"/>
    <x v="0"/>
  </r>
  <r>
    <x v="141"/>
    <x v="10"/>
    <s v="Philanthropy"/>
    <s v="not specified"/>
    <x v="2"/>
    <x v="11"/>
    <n v="32"/>
    <x v="0"/>
    <x v="0"/>
    <x v="0"/>
  </r>
  <r>
    <x v="142"/>
    <x v="0"/>
    <s v="Technology"/>
    <s v=" B2B Tech Services"/>
    <x v="3"/>
    <x v="35"/>
    <n v="32"/>
    <x v="0"/>
    <x v="9"/>
    <x v="0"/>
  </r>
  <r>
    <x v="143"/>
    <x v="7"/>
    <s v="Information Services"/>
    <s v=" Financial"/>
    <x v="4"/>
    <x v="32"/>
    <n v="32"/>
    <x v="0"/>
    <x v="0"/>
    <x v="0"/>
  </r>
  <r>
    <x v="144"/>
    <x v="6"/>
    <s v="Media"/>
    <s v=" News"/>
    <x v="11"/>
    <x v="19"/>
    <n v="32"/>
    <x v="0"/>
    <x v="0"/>
    <x v="0"/>
  </r>
  <r>
    <x v="145"/>
    <x v="0"/>
    <s v="Technology"/>
    <s v=" Software"/>
    <x v="33"/>
    <x v="20"/>
    <n v="32"/>
    <x v="0"/>
    <x v="3"/>
    <x v="0"/>
  </r>
  <r>
    <x v="146"/>
    <x v="6"/>
    <s v="Media"/>
    <s v=" News"/>
    <x v="8"/>
    <x v="36"/>
    <n v="32"/>
    <x v="0"/>
    <x v="0"/>
    <x v="0"/>
  </r>
  <r>
    <x v="147"/>
    <x v="14"/>
    <s v="Consumer Packaged Goods"/>
    <s v=" Packaged Foods"/>
    <x v="12"/>
    <x v="5"/>
    <n v="32"/>
    <x v="0"/>
    <x v="0"/>
    <x v="0"/>
  </r>
  <r>
    <x v="148"/>
    <x v="16"/>
    <s v="Natural Resources"/>
    <s v=" Metals &amp; Mining"/>
    <x v="7"/>
    <x v="12"/>
    <n v="30"/>
    <x v="0"/>
    <x v="0"/>
    <x v="0"/>
  </r>
  <r>
    <x v="149"/>
    <x v="7"/>
    <s v="Business Services"/>
    <s v=" Human Resources"/>
    <x v="3"/>
    <x v="13"/>
    <n v="30"/>
    <x v="0"/>
    <x v="0"/>
    <x v="0"/>
  </r>
  <r>
    <x v="150"/>
    <x v="7"/>
    <s v="Services"/>
    <s v=" Other"/>
    <x v="23"/>
    <x v="29"/>
    <n v="30"/>
    <x v="0"/>
    <x v="0"/>
    <x v="0"/>
  </r>
  <r>
    <x v="151"/>
    <x v="14"/>
    <s v="Consumer Packaged Goods"/>
    <s v=" Packaged Foods"/>
    <x v="6"/>
    <x v="19"/>
    <n v="30"/>
    <x v="0"/>
    <x v="11"/>
    <x v="0"/>
  </r>
  <r>
    <x v="152"/>
    <x v="8"/>
    <s v="Retail"/>
    <s v=" Supermarket Company"/>
    <x v="28"/>
    <x v="20"/>
    <n v="30"/>
    <x v="0"/>
    <x v="0"/>
    <x v="0"/>
  </r>
  <r>
    <x v="153"/>
    <x v="0"/>
    <s v="Technology"/>
    <s v=" Consumer Internet"/>
    <x v="10"/>
    <x v="21"/>
    <n v="30"/>
    <x v="0"/>
    <x v="0"/>
    <x v="0"/>
  </r>
  <r>
    <x v="154"/>
    <x v="8"/>
    <s v="Retail"/>
    <s v=" Shoes, Accessories and Apparel"/>
    <x v="13"/>
    <x v="5"/>
    <n v="30"/>
    <x v="0"/>
    <x v="0"/>
    <x v="0"/>
  </r>
  <r>
    <x v="155"/>
    <x v="9"/>
    <s v="Transportation"/>
    <s v=" Couriers &amp; Delivery"/>
    <x v="16"/>
    <x v="37"/>
    <n v="30"/>
    <x v="0"/>
    <x v="4"/>
    <x v="0"/>
  </r>
  <r>
    <x v="156"/>
    <x v="1"/>
    <s v="Finance"/>
    <s v=" Loans"/>
    <x v="38"/>
    <x v="14"/>
    <n v="29.5"/>
    <x v="0"/>
    <x v="0"/>
    <x v="0"/>
  </r>
  <r>
    <x v="157"/>
    <x v="1"/>
    <s v="Finance"/>
    <s v=" Personal &amp; Commercial Banking"/>
    <x v="19"/>
    <x v="32"/>
    <n v="29"/>
    <x v="0"/>
    <x v="0"/>
    <x v="0"/>
  </r>
  <r>
    <x v="158"/>
    <x v="1"/>
    <s v="Finance"/>
    <s v=" Personal &amp; Commercial Banking"/>
    <x v="8"/>
    <x v="14"/>
    <n v="29"/>
    <x v="0"/>
    <x v="3"/>
    <x v="0"/>
  </r>
  <r>
    <x v="159"/>
    <x v="7"/>
    <s v="Business Services"/>
    <s v=" Other"/>
    <x v="39"/>
    <x v="38"/>
    <n v="29"/>
    <x v="0"/>
    <x v="0"/>
    <x v="0"/>
  </r>
  <r>
    <x v="160"/>
    <x v="14"/>
    <s v="Consumer Packaged Goods"/>
    <s v=" Packaged Foods"/>
    <x v="10"/>
    <x v="39"/>
    <n v="29"/>
    <x v="0"/>
    <x v="0"/>
    <x v="0"/>
  </r>
  <r>
    <x v="161"/>
    <x v="13"/>
    <s v="Insurance"/>
    <s v=" Life"/>
    <x v="13"/>
    <x v="24"/>
    <n v="29"/>
    <x v="0"/>
    <x v="0"/>
    <x v="0"/>
  </r>
  <r>
    <x v="162"/>
    <x v="3"/>
    <s v="Educational Services"/>
    <s v=" College &amp; Universities"/>
    <x v="40"/>
    <x v="5"/>
    <n v="29"/>
    <x v="0"/>
    <x v="0"/>
    <x v="0"/>
  </r>
  <r>
    <x v="163"/>
    <x v="7"/>
    <s v="Business Services"/>
    <s v=" Technology Solutions"/>
    <x v="32"/>
    <x v="21"/>
    <n v="28.5"/>
    <x v="0"/>
    <x v="0"/>
    <x v="0"/>
  </r>
  <r>
    <x v="164"/>
    <x v="1"/>
    <s v="Finance"/>
    <s v=" Personal &amp; Commercial Banking"/>
    <x v="41"/>
    <x v="11"/>
    <n v="28"/>
    <x v="0"/>
    <x v="3"/>
    <x v="0"/>
  </r>
  <r>
    <x v="165"/>
    <x v="1"/>
    <s v="Finance"/>
    <s v=" Personal &amp; Commercial Banking"/>
    <x v="11"/>
    <x v="32"/>
    <n v="28"/>
    <x v="0"/>
    <x v="0"/>
    <x v="0"/>
  </r>
  <r>
    <x v="166"/>
    <x v="1"/>
    <s v="Finance"/>
    <s v=" Personal &amp; Commercial Banking"/>
    <x v="8"/>
    <x v="19"/>
    <n v="28"/>
    <x v="0"/>
    <x v="0"/>
    <x v="0"/>
  </r>
  <r>
    <x v="167"/>
    <x v="16"/>
    <s v="Natural Resources"/>
    <s v=" Chemicals"/>
    <x v="8"/>
    <x v="19"/>
    <n v="28"/>
    <x v="0"/>
    <x v="0"/>
    <x v="0"/>
  </r>
  <r>
    <x v="168"/>
    <x v="7"/>
    <s v="Consulting Services"/>
    <s v="not specified"/>
    <x v="8"/>
    <x v="19"/>
    <n v="28"/>
    <x v="0"/>
    <x v="0"/>
    <x v="0"/>
  </r>
  <r>
    <x v="169"/>
    <x v="7"/>
    <s v="Business Services"/>
    <s v=" Technology Solutions"/>
    <x v="8"/>
    <x v="19"/>
    <n v="28"/>
    <x v="0"/>
    <x v="0"/>
    <x v="0"/>
  </r>
  <r>
    <x v="170"/>
    <x v="7"/>
    <s v="Consulting Services"/>
    <s v="not specified"/>
    <x v="8"/>
    <x v="19"/>
    <n v="28"/>
    <x v="0"/>
    <x v="0"/>
    <x v="0"/>
  </r>
  <r>
    <x v="171"/>
    <x v="16"/>
    <s v="Natural Resources"/>
    <s v=" Chemicals"/>
    <x v="8"/>
    <x v="19"/>
    <n v="28"/>
    <x v="0"/>
    <x v="0"/>
    <x v="0"/>
  </r>
  <r>
    <x v="172"/>
    <x v="7"/>
    <s v="Consulting Services"/>
    <s v="not specified"/>
    <x v="8"/>
    <x v="19"/>
    <n v="28"/>
    <x v="0"/>
    <x v="0"/>
    <x v="0"/>
  </r>
  <r>
    <x v="173"/>
    <x v="13"/>
    <s v="Insurance"/>
    <s v=" Life"/>
    <x v="9"/>
    <x v="20"/>
    <n v="28"/>
    <x v="0"/>
    <x v="0"/>
    <x v="0"/>
  </r>
  <r>
    <x v="174"/>
    <x v="0"/>
    <s v="Technology"/>
    <s v=" Software"/>
    <x v="10"/>
    <x v="36"/>
    <n v="28"/>
    <x v="0"/>
    <x v="0"/>
    <x v="0"/>
  </r>
  <r>
    <x v="175"/>
    <x v="13"/>
    <s v="Insurance"/>
    <s v=" Property &amp; Casualty"/>
    <x v="10"/>
    <x v="36"/>
    <n v="28"/>
    <x v="0"/>
    <x v="0"/>
    <x v="0"/>
  </r>
  <r>
    <x v="176"/>
    <x v="0"/>
    <s v="Technology"/>
    <s v=" Software"/>
    <x v="10"/>
    <x v="36"/>
    <n v="28"/>
    <x v="0"/>
    <x v="0"/>
    <x v="0"/>
  </r>
  <r>
    <x v="177"/>
    <x v="8"/>
    <s v="Retail"/>
    <s v=" Crafts, Fabrics &amp; Party Supplies"/>
    <x v="12"/>
    <x v="22"/>
    <n v="28"/>
    <x v="0"/>
    <x v="0"/>
    <x v="0"/>
  </r>
  <r>
    <x v="178"/>
    <x v="3"/>
    <s v="Educational Services"/>
    <s v=" College &amp; Universities"/>
    <x v="16"/>
    <x v="3"/>
    <n v="28"/>
    <x v="0"/>
    <x v="0"/>
    <x v="0"/>
  </r>
  <r>
    <x v="179"/>
    <x v="0"/>
    <s v="Technology"/>
    <s v=" Software"/>
    <x v="19"/>
    <x v="40"/>
    <n v="27.5"/>
    <x v="0"/>
    <x v="0"/>
    <x v="0"/>
  </r>
  <r>
    <x v="180"/>
    <x v="0"/>
    <s v="Technology"/>
    <s v=" Software"/>
    <x v="10"/>
    <x v="20"/>
    <n v="27"/>
    <x v="0"/>
    <x v="11"/>
    <x v="4"/>
  </r>
  <r>
    <x v="181"/>
    <x v="15"/>
    <s v="Healthcare"/>
    <s v=" Medical Devices"/>
    <x v="27"/>
    <x v="21"/>
    <n v="27"/>
    <x v="0"/>
    <x v="0"/>
    <x v="0"/>
  </r>
  <r>
    <x v="182"/>
    <x v="0"/>
    <s v="Technology"/>
    <s v=" Consumer Internet"/>
    <x v="4"/>
    <x v="41"/>
    <n v="26.5"/>
    <x v="0"/>
    <x v="0"/>
    <x v="0"/>
  </r>
  <r>
    <x v="183"/>
    <x v="14"/>
    <s v="Consumer Packaged Goods"/>
    <s v=" Beverages"/>
    <x v="3"/>
    <x v="11"/>
    <n v="26"/>
    <x v="0"/>
    <x v="0"/>
    <x v="0"/>
  </r>
  <r>
    <x v="184"/>
    <x v="14"/>
    <s v="Consumer Packaged Goods"/>
    <s v=" Beverages"/>
    <x v="3"/>
    <x v="11"/>
    <n v="26"/>
    <x v="0"/>
    <x v="0"/>
    <x v="0"/>
  </r>
  <r>
    <x v="185"/>
    <x v="7"/>
    <s v="Information Services"/>
    <s v=" Diversified"/>
    <x v="3"/>
    <x v="11"/>
    <n v="26"/>
    <x v="0"/>
    <x v="0"/>
    <x v="0"/>
  </r>
  <r>
    <x v="186"/>
    <x v="3"/>
    <s v="Educational Services"/>
    <s v=" Other"/>
    <x v="3"/>
    <x v="11"/>
    <n v="26"/>
    <x v="0"/>
    <x v="0"/>
    <x v="0"/>
  </r>
  <r>
    <x v="187"/>
    <x v="7"/>
    <s v="Information Services"/>
    <s v=" Technology"/>
    <x v="3"/>
    <x v="11"/>
    <n v="26"/>
    <x v="0"/>
    <x v="0"/>
    <x v="0"/>
  </r>
  <r>
    <x v="188"/>
    <x v="16"/>
    <s v="Natural Resources"/>
    <s v=" Metals &amp; Mining"/>
    <x v="3"/>
    <x v="11"/>
    <n v="26"/>
    <x v="0"/>
    <x v="0"/>
    <x v="0"/>
  </r>
  <r>
    <x v="189"/>
    <x v="1"/>
    <s v="Finance"/>
    <s v=" Diversified"/>
    <x v="3"/>
    <x v="12"/>
    <n v="26"/>
    <x v="0"/>
    <x v="0"/>
    <x v="0"/>
  </r>
  <r>
    <x v="190"/>
    <x v="0"/>
    <s v="Technology"/>
    <s v=" Software"/>
    <x v="3"/>
    <x v="11"/>
    <n v="26"/>
    <x v="0"/>
    <x v="12"/>
    <x v="0"/>
  </r>
  <r>
    <x v="191"/>
    <x v="0"/>
    <s v="Technology"/>
    <s v=" Software"/>
    <x v="3"/>
    <x v="11"/>
    <n v="26"/>
    <x v="0"/>
    <x v="9"/>
    <x v="0"/>
  </r>
  <r>
    <x v="192"/>
    <x v="6"/>
    <s v="Media"/>
    <s v=" Diversified"/>
    <x v="3"/>
    <x v="12"/>
    <n v="26"/>
    <x v="0"/>
    <x v="13"/>
    <x v="0"/>
  </r>
  <r>
    <x v="193"/>
    <x v="0"/>
    <s v="Technology"/>
    <s v=" Software"/>
    <x v="3"/>
    <x v="11"/>
    <n v="26"/>
    <x v="0"/>
    <x v="0"/>
    <x v="0"/>
  </r>
  <r>
    <x v="194"/>
    <x v="14"/>
    <s v="Consumer Packaged Goods"/>
    <s v=" Packaged Foods"/>
    <x v="3"/>
    <x v="11"/>
    <n v="26"/>
    <x v="0"/>
    <x v="0"/>
    <x v="0"/>
  </r>
  <r>
    <x v="195"/>
    <x v="3"/>
    <s v="Educational Services"/>
    <s v=" Other"/>
    <x v="3"/>
    <x v="11"/>
    <n v="26"/>
    <x v="0"/>
    <x v="0"/>
    <x v="0"/>
  </r>
  <r>
    <x v="196"/>
    <x v="0"/>
    <s v="Technology"/>
    <s v=" Gaming"/>
    <x v="3"/>
    <x v="11"/>
    <n v="26"/>
    <x v="0"/>
    <x v="14"/>
    <x v="0"/>
  </r>
  <r>
    <x v="197"/>
    <x v="0"/>
    <s v="Technology"/>
    <s v=" Manufacturing"/>
    <x v="4"/>
    <x v="10"/>
    <n v="26"/>
    <x v="0"/>
    <x v="0"/>
    <x v="0"/>
  </r>
  <r>
    <x v="198"/>
    <x v="4"/>
    <s v="Law Firm"/>
    <s v="not specified"/>
    <x v="11"/>
    <x v="35"/>
    <n v="26"/>
    <x v="0"/>
    <x v="0"/>
    <x v="0"/>
  </r>
  <r>
    <x v="199"/>
    <x v="0"/>
    <s v="Technology"/>
    <s v=" Consumer Internet"/>
    <x v="33"/>
    <x v="42"/>
    <n v="26"/>
    <x v="0"/>
    <x v="0"/>
    <x v="0"/>
  </r>
  <r>
    <x v="200"/>
    <x v="0"/>
    <s v="Technology"/>
    <s v=" Payments"/>
    <x v="8"/>
    <x v="43"/>
    <n v="26"/>
    <x v="0"/>
    <x v="0"/>
    <x v="0"/>
  </r>
  <r>
    <x v="201"/>
    <x v="7"/>
    <s v="Consulting Services"/>
    <s v="not specified"/>
    <x v="8"/>
    <x v="43"/>
    <n v="26"/>
    <x v="0"/>
    <x v="0"/>
    <x v="0"/>
  </r>
  <r>
    <x v="202"/>
    <x v="4"/>
    <s v="Law Firm"/>
    <s v="not specified"/>
    <x v="8"/>
    <x v="43"/>
    <n v="26"/>
    <x v="0"/>
    <x v="0"/>
    <x v="0"/>
  </r>
  <r>
    <x v="203"/>
    <x v="15"/>
    <s v="Wellness &amp; Fitness"/>
    <s v="not specified"/>
    <x v="20"/>
    <x v="19"/>
    <n v="26"/>
    <x v="0"/>
    <x v="15"/>
    <x v="0"/>
  </r>
  <r>
    <x v="204"/>
    <x v="7"/>
    <s v="Business Services"/>
    <s v=" Other"/>
    <x v="9"/>
    <x v="14"/>
    <n v="26"/>
    <x v="0"/>
    <x v="0"/>
    <x v="0"/>
  </r>
  <r>
    <x v="205"/>
    <x v="13"/>
    <s v="Insurance"/>
    <s v=" Diversified"/>
    <x v="9"/>
    <x v="14"/>
    <n v="26"/>
    <x v="0"/>
    <x v="0"/>
    <x v="0"/>
  </r>
  <r>
    <x v="206"/>
    <x v="6"/>
    <s v="Advertising"/>
    <s v="not specified"/>
    <x v="9"/>
    <x v="14"/>
    <n v="26"/>
    <x v="0"/>
    <x v="0"/>
    <x v="0"/>
  </r>
  <r>
    <x v="207"/>
    <x v="11"/>
    <s v="Pharmaceutical"/>
    <s v="not specified"/>
    <x v="10"/>
    <x v="9"/>
    <n v="26"/>
    <x v="0"/>
    <x v="0"/>
    <x v="0"/>
  </r>
  <r>
    <x v="208"/>
    <x v="16"/>
    <s v="Natural Resources"/>
    <s v=" Diversified Energy"/>
    <x v="31"/>
    <x v="36"/>
    <n v="26"/>
    <x v="0"/>
    <x v="0"/>
    <x v="0"/>
  </r>
  <r>
    <x v="209"/>
    <x v="13"/>
    <s v="Insurance"/>
    <s v=" Life"/>
    <x v="31"/>
    <x v="36"/>
    <n v="26"/>
    <x v="0"/>
    <x v="0"/>
    <x v="0"/>
  </r>
  <r>
    <x v="210"/>
    <x v="7"/>
    <s v="Consulting Services"/>
    <s v="not specified"/>
    <x v="27"/>
    <x v="39"/>
    <n v="26"/>
    <x v="0"/>
    <x v="0"/>
    <x v="0"/>
  </r>
  <r>
    <x v="211"/>
    <x v="7"/>
    <s v="Business Services"/>
    <s v=" Security"/>
    <x v="40"/>
    <x v="33"/>
    <n v="26"/>
    <x v="0"/>
    <x v="0"/>
    <x v="0"/>
  </r>
  <r>
    <x v="212"/>
    <x v="2"/>
    <s v="Government"/>
    <s v=" State"/>
    <x v="16"/>
    <x v="5"/>
    <n v="26"/>
    <x v="0"/>
    <x v="0"/>
    <x v="0"/>
  </r>
  <r>
    <x v="213"/>
    <x v="7"/>
    <s v="Consulting Services"/>
    <s v="not specified"/>
    <x v="35"/>
    <x v="29"/>
    <n v="25.5"/>
    <x v="0"/>
    <x v="16"/>
    <x v="5"/>
  </r>
  <r>
    <x v="214"/>
    <x v="14"/>
    <s v="Consumer Packaged Goods"/>
    <s v=" Packaged Products"/>
    <x v="25"/>
    <x v="35"/>
    <n v="25.5"/>
    <x v="0"/>
    <x v="0"/>
    <x v="0"/>
  </r>
  <r>
    <x v="215"/>
    <x v="0"/>
    <s v="Technology"/>
    <s v=" Software"/>
    <x v="23"/>
    <x v="11"/>
    <n v="25"/>
    <x v="0"/>
    <x v="0"/>
    <x v="0"/>
  </r>
  <r>
    <x v="216"/>
    <x v="4"/>
    <s v="Law Firm"/>
    <s v="not specified"/>
    <x v="34"/>
    <x v="10"/>
    <n v="25"/>
    <x v="0"/>
    <x v="3"/>
    <x v="0"/>
  </r>
  <r>
    <x v="217"/>
    <x v="10"/>
    <s v="Philanthropy"/>
    <s v="not specified"/>
    <x v="9"/>
    <x v="19"/>
    <n v="25"/>
    <x v="0"/>
    <x v="0"/>
    <x v="0"/>
  </r>
  <r>
    <x v="218"/>
    <x v="12"/>
    <s v="Real Estate"/>
    <s v=" Brokers"/>
    <x v="10"/>
    <x v="14"/>
    <n v="25"/>
    <x v="0"/>
    <x v="0"/>
    <x v="0"/>
  </r>
  <r>
    <x v="219"/>
    <x v="0"/>
    <s v="Technology"/>
    <s v=" Consumer Internet"/>
    <x v="4"/>
    <x v="11"/>
    <n v="24"/>
    <x v="0"/>
    <x v="17"/>
    <x v="2"/>
  </r>
  <r>
    <x v="220"/>
    <x v="18"/>
    <s v="Cosmetics"/>
    <s v="not specified"/>
    <x v="4"/>
    <x v="11"/>
    <n v="24"/>
    <x v="0"/>
    <x v="0"/>
    <x v="0"/>
  </r>
  <r>
    <x v="221"/>
    <x v="0"/>
    <s v="Technology"/>
    <s v=" Software"/>
    <x v="4"/>
    <x v="11"/>
    <n v="24"/>
    <x v="0"/>
    <x v="0"/>
    <x v="0"/>
  </r>
  <r>
    <x v="222"/>
    <x v="0"/>
    <s v="Technology"/>
    <s v=" Consumer Internet"/>
    <x v="4"/>
    <x v="11"/>
    <n v="24"/>
    <x v="0"/>
    <x v="14"/>
    <x v="0"/>
  </r>
  <r>
    <x v="223"/>
    <x v="0"/>
    <s v="Technology"/>
    <s v=" Manufacturing"/>
    <x v="4"/>
    <x v="11"/>
    <n v="24"/>
    <x v="0"/>
    <x v="0"/>
    <x v="0"/>
  </r>
  <r>
    <x v="224"/>
    <x v="8"/>
    <s v="Retail"/>
    <s v=" Shoes, Accessories and Apparel"/>
    <x v="4"/>
    <x v="11"/>
    <n v="24"/>
    <x v="0"/>
    <x v="0"/>
    <x v="0"/>
  </r>
  <r>
    <x v="225"/>
    <x v="19"/>
    <s v="Automotive"/>
    <s v=" Manufacturers"/>
    <x v="4"/>
    <x v="11"/>
    <n v="24"/>
    <x v="0"/>
    <x v="0"/>
    <x v="0"/>
  </r>
  <r>
    <x v="226"/>
    <x v="16"/>
    <s v="Natural Resources"/>
    <s v=" Chemicals"/>
    <x v="4"/>
    <x v="11"/>
    <n v="24"/>
    <x v="0"/>
    <x v="0"/>
    <x v="0"/>
  </r>
  <r>
    <x v="227"/>
    <x v="10"/>
    <s v="Nonprofit"/>
    <s v=" Education"/>
    <x v="4"/>
    <x v="12"/>
    <n v="24"/>
    <x v="0"/>
    <x v="17"/>
    <x v="0"/>
  </r>
  <r>
    <x v="228"/>
    <x v="0"/>
    <s v="Technology"/>
    <s v=" B2B Tech Services"/>
    <x v="4"/>
    <x v="12"/>
    <n v="24"/>
    <x v="0"/>
    <x v="7"/>
    <x v="6"/>
  </r>
  <r>
    <x v="229"/>
    <x v="6"/>
    <s v="Advertising"/>
    <s v="not specified"/>
    <x v="4"/>
    <x v="11"/>
    <n v="24"/>
    <x v="0"/>
    <x v="0"/>
    <x v="0"/>
  </r>
  <r>
    <x v="230"/>
    <x v="0"/>
    <s v="Technology"/>
    <s v=" Software"/>
    <x v="11"/>
    <x v="13"/>
    <n v="24"/>
    <x v="0"/>
    <x v="5"/>
    <x v="0"/>
  </r>
  <r>
    <x v="231"/>
    <x v="0"/>
    <s v="Technology"/>
    <s v=" Consumer Internet"/>
    <x v="11"/>
    <x v="13"/>
    <n v="24"/>
    <x v="0"/>
    <x v="11"/>
    <x v="0"/>
  </r>
  <r>
    <x v="232"/>
    <x v="8"/>
    <s v="Retail"/>
    <s v=" Shoes, Accessories and Apparel"/>
    <x v="11"/>
    <x v="13"/>
    <n v="24"/>
    <x v="0"/>
    <x v="0"/>
    <x v="0"/>
  </r>
  <r>
    <x v="233"/>
    <x v="0"/>
    <s v="Technology"/>
    <s v=" Software"/>
    <x v="6"/>
    <x v="35"/>
    <n v="24"/>
    <x v="0"/>
    <x v="0"/>
    <x v="0"/>
  </r>
  <r>
    <x v="234"/>
    <x v="7"/>
    <s v="Consulting Services"/>
    <s v="not specified"/>
    <x v="6"/>
    <x v="35"/>
    <n v="24"/>
    <x v="0"/>
    <x v="0"/>
    <x v="0"/>
  </r>
  <r>
    <x v="235"/>
    <x v="1"/>
    <s v="Finance"/>
    <s v="not specified"/>
    <x v="8"/>
    <x v="32"/>
    <n v="24"/>
    <x v="0"/>
    <x v="0"/>
    <x v="0"/>
  </r>
  <r>
    <x v="236"/>
    <x v="1"/>
    <s v="Finance"/>
    <s v=" Asset Management"/>
    <x v="8"/>
    <x v="32"/>
    <n v="24"/>
    <x v="0"/>
    <x v="0"/>
    <x v="0"/>
  </r>
  <r>
    <x v="237"/>
    <x v="0"/>
    <s v="Technology"/>
    <s v=" B2B Tech Services"/>
    <x v="8"/>
    <x v="32"/>
    <n v="24"/>
    <x v="0"/>
    <x v="3"/>
    <x v="1"/>
  </r>
  <r>
    <x v="238"/>
    <x v="0"/>
    <s v="Technology"/>
    <s v=" Software"/>
    <x v="8"/>
    <x v="32"/>
    <n v="24"/>
    <x v="0"/>
    <x v="0"/>
    <x v="0"/>
  </r>
  <r>
    <x v="239"/>
    <x v="7"/>
    <s v="Design"/>
    <s v="not specified"/>
    <x v="8"/>
    <x v="32"/>
    <n v="24"/>
    <x v="0"/>
    <x v="0"/>
    <x v="0"/>
  </r>
  <r>
    <x v="240"/>
    <x v="0"/>
    <s v="Technology"/>
    <s v=" Manufacturing"/>
    <x v="8"/>
    <x v="32"/>
    <n v="24"/>
    <x v="0"/>
    <x v="0"/>
    <x v="0"/>
  </r>
  <r>
    <x v="241"/>
    <x v="7"/>
    <s v="Business Services"/>
    <s v=" Technology Solutions"/>
    <x v="8"/>
    <x v="32"/>
    <n v="24"/>
    <x v="0"/>
    <x v="0"/>
    <x v="0"/>
  </r>
  <r>
    <x v="242"/>
    <x v="0"/>
    <s v="Technology"/>
    <s v=" B2B Tech Services"/>
    <x v="8"/>
    <x v="32"/>
    <n v="24"/>
    <x v="0"/>
    <x v="0"/>
    <x v="0"/>
  </r>
  <r>
    <x v="243"/>
    <x v="10"/>
    <s v="Nonprofit"/>
    <s v=" Environmental Organization"/>
    <x v="28"/>
    <x v="42"/>
    <n v="24"/>
    <x v="0"/>
    <x v="0"/>
    <x v="0"/>
  </r>
  <r>
    <x v="244"/>
    <x v="14"/>
    <s v="Consumer Packaged Goods"/>
    <s v=" Beverages"/>
    <x v="20"/>
    <x v="43"/>
    <n v="24"/>
    <x v="0"/>
    <x v="0"/>
    <x v="0"/>
  </r>
  <r>
    <x v="245"/>
    <x v="0"/>
    <s v="Technology"/>
    <s v=" Software"/>
    <x v="20"/>
    <x v="43"/>
    <n v="24"/>
    <x v="0"/>
    <x v="0"/>
    <x v="0"/>
  </r>
  <r>
    <x v="246"/>
    <x v="11"/>
    <s v="Pharmaceutical"/>
    <s v="not specified"/>
    <x v="10"/>
    <x v="19"/>
    <n v="24"/>
    <x v="0"/>
    <x v="0"/>
    <x v="0"/>
  </r>
  <r>
    <x v="247"/>
    <x v="13"/>
    <s v="Insurance"/>
    <s v=" Health"/>
    <x v="10"/>
    <x v="19"/>
    <n v="24"/>
    <x v="0"/>
    <x v="15"/>
    <x v="0"/>
  </r>
  <r>
    <x v="248"/>
    <x v="16"/>
    <s v="Natural Resources"/>
    <s v=" Chemicals"/>
    <x v="10"/>
    <x v="19"/>
    <n v="24"/>
    <x v="0"/>
    <x v="0"/>
    <x v="0"/>
  </r>
  <r>
    <x v="249"/>
    <x v="0"/>
    <s v="Technology"/>
    <s v=" Gaming"/>
    <x v="10"/>
    <x v="19"/>
    <n v="24"/>
    <x v="0"/>
    <x v="0"/>
    <x v="0"/>
  </r>
  <r>
    <x v="250"/>
    <x v="0"/>
    <s v="Technology"/>
    <s v=" Consumer Internet"/>
    <x v="10"/>
    <x v="19"/>
    <n v="24"/>
    <x v="0"/>
    <x v="0"/>
    <x v="0"/>
  </r>
  <r>
    <x v="251"/>
    <x v="10"/>
    <s v="Nonprofit"/>
    <s v=" Religious"/>
    <x v="10"/>
    <x v="19"/>
    <n v="24"/>
    <x v="0"/>
    <x v="0"/>
    <x v="0"/>
  </r>
  <r>
    <x v="252"/>
    <x v="1"/>
    <s v="Finance"/>
    <s v=" Personal &amp; Commercial Banking"/>
    <x v="10"/>
    <x v="19"/>
    <n v="24"/>
    <x v="0"/>
    <x v="0"/>
    <x v="0"/>
  </r>
  <r>
    <x v="253"/>
    <x v="0"/>
    <s v="Electronics"/>
    <s v=" Manufacturing"/>
    <x v="10"/>
    <x v="19"/>
    <n v="24"/>
    <x v="0"/>
    <x v="0"/>
    <x v="0"/>
  </r>
  <r>
    <x v="254"/>
    <x v="6"/>
    <s v="Arts &amp; Entertainment"/>
    <s v="not specified"/>
    <x v="10"/>
    <x v="19"/>
    <n v="24"/>
    <x v="0"/>
    <x v="0"/>
    <x v="0"/>
  </r>
  <r>
    <x v="255"/>
    <x v="6"/>
    <s v="Media"/>
    <s v="not specified"/>
    <x v="10"/>
    <x v="19"/>
    <n v="24"/>
    <x v="0"/>
    <x v="0"/>
    <x v="0"/>
  </r>
  <r>
    <x v="256"/>
    <x v="5"/>
    <s v="Industrial"/>
    <s v=" Building Materials Manufacturing"/>
    <x v="10"/>
    <x v="19"/>
    <n v="24"/>
    <x v="0"/>
    <x v="0"/>
    <x v="0"/>
  </r>
  <r>
    <x v="257"/>
    <x v="3"/>
    <s v="Educational Services"/>
    <s v=" Management"/>
    <x v="10"/>
    <x v="19"/>
    <n v="24"/>
    <x v="0"/>
    <x v="0"/>
    <x v="0"/>
  </r>
  <r>
    <x v="258"/>
    <x v="7"/>
    <s v="Business Services"/>
    <s v=" Food &amp; Hospitality"/>
    <x v="10"/>
    <x v="19"/>
    <n v="24"/>
    <x v="0"/>
    <x v="0"/>
    <x v="0"/>
  </r>
  <r>
    <x v="259"/>
    <x v="5"/>
    <s v="Industrial"/>
    <s v=" Diversified"/>
    <x v="10"/>
    <x v="19"/>
    <n v="24"/>
    <x v="0"/>
    <x v="0"/>
    <x v="0"/>
  </r>
  <r>
    <x v="260"/>
    <x v="0"/>
    <s v="Technology"/>
    <s v=" Software"/>
    <x v="10"/>
    <x v="19"/>
    <n v="24"/>
    <x v="0"/>
    <x v="0"/>
    <x v="0"/>
  </r>
  <r>
    <x v="261"/>
    <x v="18"/>
    <s v="Cosmetics"/>
    <s v="not specified"/>
    <x v="10"/>
    <x v="19"/>
    <n v="24"/>
    <x v="0"/>
    <x v="0"/>
    <x v="0"/>
  </r>
  <r>
    <x v="262"/>
    <x v="1"/>
    <s v="Finance"/>
    <s v=" Diversified"/>
    <x v="10"/>
    <x v="19"/>
    <n v="24"/>
    <x v="0"/>
    <x v="0"/>
    <x v="0"/>
  </r>
  <r>
    <x v="263"/>
    <x v="14"/>
    <s v="Consumer Packaged Goods"/>
    <s v=" Packaged Products"/>
    <x v="10"/>
    <x v="19"/>
    <n v="24"/>
    <x v="0"/>
    <x v="0"/>
    <x v="0"/>
  </r>
  <r>
    <x v="264"/>
    <x v="9"/>
    <s v="Transportation"/>
    <s v=" Rental"/>
    <x v="10"/>
    <x v="19"/>
    <n v="24"/>
    <x v="0"/>
    <x v="0"/>
    <x v="0"/>
  </r>
  <r>
    <x v="265"/>
    <x v="2"/>
    <s v="Government"/>
    <s v=" Federal"/>
    <x v="10"/>
    <x v="19"/>
    <n v="24"/>
    <x v="0"/>
    <x v="0"/>
    <x v="0"/>
  </r>
  <r>
    <x v="266"/>
    <x v="19"/>
    <s v="Automotive"/>
    <s v=" Manufacturers"/>
    <x v="10"/>
    <x v="19"/>
    <n v="24"/>
    <x v="0"/>
    <x v="11"/>
    <x v="0"/>
  </r>
  <r>
    <x v="267"/>
    <x v="5"/>
    <s v="Industrial"/>
    <s v=" Equipment Manufacturing"/>
    <x v="10"/>
    <x v="19"/>
    <n v="24"/>
    <x v="0"/>
    <x v="0"/>
    <x v="0"/>
  </r>
  <r>
    <x v="268"/>
    <x v="3"/>
    <s v="Educational Services"/>
    <s v=" College &amp; Universities"/>
    <x v="10"/>
    <x v="19"/>
    <n v="24"/>
    <x v="0"/>
    <x v="0"/>
    <x v="0"/>
  </r>
  <r>
    <x v="269"/>
    <x v="10"/>
    <s v="Nonprofit"/>
    <s v=" Civic &amp; Social"/>
    <x v="10"/>
    <x v="19"/>
    <n v="24"/>
    <x v="0"/>
    <x v="0"/>
    <x v="0"/>
  </r>
  <r>
    <x v="270"/>
    <x v="10"/>
    <s v="Nonprofit"/>
    <s v=" Legal"/>
    <x v="10"/>
    <x v="19"/>
    <n v="24"/>
    <x v="0"/>
    <x v="0"/>
    <x v="0"/>
  </r>
  <r>
    <x v="271"/>
    <x v="7"/>
    <s v="Design"/>
    <s v="not specified"/>
    <x v="10"/>
    <x v="19"/>
    <n v="24"/>
    <x v="0"/>
    <x v="0"/>
    <x v="0"/>
  </r>
  <r>
    <x v="272"/>
    <x v="0"/>
    <s v="Technology"/>
    <s v=" Consumer Internet"/>
    <x v="10"/>
    <x v="19"/>
    <n v="24"/>
    <x v="0"/>
    <x v="0"/>
    <x v="0"/>
  </r>
  <r>
    <x v="273"/>
    <x v="1"/>
    <s v="Finance"/>
    <s v=" Personal &amp; Commercial Banking"/>
    <x v="10"/>
    <x v="19"/>
    <n v="24"/>
    <x v="0"/>
    <x v="0"/>
    <x v="0"/>
  </r>
  <r>
    <x v="274"/>
    <x v="17"/>
    <s v="Hospitality"/>
    <s v=" Restaurants"/>
    <x v="10"/>
    <x v="19"/>
    <n v="24"/>
    <x v="0"/>
    <x v="0"/>
    <x v="7"/>
  </r>
  <r>
    <x v="275"/>
    <x v="6"/>
    <s v="Media"/>
    <s v=" Diversified"/>
    <x v="10"/>
    <x v="19"/>
    <n v="24"/>
    <x v="0"/>
    <x v="0"/>
    <x v="0"/>
  </r>
  <r>
    <x v="276"/>
    <x v="13"/>
    <s v="Insurance"/>
    <s v=" Life"/>
    <x v="10"/>
    <x v="19"/>
    <n v="24"/>
    <x v="0"/>
    <x v="0"/>
    <x v="0"/>
  </r>
  <r>
    <x v="277"/>
    <x v="7"/>
    <s v="Information Services"/>
    <s v=" Technology"/>
    <x v="10"/>
    <x v="19"/>
    <n v="24"/>
    <x v="0"/>
    <x v="0"/>
    <x v="0"/>
  </r>
  <r>
    <x v="278"/>
    <x v="6"/>
    <s v="Advertising"/>
    <s v="not specified"/>
    <x v="10"/>
    <x v="19"/>
    <n v="24"/>
    <x v="0"/>
    <x v="0"/>
    <x v="0"/>
  </r>
  <r>
    <x v="279"/>
    <x v="20"/>
    <s v="Sporting Goods"/>
    <s v="not specified"/>
    <x v="10"/>
    <x v="19"/>
    <n v="24"/>
    <x v="0"/>
    <x v="0"/>
    <x v="0"/>
  </r>
  <r>
    <x v="280"/>
    <x v="11"/>
    <s v="Pharmacies &amp; Drug Stores"/>
    <s v="not specified"/>
    <x v="10"/>
    <x v="19"/>
    <n v="24"/>
    <x v="0"/>
    <x v="0"/>
    <x v="0"/>
  </r>
  <r>
    <x v="281"/>
    <x v="7"/>
    <s v="Information Services"/>
    <s v=" Technology"/>
    <x v="10"/>
    <x v="19"/>
    <n v="24"/>
    <x v="0"/>
    <x v="0"/>
    <x v="0"/>
  </r>
  <r>
    <x v="282"/>
    <x v="11"/>
    <s v="Pharmaceutical"/>
    <s v="not specified"/>
    <x v="10"/>
    <x v="19"/>
    <n v="24"/>
    <x v="0"/>
    <x v="0"/>
    <x v="0"/>
  </r>
  <r>
    <x v="283"/>
    <x v="1"/>
    <s v="Finance"/>
    <s v=" Asset Management"/>
    <x v="10"/>
    <x v="19"/>
    <n v="24"/>
    <x v="0"/>
    <x v="18"/>
    <x v="4"/>
  </r>
  <r>
    <x v="284"/>
    <x v="7"/>
    <s v="Business Services"/>
    <s v=" Staffing &amp; Outsourcing"/>
    <x v="10"/>
    <x v="19"/>
    <n v="24"/>
    <x v="0"/>
    <x v="0"/>
    <x v="0"/>
  </r>
  <r>
    <x v="285"/>
    <x v="5"/>
    <s v="Aerospace"/>
    <s v="not specified"/>
    <x v="10"/>
    <x v="19"/>
    <n v="24"/>
    <x v="0"/>
    <x v="0"/>
    <x v="0"/>
  </r>
  <r>
    <x v="286"/>
    <x v="3"/>
    <s v="Educational Services"/>
    <s v=" Management"/>
    <x v="10"/>
    <x v="19"/>
    <n v="24"/>
    <x v="0"/>
    <x v="0"/>
    <x v="0"/>
  </r>
  <r>
    <x v="287"/>
    <x v="6"/>
    <s v="Telecommunications"/>
    <s v="not specified"/>
    <x v="10"/>
    <x v="19"/>
    <n v="24"/>
    <x v="0"/>
    <x v="0"/>
    <x v="0"/>
  </r>
  <r>
    <x v="288"/>
    <x v="18"/>
    <s v="Cosmetics"/>
    <s v="not specified"/>
    <x v="10"/>
    <x v="19"/>
    <n v="24"/>
    <x v="0"/>
    <x v="0"/>
    <x v="0"/>
  </r>
  <r>
    <x v="289"/>
    <x v="9"/>
    <s v="Transportation"/>
    <s v=" Passenger Air"/>
    <x v="10"/>
    <x v="19"/>
    <n v="24"/>
    <x v="0"/>
    <x v="0"/>
    <x v="0"/>
  </r>
  <r>
    <x v="290"/>
    <x v="17"/>
    <s v="Hospitality"/>
    <s v="not specified"/>
    <x v="10"/>
    <x v="19"/>
    <n v="24"/>
    <x v="0"/>
    <x v="0"/>
    <x v="0"/>
  </r>
  <r>
    <x v="291"/>
    <x v="6"/>
    <s v="Media"/>
    <s v=" Television"/>
    <x v="10"/>
    <x v="19"/>
    <n v="24"/>
    <x v="0"/>
    <x v="4"/>
    <x v="4"/>
  </r>
  <r>
    <x v="292"/>
    <x v="7"/>
    <s v="Business Services"/>
    <s v=" Other"/>
    <x v="10"/>
    <x v="19"/>
    <n v="24"/>
    <x v="0"/>
    <x v="0"/>
    <x v="0"/>
  </r>
  <r>
    <x v="293"/>
    <x v="13"/>
    <s v="Insurance"/>
    <s v=" Diversified"/>
    <x v="10"/>
    <x v="19"/>
    <n v="24"/>
    <x v="0"/>
    <x v="0"/>
    <x v="0"/>
  </r>
  <r>
    <x v="294"/>
    <x v="3"/>
    <s v="Educational Services"/>
    <s v=" College &amp; Universities"/>
    <x v="10"/>
    <x v="19"/>
    <n v="24"/>
    <x v="0"/>
    <x v="0"/>
    <x v="0"/>
  </r>
  <r>
    <x v="295"/>
    <x v="0"/>
    <s v="Technology"/>
    <s v=" Security"/>
    <x v="10"/>
    <x v="19"/>
    <n v="24"/>
    <x v="0"/>
    <x v="0"/>
    <x v="0"/>
  </r>
  <r>
    <x v="296"/>
    <x v="3"/>
    <s v="Educational Services"/>
    <s v=" College &amp; Universities"/>
    <x v="10"/>
    <x v="19"/>
    <n v="24"/>
    <x v="0"/>
    <x v="0"/>
    <x v="0"/>
  </r>
  <r>
    <x v="297"/>
    <x v="3"/>
    <s v="Educational Services"/>
    <s v=" College &amp; Universities"/>
    <x v="10"/>
    <x v="19"/>
    <n v="24"/>
    <x v="0"/>
    <x v="0"/>
    <x v="0"/>
  </r>
  <r>
    <x v="298"/>
    <x v="3"/>
    <s v="Educational Services"/>
    <s v=" College &amp; Universities"/>
    <x v="10"/>
    <x v="19"/>
    <n v="24"/>
    <x v="0"/>
    <x v="0"/>
    <x v="0"/>
  </r>
  <r>
    <x v="299"/>
    <x v="3"/>
    <s v="Educational Services"/>
    <s v=" College &amp; Universities"/>
    <x v="10"/>
    <x v="19"/>
    <n v="24"/>
    <x v="0"/>
    <x v="0"/>
    <x v="0"/>
  </r>
  <r>
    <x v="300"/>
    <x v="0"/>
    <s v="Technology"/>
    <s v=" Software"/>
    <x v="10"/>
    <x v="19"/>
    <n v="24"/>
    <x v="0"/>
    <x v="0"/>
    <x v="0"/>
  </r>
  <r>
    <x v="301"/>
    <x v="5"/>
    <s v="Industrial"/>
    <s v=" Materials"/>
    <x v="10"/>
    <x v="19"/>
    <n v="24"/>
    <x v="0"/>
    <x v="0"/>
    <x v="0"/>
  </r>
  <r>
    <x v="302"/>
    <x v="14"/>
    <s v="Consumer Packaged Goods"/>
    <s v=" Packaged Foods"/>
    <x v="10"/>
    <x v="19"/>
    <n v="24"/>
    <x v="0"/>
    <x v="0"/>
    <x v="0"/>
  </r>
  <r>
    <x v="303"/>
    <x v="0"/>
    <s v="Technology"/>
    <s v=" Software"/>
    <x v="10"/>
    <x v="19"/>
    <n v="24"/>
    <x v="0"/>
    <x v="0"/>
    <x v="0"/>
  </r>
  <r>
    <x v="304"/>
    <x v="7"/>
    <s v="Services"/>
    <s v=" Waste Management"/>
    <x v="10"/>
    <x v="19"/>
    <n v="24"/>
    <x v="0"/>
    <x v="0"/>
    <x v="0"/>
  </r>
  <r>
    <x v="305"/>
    <x v="2"/>
    <s v="Government"/>
    <s v=" Federal"/>
    <x v="27"/>
    <x v="20"/>
    <n v="24"/>
    <x v="0"/>
    <x v="0"/>
    <x v="0"/>
  </r>
  <r>
    <x v="306"/>
    <x v="11"/>
    <s v="Pharmaceutical"/>
    <s v="not specified"/>
    <x v="12"/>
    <x v="36"/>
    <n v="24"/>
    <x v="0"/>
    <x v="4"/>
    <x v="0"/>
  </r>
  <r>
    <x v="307"/>
    <x v="10"/>
    <s v="Nonprofit"/>
    <s v=" Environmental Organization"/>
    <x v="12"/>
    <x v="36"/>
    <n v="24"/>
    <x v="0"/>
    <x v="0"/>
    <x v="0"/>
  </r>
  <r>
    <x v="308"/>
    <x v="16"/>
    <s v="Natural Resources"/>
    <s v=" Chemicals"/>
    <x v="13"/>
    <x v="21"/>
    <n v="24"/>
    <x v="0"/>
    <x v="0"/>
    <x v="0"/>
  </r>
  <r>
    <x v="309"/>
    <x v="14"/>
    <s v="Consumer Packaged Goods"/>
    <s v=" Packaged Foods"/>
    <x v="13"/>
    <x v="21"/>
    <n v="24"/>
    <x v="0"/>
    <x v="0"/>
    <x v="0"/>
  </r>
  <r>
    <x v="310"/>
    <x v="13"/>
    <s v="Insurance"/>
    <s v=" Property &amp; Casualty"/>
    <x v="42"/>
    <x v="36"/>
    <n v="23.5"/>
    <x v="0"/>
    <x v="0"/>
    <x v="0"/>
  </r>
  <r>
    <x v="311"/>
    <x v="0"/>
    <s v="Technology"/>
    <s v=" Consumer Internet"/>
    <x v="19"/>
    <x v="10"/>
    <n v="23"/>
    <x v="0"/>
    <x v="0"/>
    <x v="0"/>
  </r>
  <r>
    <x v="312"/>
    <x v="1"/>
    <s v="Finance"/>
    <s v=" Diversified"/>
    <x v="11"/>
    <x v="44"/>
    <n v="23"/>
    <x v="0"/>
    <x v="5"/>
    <x v="0"/>
  </r>
  <r>
    <x v="313"/>
    <x v="0"/>
    <s v="Technology"/>
    <s v=" Software"/>
    <x v="33"/>
    <x v="35"/>
    <n v="23"/>
    <x v="0"/>
    <x v="0"/>
    <x v="0"/>
  </r>
  <r>
    <x v="314"/>
    <x v="3"/>
    <s v="Educational Services"/>
    <s v=" College &amp; Universities"/>
    <x v="8"/>
    <x v="45"/>
    <n v="23"/>
    <x v="0"/>
    <x v="0"/>
    <x v="0"/>
  </r>
  <r>
    <x v="315"/>
    <x v="0"/>
    <s v="Technology"/>
    <s v=" Software"/>
    <x v="10"/>
    <x v="28"/>
    <n v="23"/>
    <x v="0"/>
    <x v="0"/>
    <x v="0"/>
  </r>
  <r>
    <x v="316"/>
    <x v="0"/>
    <s v="Technology"/>
    <s v=" Gaming"/>
    <x v="30"/>
    <x v="19"/>
    <n v="23"/>
    <x v="0"/>
    <x v="19"/>
    <x v="4"/>
  </r>
  <r>
    <x v="317"/>
    <x v="16"/>
    <s v="Natural Resources"/>
    <s v=" Oilfield Services"/>
    <x v="30"/>
    <x v="19"/>
    <n v="23"/>
    <x v="0"/>
    <x v="0"/>
    <x v="0"/>
  </r>
  <r>
    <x v="318"/>
    <x v="0"/>
    <s v="Technology"/>
    <s v=" Consumer Internet"/>
    <x v="11"/>
    <x v="41"/>
    <n v="22.5"/>
    <x v="0"/>
    <x v="0"/>
    <x v="0"/>
  </r>
  <r>
    <x v="319"/>
    <x v="6"/>
    <s v="Publishing"/>
    <s v="not specified"/>
    <x v="32"/>
    <x v="19"/>
    <n v="22.5"/>
    <x v="0"/>
    <x v="0"/>
    <x v="0"/>
  </r>
  <r>
    <x v="320"/>
    <x v="0"/>
    <s v="Technology"/>
    <s v=" Consumer Internet"/>
    <x v="37"/>
    <x v="11"/>
    <n v="22"/>
    <x v="0"/>
    <x v="0"/>
    <x v="0"/>
  </r>
  <r>
    <x v="321"/>
    <x v="1"/>
    <s v="Finance"/>
    <s v=" Diversified"/>
    <x v="11"/>
    <x v="10"/>
    <n v="22"/>
    <x v="0"/>
    <x v="0"/>
    <x v="0"/>
  </r>
  <r>
    <x v="322"/>
    <x v="17"/>
    <s v="Leisure, Travel &amp; Tourism"/>
    <s v="not specified"/>
    <x v="6"/>
    <x v="13"/>
    <n v="22"/>
    <x v="0"/>
    <x v="11"/>
    <x v="0"/>
  </r>
  <r>
    <x v="323"/>
    <x v="6"/>
    <s v="Advertising"/>
    <s v="not specified"/>
    <x v="8"/>
    <x v="35"/>
    <n v="22"/>
    <x v="0"/>
    <x v="3"/>
    <x v="0"/>
  </r>
  <r>
    <x v="324"/>
    <x v="8"/>
    <s v="Retail"/>
    <s v=" Shoes, Accessories and Apparel"/>
    <x v="8"/>
    <x v="35"/>
    <n v="22"/>
    <x v="0"/>
    <x v="0"/>
    <x v="0"/>
  </r>
  <r>
    <x v="325"/>
    <x v="0"/>
    <s v="Technology"/>
    <s v=" Software"/>
    <x v="20"/>
    <x v="32"/>
    <n v="22"/>
    <x v="0"/>
    <x v="0"/>
    <x v="0"/>
  </r>
  <r>
    <x v="326"/>
    <x v="0"/>
    <s v="Technology"/>
    <s v=" Manufacturing"/>
    <x v="20"/>
    <x v="32"/>
    <n v="22"/>
    <x v="0"/>
    <x v="0"/>
    <x v="0"/>
  </r>
  <r>
    <x v="327"/>
    <x v="3"/>
    <s v="Educational Services"/>
    <s v=" College &amp; Universities"/>
    <x v="9"/>
    <x v="42"/>
    <n v="22"/>
    <x v="0"/>
    <x v="0"/>
    <x v="0"/>
  </r>
  <r>
    <x v="328"/>
    <x v="7"/>
    <s v="Information Services"/>
    <s v=" Legal"/>
    <x v="10"/>
    <x v="43"/>
    <n v="22"/>
    <x v="0"/>
    <x v="0"/>
    <x v="0"/>
  </r>
  <r>
    <x v="329"/>
    <x v="5"/>
    <s v="Industrial"/>
    <s v=" Equipment Manufacturing"/>
    <x v="10"/>
    <x v="43"/>
    <n v="22"/>
    <x v="0"/>
    <x v="13"/>
    <x v="0"/>
  </r>
  <r>
    <x v="330"/>
    <x v="6"/>
    <s v="Arts &amp; Entertainment"/>
    <s v="not specified"/>
    <x v="10"/>
    <x v="43"/>
    <n v="22"/>
    <x v="0"/>
    <x v="0"/>
    <x v="0"/>
  </r>
  <r>
    <x v="331"/>
    <x v="7"/>
    <s v="Consulting Services"/>
    <s v="not specified"/>
    <x v="10"/>
    <x v="43"/>
    <n v="22"/>
    <x v="0"/>
    <x v="11"/>
    <x v="0"/>
  </r>
  <r>
    <x v="332"/>
    <x v="6"/>
    <s v="Media"/>
    <s v=" Diversified"/>
    <x v="10"/>
    <x v="43"/>
    <n v="22"/>
    <x v="0"/>
    <x v="0"/>
    <x v="0"/>
  </r>
  <r>
    <x v="333"/>
    <x v="2"/>
    <s v="Government"/>
    <s v=" Federal"/>
    <x v="30"/>
    <x v="28"/>
    <n v="22"/>
    <x v="0"/>
    <x v="0"/>
    <x v="0"/>
  </r>
  <r>
    <x v="334"/>
    <x v="3"/>
    <s v="Educational Services"/>
    <s v=" E-Learning"/>
    <x v="31"/>
    <x v="19"/>
    <n v="22"/>
    <x v="0"/>
    <x v="0"/>
    <x v="0"/>
  </r>
  <r>
    <x v="335"/>
    <x v="15"/>
    <s v="Healthcare"/>
    <s v=" Medical Devices"/>
    <x v="31"/>
    <x v="19"/>
    <n v="22"/>
    <x v="0"/>
    <x v="0"/>
    <x v="0"/>
  </r>
  <r>
    <x v="336"/>
    <x v="3"/>
    <s v="Educational Services"/>
    <s v=" College &amp; Universities"/>
    <x v="31"/>
    <x v="19"/>
    <n v="22"/>
    <x v="0"/>
    <x v="0"/>
    <x v="0"/>
  </r>
  <r>
    <x v="337"/>
    <x v="1"/>
    <s v="Finance"/>
    <s v=" Diversified"/>
    <x v="31"/>
    <x v="19"/>
    <n v="22"/>
    <x v="0"/>
    <x v="0"/>
    <x v="0"/>
  </r>
  <r>
    <x v="338"/>
    <x v="8"/>
    <s v="Retail"/>
    <s v=" Shoes, Accessories and Apparel"/>
    <x v="13"/>
    <x v="36"/>
    <n v="22"/>
    <x v="0"/>
    <x v="0"/>
    <x v="0"/>
  </r>
  <r>
    <x v="339"/>
    <x v="8"/>
    <s v="Retail"/>
    <s v=" Electronics"/>
    <x v="16"/>
    <x v="22"/>
    <n v="22"/>
    <x v="0"/>
    <x v="0"/>
    <x v="0"/>
  </r>
  <r>
    <x v="340"/>
    <x v="10"/>
    <s v="Nonprofit"/>
    <s v=" Civic &amp; Social"/>
    <x v="16"/>
    <x v="22"/>
    <n v="22"/>
    <x v="0"/>
    <x v="0"/>
    <x v="0"/>
  </r>
  <r>
    <x v="341"/>
    <x v="1"/>
    <s v="Finance"/>
    <s v=" Diversified"/>
    <x v="43"/>
    <x v="43"/>
    <n v="21.5"/>
    <x v="0"/>
    <x v="15"/>
    <x v="0"/>
  </r>
  <r>
    <x v="342"/>
    <x v="1"/>
    <s v="Finance"/>
    <s v=" Diversified"/>
    <x v="8"/>
    <x v="29"/>
    <n v="21"/>
    <x v="0"/>
    <x v="3"/>
    <x v="0"/>
  </r>
  <r>
    <x v="343"/>
    <x v="1"/>
    <s v="Finance"/>
    <s v=" Diversified"/>
    <x v="8"/>
    <x v="29"/>
    <n v="21"/>
    <x v="0"/>
    <x v="15"/>
    <x v="0"/>
  </r>
  <r>
    <x v="344"/>
    <x v="7"/>
    <s v="Information Services"/>
    <s v=" Technology"/>
    <x v="28"/>
    <x v="35"/>
    <n v="21"/>
    <x v="0"/>
    <x v="4"/>
    <x v="0"/>
  </r>
  <r>
    <x v="345"/>
    <x v="0"/>
    <s v="Technology"/>
    <s v=" Payments"/>
    <x v="9"/>
    <x v="32"/>
    <n v="21"/>
    <x v="0"/>
    <x v="20"/>
    <x v="0"/>
  </r>
  <r>
    <x v="346"/>
    <x v="5"/>
    <s v="Aerospace"/>
    <s v="not specified"/>
    <x v="10"/>
    <x v="42"/>
    <n v="21"/>
    <x v="0"/>
    <x v="11"/>
    <x v="0"/>
  </r>
  <r>
    <x v="347"/>
    <x v="14"/>
    <s v="Consumer Packaged Goods"/>
    <s v=" Packaged Foods"/>
    <x v="27"/>
    <x v="19"/>
    <n v="21"/>
    <x v="0"/>
    <x v="0"/>
    <x v="0"/>
  </r>
  <r>
    <x v="348"/>
    <x v="16"/>
    <s v="Natural Resources"/>
    <s v=" Oil &amp; Gas"/>
    <x v="27"/>
    <x v="19"/>
    <n v="21"/>
    <x v="0"/>
    <x v="4"/>
    <x v="0"/>
  </r>
  <r>
    <x v="349"/>
    <x v="7"/>
    <s v="Information Services"/>
    <s v=" Technology"/>
    <x v="16"/>
    <x v="46"/>
    <n v="21"/>
    <x v="0"/>
    <x v="7"/>
    <x v="0"/>
  </r>
  <r>
    <x v="350"/>
    <x v="1"/>
    <s v="Finance"/>
    <s v=" Credit &amp; Fund Services"/>
    <x v="11"/>
    <x v="11"/>
    <n v="20"/>
    <x v="0"/>
    <x v="0"/>
    <x v="0"/>
  </r>
  <r>
    <x v="351"/>
    <x v="0"/>
    <s v="Technology"/>
    <s v=" Consumer Internet"/>
    <x v="11"/>
    <x v="11"/>
    <n v="20"/>
    <x v="0"/>
    <x v="11"/>
    <x v="0"/>
  </r>
  <r>
    <x v="352"/>
    <x v="0"/>
    <s v="Technology"/>
    <s v=" Manufacturing"/>
    <x v="11"/>
    <x v="11"/>
    <n v="20"/>
    <x v="0"/>
    <x v="0"/>
    <x v="0"/>
  </r>
  <r>
    <x v="353"/>
    <x v="6"/>
    <s v="Media"/>
    <s v=" Entertainment"/>
    <x v="11"/>
    <x v="11"/>
    <n v="20"/>
    <x v="0"/>
    <x v="0"/>
    <x v="0"/>
  </r>
  <r>
    <x v="354"/>
    <x v="7"/>
    <s v="Business Services"/>
    <s v=" Staffing &amp; Outsourcing"/>
    <x v="11"/>
    <x v="11"/>
    <n v="20"/>
    <x v="0"/>
    <x v="0"/>
    <x v="0"/>
  </r>
  <r>
    <x v="355"/>
    <x v="0"/>
    <s v="Technology"/>
    <s v=" Software"/>
    <x v="11"/>
    <x v="11"/>
    <n v="20"/>
    <x v="0"/>
    <x v="0"/>
    <x v="0"/>
  </r>
  <r>
    <x v="356"/>
    <x v="7"/>
    <s v="Information Services"/>
    <s v=" Technology"/>
    <x v="11"/>
    <x v="11"/>
    <n v="20"/>
    <x v="0"/>
    <x v="0"/>
    <x v="0"/>
  </r>
  <r>
    <x v="357"/>
    <x v="12"/>
    <s v="Real Estate"/>
    <s v=" Other"/>
    <x v="11"/>
    <x v="11"/>
    <n v="20"/>
    <x v="0"/>
    <x v="15"/>
    <x v="0"/>
  </r>
  <r>
    <x v="358"/>
    <x v="0"/>
    <s v="Technology"/>
    <s v=" Software"/>
    <x v="11"/>
    <x v="11"/>
    <n v="20"/>
    <x v="0"/>
    <x v="11"/>
    <x v="0"/>
  </r>
  <r>
    <x v="359"/>
    <x v="0"/>
    <s v="Technology"/>
    <s v=" Software"/>
    <x v="11"/>
    <x v="11"/>
    <n v="20"/>
    <x v="0"/>
    <x v="11"/>
    <x v="0"/>
  </r>
  <r>
    <x v="360"/>
    <x v="0"/>
    <s v="Technology"/>
    <s v=" Consumer Internet"/>
    <x v="11"/>
    <x v="11"/>
    <n v="20"/>
    <x v="0"/>
    <x v="0"/>
    <x v="0"/>
  </r>
  <r>
    <x v="361"/>
    <x v="1"/>
    <s v="Finance"/>
    <s v=" Diversified"/>
    <x v="11"/>
    <x v="12"/>
    <n v="20"/>
    <x v="0"/>
    <x v="4"/>
    <x v="0"/>
  </r>
  <r>
    <x v="362"/>
    <x v="14"/>
    <s v="Consumer Packaged Goods"/>
    <s v=" Packaged Foods"/>
    <x v="11"/>
    <x v="11"/>
    <n v="20"/>
    <x v="0"/>
    <x v="0"/>
    <x v="0"/>
  </r>
  <r>
    <x v="363"/>
    <x v="6"/>
    <s v="Advertising"/>
    <s v="not specified"/>
    <x v="11"/>
    <x v="11"/>
    <n v="20"/>
    <x v="0"/>
    <x v="0"/>
    <x v="0"/>
  </r>
  <r>
    <x v="364"/>
    <x v="0"/>
    <s v="Technology"/>
    <s v="not specified"/>
    <x v="6"/>
    <x v="10"/>
    <n v="20"/>
    <x v="0"/>
    <x v="0"/>
    <x v="0"/>
  </r>
  <r>
    <x v="365"/>
    <x v="1"/>
    <s v="Finance"/>
    <s v=" Diversified"/>
    <x v="8"/>
    <x v="13"/>
    <n v="20"/>
    <x v="0"/>
    <x v="0"/>
    <x v="0"/>
  </r>
  <r>
    <x v="366"/>
    <x v="10"/>
    <s v="Philanthropy"/>
    <s v="not specified"/>
    <x v="8"/>
    <x v="13"/>
    <n v="20"/>
    <x v="0"/>
    <x v="0"/>
    <x v="0"/>
  </r>
  <r>
    <x v="367"/>
    <x v="1"/>
    <s v="Finance"/>
    <s v=" Diversified"/>
    <x v="8"/>
    <x v="13"/>
    <n v="20"/>
    <x v="0"/>
    <x v="21"/>
    <x v="0"/>
  </r>
  <r>
    <x v="368"/>
    <x v="7"/>
    <s v="Consulting Services"/>
    <s v="not specified"/>
    <x v="8"/>
    <x v="13"/>
    <n v="20"/>
    <x v="0"/>
    <x v="22"/>
    <x v="0"/>
  </r>
  <r>
    <x v="369"/>
    <x v="1"/>
    <s v="Finance"/>
    <s v=" Diversified"/>
    <x v="8"/>
    <x v="13"/>
    <n v="20"/>
    <x v="0"/>
    <x v="3"/>
    <x v="0"/>
  </r>
  <r>
    <x v="370"/>
    <x v="3"/>
    <s v="Educational Services"/>
    <s v=" Management"/>
    <x v="8"/>
    <x v="13"/>
    <n v="20"/>
    <x v="0"/>
    <x v="0"/>
    <x v="0"/>
  </r>
  <r>
    <x v="371"/>
    <x v="9"/>
    <s v="Transportation"/>
    <s v=" Couriers &amp; Delivery"/>
    <x v="8"/>
    <x v="13"/>
    <n v="20"/>
    <x v="0"/>
    <x v="11"/>
    <x v="0"/>
  </r>
  <r>
    <x v="372"/>
    <x v="5"/>
    <s v="Industrial"/>
    <s v=" Other"/>
    <x v="8"/>
    <x v="13"/>
    <n v="20"/>
    <x v="0"/>
    <x v="15"/>
    <x v="0"/>
  </r>
  <r>
    <x v="373"/>
    <x v="7"/>
    <s v="Information Services"/>
    <s v=" Technology"/>
    <x v="8"/>
    <x v="13"/>
    <n v="20"/>
    <x v="0"/>
    <x v="0"/>
    <x v="0"/>
  </r>
  <r>
    <x v="374"/>
    <x v="6"/>
    <s v="Media"/>
    <s v=" Diversified"/>
    <x v="8"/>
    <x v="13"/>
    <n v="20"/>
    <x v="0"/>
    <x v="0"/>
    <x v="0"/>
  </r>
  <r>
    <x v="375"/>
    <x v="7"/>
    <s v="Consulting Services"/>
    <s v="not specified"/>
    <x v="8"/>
    <x v="13"/>
    <n v="20"/>
    <x v="0"/>
    <x v="0"/>
    <x v="0"/>
  </r>
  <r>
    <x v="376"/>
    <x v="12"/>
    <s v="Real Estate"/>
    <s v=" Brokers"/>
    <x v="8"/>
    <x v="13"/>
    <n v="20"/>
    <x v="0"/>
    <x v="0"/>
    <x v="0"/>
  </r>
  <r>
    <x v="377"/>
    <x v="16"/>
    <s v="Natural Resources"/>
    <s v=" Oil &amp; Gas"/>
    <x v="8"/>
    <x v="13"/>
    <n v="20"/>
    <x v="0"/>
    <x v="0"/>
    <x v="0"/>
  </r>
  <r>
    <x v="378"/>
    <x v="1"/>
    <s v="Finance"/>
    <s v=" Personal &amp; Commercial Banking"/>
    <x v="8"/>
    <x v="13"/>
    <n v="20"/>
    <x v="0"/>
    <x v="0"/>
    <x v="0"/>
  </r>
  <r>
    <x v="379"/>
    <x v="1"/>
    <s v="Finance"/>
    <s v=" Asset Management"/>
    <x v="8"/>
    <x v="13"/>
    <n v="20"/>
    <x v="0"/>
    <x v="0"/>
    <x v="0"/>
  </r>
  <r>
    <x v="380"/>
    <x v="14"/>
    <s v="Consumer Packaged Goods"/>
    <s v=" Packaged Products"/>
    <x v="8"/>
    <x v="13"/>
    <n v="20"/>
    <x v="0"/>
    <x v="8"/>
    <x v="0"/>
  </r>
  <r>
    <x v="381"/>
    <x v="0"/>
    <s v="Technology"/>
    <s v=" Manufacturing"/>
    <x v="20"/>
    <x v="35"/>
    <n v="20"/>
    <x v="0"/>
    <x v="15"/>
    <x v="0"/>
  </r>
  <r>
    <x v="382"/>
    <x v="0"/>
    <s v="Technology"/>
    <s v=" Manufacturing"/>
    <x v="20"/>
    <x v="35"/>
    <n v="20"/>
    <x v="0"/>
    <x v="0"/>
    <x v="0"/>
  </r>
  <r>
    <x v="383"/>
    <x v="1"/>
    <s v="Accounting Services"/>
    <s v="not specified"/>
    <x v="20"/>
    <x v="35"/>
    <n v="20"/>
    <x v="0"/>
    <x v="0"/>
    <x v="0"/>
  </r>
  <r>
    <x v="384"/>
    <x v="7"/>
    <s v="Information Services"/>
    <s v=" Technology"/>
    <x v="10"/>
    <x v="32"/>
    <n v="20"/>
    <x v="0"/>
    <x v="0"/>
    <x v="0"/>
  </r>
  <r>
    <x v="385"/>
    <x v="6"/>
    <s v="Telecommunications"/>
    <s v="not specified"/>
    <x v="10"/>
    <x v="32"/>
    <n v="20"/>
    <x v="0"/>
    <x v="0"/>
    <x v="0"/>
  </r>
  <r>
    <x v="386"/>
    <x v="5"/>
    <s v="Industrial"/>
    <s v=" Architecture &amp; Design"/>
    <x v="10"/>
    <x v="32"/>
    <n v="20"/>
    <x v="0"/>
    <x v="0"/>
    <x v="0"/>
  </r>
  <r>
    <x v="387"/>
    <x v="15"/>
    <s v="Healthcare"/>
    <s v=" Biotechnology"/>
    <x v="10"/>
    <x v="32"/>
    <n v="20"/>
    <x v="0"/>
    <x v="0"/>
    <x v="0"/>
  </r>
  <r>
    <x v="388"/>
    <x v="0"/>
    <s v="Technology"/>
    <s v=" Software"/>
    <x v="10"/>
    <x v="32"/>
    <n v="20"/>
    <x v="0"/>
    <x v="0"/>
    <x v="0"/>
  </r>
  <r>
    <x v="389"/>
    <x v="18"/>
    <s v="Cosmetics"/>
    <s v="not specified"/>
    <x v="10"/>
    <x v="32"/>
    <n v="20"/>
    <x v="0"/>
    <x v="0"/>
    <x v="0"/>
  </r>
  <r>
    <x v="390"/>
    <x v="0"/>
    <s v="Technology"/>
    <s v=" Software"/>
    <x v="10"/>
    <x v="32"/>
    <n v="20"/>
    <x v="0"/>
    <x v="0"/>
    <x v="0"/>
  </r>
  <r>
    <x v="391"/>
    <x v="6"/>
    <s v="Telecommunications"/>
    <s v="not specified"/>
    <x v="10"/>
    <x v="32"/>
    <n v="20"/>
    <x v="0"/>
    <x v="0"/>
    <x v="0"/>
  </r>
  <r>
    <x v="392"/>
    <x v="0"/>
    <s v="Technology"/>
    <s v=" Software"/>
    <x v="10"/>
    <x v="32"/>
    <n v="20"/>
    <x v="0"/>
    <x v="11"/>
    <x v="0"/>
  </r>
  <r>
    <x v="393"/>
    <x v="5"/>
    <s v="Industrial"/>
    <s v=" Diversified"/>
    <x v="31"/>
    <x v="43"/>
    <n v="20"/>
    <x v="0"/>
    <x v="0"/>
    <x v="8"/>
  </r>
  <r>
    <x v="394"/>
    <x v="6"/>
    <s v="Advertising"/>
    <s v="not specified"/>
    <x v="31"/>
    <x v="43"/>
    <n v="20"/>
    <x v="0"/>
    <x v="0"/>
    <x v="0"/>
  </r>
  <r>
    <x v="395"/>
    <x v="0"/>
    <s v="Technology"/>
    <s v=" Software"/>
    <x v="31"/>
    <x v="43"/>
    <n v="20"/>
    <x v="0"/>
    <x v="0"/>
    <x v="0"/>
  </r>
  <r>
    <x v="396"/>
    <x v="0"/>
    <s v="Technology"/>
    <s v=" Consumer Internet"/>
    <x v="31"/>
    <x v="43"/>
    <n v="20"/>
    <x v="0"/>
    <x v="0"/>
    <x v="0"/>
  </r>
  <r>
    <x v="397"/>
    <x v="0"/>
    <s v="Technology"/>
    <s v=" Security"/>
    <x v="27"/>
    <x v="28"/>
    <n v="20"/>
    <x v="0"/>
    <x v="0"/>
    <x v="0"/>
  </r>
  <r>
    <x v="398"/>
    <x v="6"/>
    <s v="Telecommunications"/>
    <s v="not specified"/>
    <x v="12"/>
    <x v="19"/>
    <n v="20"/>
    <x v="0"/>
    <x v="0"/>
    <x v="0"/>
  </r>
  <r>
    <x v="399"/>
    <x v="10"/>
    <s v="Nonprofit"/>
    <s v=" Science &amp; Technology"/>
    <x v="12"/>
    <x v="19"/>
    <n v="20"/>
    <x v="0"/>
    <x v="0"/>
    <x v="0"/>
  </r>
  <r>
    <x v="400"/>
    <x v="7"/>
    <s v="Information Services"/>
    <s v=" Diversified"/>
    <x v="12"/>
    <x v="19"/>
    <n v="20"/>
    <x v="0"/>
    <x v="7"/>
    <x v="0"/>
  </r>
  <r>
    <x v="401"/>
    <x v="1"/>
    <s v="Accounting Services"/>
    <s v="not specified"/>
    <x v="12"/>
    <x v="19"/>
    <n v="20"/>
    <x v="0"/>
    <x v="0"/>
    <x v="0"/>
  </r>
  <r>
    <x v="402"/>
    <x v="13"/>
    <s v="Insurance"/>
    <s v=" Reinsurance"/>
    <x v="12"/>
    <x v="19"/>
    <n v="20"/>
    <x v="0"/>
    <x v="0"/>
    <x v="0"/>
  </r>
  <r>
    <x v="403"/>
    <x v="0"/>
    <s v="Technology"/>
    <s v=" Manufacturing"/>
    <x v="12"/>
    <x v="19"/>
    <n v="20"/>
    <x v="0"/>
    <x v="23"/>
    <x v="0"/>
  </r>
  <r>
    <x v="404"/>
    <x v="7"/>
    <s v="Consulting Services"/>
    <s v="not specified"/>
    <x v="12"/>
    <x v="19"/>
    <n v="20"/>
    <x v="0"/>
    <x v="0"/>
    <x v="0"/>
  </r>
  <r>
    <x v="405"/>
    <x v="13"/>
    <s v="Insurance"/>
    <s v=" Diversified"/>
    <x v="12"/>
    <x v="19"/>
    <n v="20"/>
    <x v="0"/>
    <x v="0"/>
    <x v="0"/>
  </r>
  <r>
    <x v="406"/>
    <x v="0"/>
    <s v="Electronics"/>
    <s v=" Manufacturing"/>
    <x v="12"/>
    <x v="19"/>
    <n v="20"/>
    <x v="0"/>
    <x v="0"/>
    <x v="0"/>
  </r>
  <r>
    <x v="407"/>
    <x v="15"/>
    <s v="Healthcare"/>
    <s v=" Hospitals &amp; Clinics"/>
    <x v="12"/>
    <x v="19"/>
    <n v="20"/>
    <x v="0"/>
    <x v="0"/>
    <x v="0"/>
  </r>
  <r>
    <x v="408"/>
    <x v="21"/>
    <s v="Wholesale"/>
    <s v="not specified"/>
    <x v="12"/>
    <x v="19"/>
    <n v="20"/>
    <x v="0"/>
    <x v="0"/>
    <x v="0"/>
  </r>
  <r>
    <x v="409"/>
    <x v="16"/>
    <s v="Natural Resources"/>
    <s v=" Electric Power Generation"/>
    <x v="12"/>
    <x v="19"/>
    <n v="20"/>
    <x v="0"/>
    <x v="0"/>
    <x v="0"/>
  </r>
  <r>
    <x v="410"/>
    <x v="7"/>
    <s v="Information Services"/>
    <s v=" Technology"/>
    <x v="12"/>
    <x v="19"/>
    <n v="20"/>
    <x v="0"/>
    <x v="0"/>
    <x v="0"/>
  </r>
  <r>
    <x v="411"/>
    <x v="7"/>
    <s v="Business Services"/>
    <s v=" Other"/>
    <x v="12"/>
    <x v="19"/>
    <n v="20"/>
    <x v="0"/>
    <x v="0"/>
    <x v="0"/>
  </r>
  <r>
    <x v="412"/>
    <x v="7"/>
    <s v="Consulting Services"/>
    <s v="not specified"/>
    <x v="12"/>
    <x v="19"/>
    <n v="20"/>
    <x v="0"/>
    <x v="7"/>
    <x v="4"/>
  </r>
  <r>
    <x v="413"/>
    <x v="19"/>
    <s v="Automotive"/>
    <s v=" Manufacturers"/>
    <x v="13"/>
    <x v="9"/>
    <n v="20"/>
    <x v="0"/>
    <x v="0"/>
    <x v="0"/>
  </r>
  <r>
    <x v="414"/>
    <x v="7"/>
    <s v="Services"/>
    <s v=" Other"/>
    <x v="9"/>
    <x v="40"/>
    <n v="19.5"/>
    <x v="0"/>
    <x v="0"/>
    <x v="0"/>
  </r>
  <r>
    <x v="415"/>
    <x v="0"/>
    <s v="Technology"/>
    <s v=" Software"/>
    <x v="44"/>
    <x v="11"/>
    <n v="19"/>
    <x v="0"/>
    <x v="20"/>
    <x v="0"/>
  </r>
  <r>
    <x v="416"/>
    <x v="1"/>
    <s v="Finance"/>
    <s v=" Diversified"/>
    <x v="44"/>
    <x v="11"/>
    <n v="19"/>
    <x v="0"/>
    <x v="0"/>
    <x v="0"/>
  </r>
  <r>
    <x v="417"/>
    <x v="0"/>
    <s v="Technology"/>
    <s v=" Consumer Internet"/>
    <x v="6"/>
    <x v="47"/>
    <n v="19"/>
    <x v="0"/>
    <x v="11"/>
    <x v="0"/>
  </r>
  <r>
    <x v="418"/>
    <x v="1"/>
    <s v="Finance"/>
    <s v=" Diversified"/>
    <x v="8"/>
    <x v="44"/>
    <n v="19"/>
    <x v="0"/>
    <x v="0"/>
    <x v="0"/>
  </r>
  <r>
    <x v="419"/>
    <x v="1"/>
    <s v="Finance"/>
    <s v=" Diversified"/>
    <x v="28"/>
    <x v="13"/>
    <n v="19"/>
    <x v="0"/>
    <x v="0"/>
    <x v="0"/>
  </r>
  <r>
    <x v="420"/>
    <x v="11"/>
    <s v="Pharmaceutical"/>
    <s v="not specified"/>
    <x v="9"/>
    <x v="35"/>
    <n v="19"/>
    <x v="0"/>
    <x v="0"/>
    <x v="0"/>
  </r>
  <r>
    <x v="421"/>
    <x v="13"/>
    <s v="Insurance"/>
    <s v=" Health"/>
    <x v="10"/>
    <x v="45"/>
    <n v="19"/>
    <x v="0"/>
    <x v="0"/>
    <x v="0"/>
  </r>
  <r>
    <x v="422"/>
    <x v="6"/>
    <s v="Advertising"/>
    <s v="not specified"/>
    <x v="45"/>
    <x v="19"/>
    <n v="19"/>
    <x v="0"/>
    <x v="0"/>
    <x v="0"/>
  </r>
  <r>
    <x v="423"/>
    <x v="7"/>
    <s v="Consulting Services"/>
    <s v="not specified"/>
    <x v="13"/>
    <x v="14"/>
    <n v="19"/>
    <x v="0"/>
    <x v="0"/>
    <x v="0"/>
  </r>
  <r>
    <x v="424"/>
    <x v="7"/>
    <s v="Consulting Services"/>
    <s v="not specified"/>
    <x v="46"/>
    <x v="36"/>
    <n v="19"/>
    <x v="0"/>
    <x v="0"/>
    <x v="0"/>
  </r>
  <r>
    <x v="425"/>
    <x v="6"/>
    <s v="Advertising"/>
    <s v="not specified"/>
    <x v="47"/>
    <x v="9"/>
    <n v="18.5"/>
    <x v="0"/>
    <x v="0"/>
    <x v="0"/>
  </r>
  <r>
    <x v="426"/>
    <x v="16"/>
    <s v="Natural Resources"/>
    <s v=" Chemicals"/>
    <x v="6"/>
    <x v="12"/>
    <n v="18"/>
    <x v="0"/>
    <x v="0"/>
    <x v="0"/>
  </r>
  <r>
    <x v="427"/>
    <x v="1"/>
    <s v="Finance"/>
    <s v=" Diversified"/>
    <x v="6"/>
    <x v="11"/>
    <n v="18"/>
    <x v="0"/>
    <x v="0"/>
    <x v="0"/>
  </r>
  <r>
    <x v="428"/>
    <x v="6"/>
    <s v="Telecommunications"/>
    <s v="not specified"/>
    <x v="6"/>
    <x v="11"/>
    <n v="18"/>
    <x v="0"/>
    <x v="0"/>
    <x v="0"/>
  </r>
  <r>
    <x v="429"/>
    <x v="0"/>
    <s v="Technology"/>
    <s v=" Software"/>
    <x v="6"/>
    <x v="11"/>
    <n v="18"/>
    <x v="0"/>
    <x v="0"/>
    <x v="0"/>
  </r>
  <r>
    <x v="430"/>
    <x v="1"/>
    <s v="Finance"/>
    <s v=" Asset Management"/>
    <x v="6"/>
    <x v="11"/>
    <n v="18"/>
    <x v="0"/>
    <x v="0"/>
    <x v="0"/>
  </r>
  <r>
    <x v="431"/>
    <x v="1"/>
    <s v="Finance"/>
    <s v=" Venture Capital"/>
    <x v="6"/>
    <x v="12"/>
    <n v="18"/>
    <x v="0"/>
    <x v="14"/>
    <x v="0"/>
  </r>
  <r>
    <x v="432"/>
    <x v="4"/>
    <s v="Law Firm"/>
    <s v="not specified"/>
    <x v="6"/>
    <x v="11"/>
    <n v="18"/>
    <x v="0"/>
    <x v="0"/>
    <x v="0"/>
  </r>
  <r>
    <x v="433"/>
    <x v="4"/>
    <s v="Law Firm"/>
    <s v="not specified"/>
    <x v="6"/>
    <x v="11"/>
    <n v="18"/>
    <x v="0"/>
    <x v="0"/>
    <x v="0"/>
  </r>
  <r>
    <x v="434"/>
    <x v="0"/>
    <s v="Technology"/>
    <s v=" Research"/>
    <x v="6"/>
    <x v="11"/>
    <n v="18"/>
    <x v="0"/>
    <x v="0"/>
    <x v="0"/>
  </r>
  <r>
    <x v="435"/>
    <x v="0"/>
    <s v="Technology"/>
    <s v=" Consumer Internet"/>
    <x v="6"/>
    <x v="11"/>
    <n v="18"/>
    <x v="0"/>
    <x v="0"/>
    <x v="0"/>
  </r>
  <r>
    <x v="436"/>
    <x v="0"/>
    <s v="Technology"/>
    <s v=" Security"/>
    <x v="6"/>
    <x v="11"/>
    <n v="18"/>
    <x v="0"/>
    <x v="0"/>
    <x v="0"/>
  </r>
  <r>
    <x v="437"/>
    <x v="7"/>
    <s v="Information Services"/>
    <s v=" Financial"/>
    <x v="6"/>
    <x v="11"/>
    <n v="18"/>
    <x v="0"/>
    <x v="24"/>
    <x v="0"/>
  </r>
  <r>
    <x v="438"/>
    <x v="0"/>
    <s v="Technology"/>
    <s v=" Consumer Internet"/>
    <x v="6"/>
    <x v="11"/>
    <n v="18"/>
    <x v="0"/>
    <x v="0"/>
    <x v="0"/>
  </r>
  <r>
    <x v="439"/>
    <x v="0"/>
    <s v="Technology"/>
    <s v=" Consumer Internet"/>
    <x v="6"/>
    <x v="11"/>
    <n v="18"/>
    <x v="0"/>
    <x v="14"/>
    <x v="0"/>
  </r>
  <r>
    <x v="440"/>
    <x v="0"/>
    <s v="Technology"/>
    <s v=" Consumer Internet"/>
    <x v="6"/>
    <x v="11"/>
    <n v="18"/>
    <x v="0"/>
    <x v="14"/>
    <x v="0"/>
  </r>
  <r>
    <x v="441"/>
    <x v="0"/>
    <s v="Technology"/>
    <s v=" Software"/>
    <x v="6"/>
    <x v="11"/>
    <n v="18"/>
    <x v="0"/>
    <x v="0"/>
    <x v="0"/>
  </r>
  <r>
    <x v="442"/>
    <x v="17"/>
    <s v="Leisure, Travel &amp; Tourism"/>
    <s v="not specified"/>
    <x v="6"/>
    <x v="11"/>
    <n v="18"/>
    <x v="0"/>
    <x v="0"/>
    <x v="0"/>
  </r>
  <r>
    <x v="443"/>
    <x v="7"/>
    <s v="Information Services"/>
    <s v=" Technology"/>
    <x v="6"/>
    <x v="11"/>
    <n v="18"/>
    <x v="0"/>
    <x v="0"/>
    <x v="0"/>
  </r>
  <r>
    <x v="444"/>
    <x v="6"/>
    <s v="Media"/>
    <s v=" News"/>
    <x v="6"/>
    <x v="11"/>
    <n v="18"/>
    <x v="0"/>
    <x v="0"/>
    <x v="0"/>
  </r>
  <r>
    <x v="445"/>
    <x v="1"/>
    <s v="Finance"/>
    <s v=" Diversified"/>
    <x v="6"/>
    <x v="11"/>
    <n v="18"/>
    <x v="0"/>
    <x v="4"/>
    <x v="0"/>
  </r>
  <r>
    <x v="446"/>
    <x v="7"/>
    <s v="Consulting Services"/>
    <s v="not specified"/>
    <x v="8"/>
    <x v="10"/>
    <n v="18"/>
    <x v="0"/>
    <x v="0"/>
    <x v="0"/>
  </r>
  <r>
    <x v="447"/>
    <x v="5"/>
    <s v="Industrial"/>
    <s v=" Engineering"/>
    <x v="8"/>
    <x v="10"/>
    <n v="18"/>
    <x v="0"/>
    <x v="0"/>
    <x v="0"/>
  </r>
  <r>
    <x v="448"/>
    <x v="1"/>
    <s v="Finance"/>
    <s v=" Asset Management"/>
    <x v="8"/>
    <x v="10"/>
    <n v="18"/>
    <x v="0"/>
    <x v="11"/>
    <x v="9"/>
  </r>
  <r>
    <x v="449"/>
    <x v="9"/>
    <s v="Transportation"/>
    <s v=" Rail"/>
    <x v="8"/>
    <x v="10"/>
    <n v="18"/>
    <x v="0"/>
    <x v="3"/>
    <x v="0"/>
  </r>
  <r>
    <x v="450"/>
    <x v="13"/>
    <s v="Insurance"/>
    <s v=" Life"/>
    <x v="28"/>
    <x v="44"/>
    <n v="18"/>
    <x v="0"/>
    <x v="0"/>
    <x v="9"/>
  </r>
  <r>
    <x v="451"/>
    <x v="7"/>
    <s v="Consulting Services"/>
    <s v="not specified"/>
    <x v="20"/>
    <x v="13"/>
    <n v="18"/>
    <x v="0"/>
    <x v="0"/>
    <x v="0"/>
  </r>
  <r>
    <x v="452"/>
    <x v="0"/>
    <s v="Technology"/>
    <s v=" Manufacturing"/>
    <x v="20"/>
    <x v="13"/>
    <n v="18"/>
    <x v="0"/>
    <x v="0"/>
    <x v="0"/>
  </r>
  <r>
    <x v="453"/>
    <x v="7"/>
    <s v="Business Services"/>
    <s v=" Staffing &amp; Outsourcing"/>
    <x v="10"/>
    <x v="35"/>
    <n v="18"/>
    <x v="0"/>
    <x v="12"/>
    <x v="0"/>
  </r>
  <r>
    <x v="454"/>
    <x v="15"/>
    <s v="Healthcare"/>
    <s v=" Biotechnology"/>
    <x v="10"/>
    <x v="35"/>
    <n v="18"/>
    <x v="0"/>
    <x v="0"/>
    <x v="0"/>
  </r>
  <r>
    <x v="455"/>
    <x v="5"/>
    <s v="Industrial"/>
    <s v=" Appliances &amp; Furniture"/>
    <x v="10"/>
    <x v="35"/>
    <n v="18"/>
    <x v="0"/>
    <x v="0"/>
    <x v="0"/>
  </r>
  <r>
    <x v="456"/>
    <x v="15"/>
    <s v="Healthcare"/>
    <s v=" Biotechnology"/>
    <x v="10"/>
    <x v="35"/>
    <n v="18"/>
    <x v="0"/>
    <x v="0"/>
    <x v="0"/>
  </r>
  <r>
    <x v="457"/>
    <x v="6"/>
    <s v="Advertising"/>
    <s v=" Market Research"/>
    <x v="10"/>
    <x v="35"/>
    <n v="18"/>
    <x v="0"/>
    <x v="0"/>
    <x v="0"/>
  </r>
  <r>
    <x v="458"/>
    <x v="17"/>
    <s v="Hospitality"/>
    <s v=" Hotels"/>
    <x v="10"/>
    <x v="35"/>
    <n v="18"/>
    <x v="0"/>
    <x v="0"/>
    <x v="0"/>
  </r>
  <r>
    <x v="459"/>
    <x v="15"/>
    <s v="Healthcare"/>
    <s v=" Family Care"/>
    <x v="10"/>
    <x v="35"/>
    <n v="18"/>
    <x v="0"/>
    <x v="0"/>
    <x v="0"/>
  </r>
  <r>
    <x v="460"/>
    <x v="1"/>
    <s v="Finance"/>
    <s v=" Personal &amp; Commercial Banking"/>
    <x v="10"/>
    <x v="35"/>
    <n v="18"/>
    <x v="0"/>
    <x v="0"/>
    <x v="0"/>
  </r>
  <r>
    <x v="461"/>
    <x v="0"/>
    <s v="Technology"/>
    <s v=" Manufacturing"/>
    <x v="10"/>
    <x v="35"/>
    <n v="18"/>
    <x v="0"/>
    <x v="0"/>
    <x v="0"/>
  </r>
  <r>
    <x v="462"/>
    <x v="0"/>
    <s v="Technology"/>
    <s v=" Software"/>
    <x v="10"/>
    <x v="35"/>
    <n v="18"/>
    <x v="0"/>
    <x v="0"/>
    <x v="0"/>
  </r>
  <r>
    <x v="463"/>
    <x v="0"/>
    <s v="Technology"/>
    <s v=" Consumer Internet"/>
    <x v="10"/>
    <x v="35"/>
    <n v="18"/>
    <x v="0"/>
    <x v="0"/>
    <x v="0"/>
  </r>
  <r>
    <x v="464"/>
    <x v="0"/>
    <s v="Technology"/>
    <s v=" Consumer Internet"/>
    <x v="10"/>
    <x v="35"/>
    <n v="18"/>
    <x v="0"/>
    <x v="0"/>
    <x v="0"/>
  </r>
  <r>
    <x v="465"/>
    <x v="0"/>
    <s v="Technology"/>
    <s v=" Software"/>
    <x v="10"/>
    <x v="35"/>
    <n v="18"/>
    <x v="0"/>
    <x v="15"/>
    <x v="0"/>
  </r>
  <r>
    <x v="466"/>
    <x v="0"/>
    <s v="Technology"/>
    <s v=" Payments"/>
    <x v="10"/>
    <x v="35"/>
    <n v="18"/>
    <x v="0"/>
    <x v="0"/>
    <x v="0"/>
  </r>
  <r>
    <x v="467"/>
    <x v="12"/>
    <s v="Real Estate"/>
    <s v=" Development &amp; Management"/>
    <x v="10"/>
    <x v="35"/>
    <n v="18"/>
    <x v="0"/>
    <x v="0"/>
    <x v="0"/>
  </r>
  <r>
    <x v="468"/>
    <x v="7"/>
    <s v="Business Services"/>
    <s v=" Staffing &amp; Outsourcing"/>
    <x v="10"/>
    <x v="35"/>
    <n v="18"/>
    <x v="0"/>
    <x v="0"/>
    <x v="0"/>
  </r>
  <r>
    <x v="469"/>
    <x v="10"/>
    <s v="Nonprofit"/>
    <s v=" Political Organization"/>
    <x v="10"/>
    <x v="35"/>
    <n v="18"/>
    <x v="0"/>
    <x v="0"/>
    <x v="0"/>
  </r>
  <r>
    <x v="470"/>
    <x v="0"/>
    <s v="Technology"/>
    <s v=" Gaming"/>
    <x v="10"/>
    <x v="35"/>
    <n v="18"/>
    <x v="0"/>
    <x v="11"/>
    <x v="0"/>
  </r>
  <r>
    <x v="471"/>
    <x v="7"/>
    <s v="Information Services"/>
    <s v=" Technology"/>
    <x v="31"/>
    <x v="32"/>
    <n v="18"/>
    <x v="0"/>
    <x v="0"/>
    <x v="0"/>
  </r>
  <r>
    <x v="472"/>
    <x v="5"/>
    <s v="Aerospace"/>
    <s v="not specified"/>
    <x v="12"/>
    <x v="43"/>
    <n v="18"/>
    <x v="0"/>
    <x v="11"/>
    <x v="0"/>
  </r>
  <r>
    <x v="473"/>
    <x v="4"/>
    <s v="Law Firm"/>
    <s v="not specified"/>
    <x v="12"/>
    <x v="43"/>
    <n v="18"/>
    <x v="0"/>
    <x v="0"/>
    <x v="0"/>
  </r>
  <r>
    <x v="474"/>
    <x v="5"/>
    <s v="Aerospace"/>
    <s v="not specified"/>
    <x v="12"/>
    <x v="43"/>
    <n v="18"/>
    <x v="0"/>
    <x v="0"/>
    <x v="0"/>
  </r>
  <r>
    <x v="475"/>
    <x v="15"/>
    <s v="Healthcare"/>
    <s v=" Animal Health"/>
    <x v="13"/>
    <x v="19"/>
    <n v="18"/>
    <x v="0"/>
    <x v="15"/>
    <x v="0"/>
  </r>
  <r>
    <x v="476"/>
    <x v="15"/>
    <s v="Healthcare"/>
    <s v=" Medical Devices"/>
    <x v="13"/>
    <x v="19"/>
    <n v="18"/>
    <x v="0"/>
    <x v="13"/>
    <x v="0"/>
  </r>
  <r>
    <x v="477"/>
    <x v="21"/>
    <s v="Wholesale"/>
    <s v="not specified"/>
    <x v="13"/>
    <x v="19"/>
    <n v="18"/>
    <x v="0"/>
    <x v="0"/>
    <x v="0"/>
  </r>
  <r>
    <x v="478"/>
    <x v="0"/>
    <s v="Technology"/>
    <s v=" Software"/>
    <x v="13"/>
    <x v="19"/>
    <n v="18"/>
    <x v="0"/>
    <x v="0"/>
    <x v="0"/>
  </r>
  <r>
    <x v="479"/>
    <x v="3"/>
    <s v="Educational Services"/>
    <s v=" School"/>
    <x v="13"/>
    <x v="19"/>
    <n v="18"/>
    <x v="0"/>
    <x v="0"/>
    <x v="0"/>
  </r>
  <r>
    <x v="480"/>
    <x v="1"/>
    <s v="Finance"/>
    <s v=" Asset Management"/>
    <x v="13"/>
    <x v="19"/>
    <n v="18"/>
    <x v="0"/>
    <x v="0"/>
    <x v="0"/>
  </r>
  <r>
    <x v="481"/>
    <x v="3"/>
    <s v="Educational Services"/>
    <s v=" College &amp; Universities"/>
    <x v="13"/>
    <x v="19"/>
    <n v="18"/>
    <x v="0"/>
    <x v="0"/>
    <x v="0"/>
  </r>
  <r>
    <x v="482"/>
    <x v="0"/>
    <s v="Technology"/>
    <s v=" Software"/>
    <x v="13"/>
    <x v="19"/>
    <n v="18"/>
    <x v="0"/>
    <x v="0"/>
    <x v="0"/>
  </r>
  <r>
    <x v="483"/>
    <x v="5"/>
    <s v="Industrial"/>
    <s v=" Building Materials Manufacturing"/>
    <x v="13"/>
    <x v="19"/>
    <n v="18"/>
    <x v="0"/>
    <x v="0"/>
    <x v="0"/>
  </r>
  <r>
    <x v="484"/>
    <x v="16"/>
    <s v="Natural Resources"/>
    <s v=" Oil &amp; Gas"/>
    <x v="13"/>
    <x v="19"/>
    <n v="18"/>
    <x v="0"/>
    <x v="0"/>
    <x v="0"/>
  </r>
  <r>
    <x v="485"/>
    <x v="15"/>
    <s v="Wellness &amp; Fitness"/>
    <s v="not specified"/>
    <x v="13"/>
    <x v="19"/>
    <n v="18"/>
    <x v="0"/>
    <x v="0"/>
    <x v="0"/>
  </r>
  <r>
    <x v="486"/>
    <x v="13"/>
    <s v="Insurance"/>
    <s v=" Diversified"/>
    <x v="13"/>
    <x v="19"/>
    <n v="18"/>
    <x v="0"/>
    <x v="0"/>
    <x v="0"/>
  </r>
  <r>
    <x v="487"/>
    <x v="3"/>
    <s v="Educational Services"/>
    <s v=" College &amp; Universities"/>
    <x v="13"/>
    <x v="19"/>
    <n v="18"/>
    <x v="0"/>
    <x v="0"/>
    <x v="0"/>
  </r>
  <r>
    <x v="488"/>
    <x v="5"/>
    <s v="Industrial"/>
    <s v=" Building Materials Manufacturing"/>
    <x v="13"/>
    <x v="19"/>
    <n v="18"/>
    <x v="0"/>
    <x v="0"/>
    <x v="0"/>
  </r>
  <r>
    <x v="489"/>
    <x v="17"/>
    <s v="Hospitality"/>
    <s v=" Restaurants"/>
    <x v="13"/>
    <x v="19"/>
    <n v="18"/>
    <x v="0"/>
    <x v="0"/>
    <x v="0"/>
  </r>
  <r>
    <x v="490"/>
    <x v="7"/>
    <s v="Consulting Services"/>
    <s v="not specified"/>
    <x v="13"/>
    <x v="19"/>
    <n v="18"/>
    <x v="0"/>
    <x v="0"/>
    <x v="0"/>
  </r>
  <r>
    <x v="491"/>
    <x v="7"/>
    <s v="Information Services"/>
    <s v=" Technology"/>
    <x v="13"/>
    <x v="19"/>
    <n v="18"/>
    <x v="0"/>
    <x v="0"/>
    <x v="0"/>
  </r>
  <r>
    <x v="492"/>
    <x v="15"/>
    <s v="Healthcare"/>
    <s v=" Services"/>
    <x v="13"/>
    <x v="19"/>
    <n v="18"/>
    <x v="0"/>
    <x v="0"/>
    <x v="0"/>
  </r>
  <r>
    <x v="493"/>
    <x v="8"/>
    <s v="Retail"/>
    <s v=" Shoes, Accessories and Apparel"/>
    <x v="13"/>
    <x v="19"/>
    <n v="18"/>
    <x v="0"/>
    <x v="0"/>
    <x v="0"/>
  </r>
  <r>
    <x v="494"/>
    <x v="3"/>
    <s v="Educational Services"/>
    <s v=" College &amp; Universities"/>
    <x v="13"/>
    <x v="19"/>
    <n v="18"/>
    <x v="0"/>
    <x v="0"/>
    <x v="0"/>
  </r>
  <r>
    <x v="495"/>
    <x v="15"/>
    <s v="Healthcare"/>
    <s v=" Laboratory Testing"/>
    <x v="13"/>
    <x v="19"/>
    <n v="18"/>
    <x v="0"/>
    <x v="0"/>
    <x v="0"/>
  </r>
  <r>
    <x v="496"/>
    <x v="10"/>
    <s v="Nonprofit"/>
    <s v=" Charity"/>
    <x v="13"/>
    <x v="19"/>
    <n v="18"/>
    <x v="0"/>
    <x v="12"/>
    <x v="0"/>
  </r>
  <r>
    <x v="497"/>
    <x v="0"/>
    <s v="Technology"/>
    <s v=" Manufacturing"/>
    <x v="13"/>
    <x v="19"/>
    <n v="18"/>
    <x v="0"/>
    <x v="0"/>
    <x v="0"/>
  </r>
  <r>
    <x v="498"/>
    <x v="7"/>
    <s v="Business Services"/>
    <s v=" Other"/>
    <x v="13"/>
    <x v="19"/>
    <n v="18"/>
    <x v="0"/>
    <x v="0"/>
    <x v="0"/>
  </r>
  <r>
    <x v="499"/>
    <x v="0"/>
    <s v="Technology"/>
    <s v=" Manufacturing"/>
    <x v="13"/>
    <x v="19"/>
    <n v="18"/>
    <x v="0"/>
    <x v="0"/>
    <x v="0"/>
  </r>
  <r>
    <x v="500"/>
    <x v="7"/>
    <s v="Consulting Services"/>
    <s v="not specified"/>
    <x v="13"/>
    <x v="19"/>
    <n v="18"/>
    <x v="0"/>
    <x v="0"/>
    <x v="0"/>
  </r>
  <r>
    <x v="501"/>
    <x v="7"/>
    <s v="Consulting Services"/>
    <s v="not specified"/>
    <x v="13"/>
    <x v="19"/>
    <n v="18"/>
    <x v="0"/>
    <x v="0"/>
    <x v="0"/>
  </r>
  <r>
    <x v="502"/>
    <x v="16"/>
    <s v="Natural Resources"/>
    <s v=" Chemicals"/>
    <x v="13"/>
    <x v="19"/>
    <n v="18"/>
    <x v="0"/>
    <x v="13"/>
    <x v="0"/>
  </r>
  <r>
    <x v="503"/>
    <x v="0"/>
    <s v="Technology"/>
    <s v=" Software"/>
    <x v="13"/>
    <x v="19"/>
    <n v="18"/>
    <x v="0"/>
    <x v="0"/>
    <x v="0"/>
  </r>
  <r>
    <x v="504"/>
    <x v="3"/>
    <s v="Educational Services"/>
    <s v=" College &amp; Universities"/>
    <x v="13"/>
    <x v="19"/>
    <n v="18"/>
    <x v="0"/>
    <x v="0"/>
    <x v="0"/>
  </r>
  <r>
    <x v="505"/>
    <x v="0"/>
    <s v="Technology"/>
    <s v=" Software"/>
    <x v="13"/>
    <x v="19"/>
    <n v="18"/>
    <x v="0"/>
    <x v="0"/>
    <x v="0"/>
  </r>
  <r>
    <x v="506"/>
    <x v="21"/>
    <s v="Wholesale"/>
    <s v="not specified"/>
    <x v="13"/>
    <x v="19"/>
    <n v="18"/>
    <x v="0"/>
    <x v="0"/>
    <x v="0"/>
  </r>
  <r>
    <x v="507"/>
    <x v="5"/>
    <s v="Industrial"/>
    <s v=" Engineering"/>
    <x v="13"/>
    <x v="19"/>
    <n v="18"/>
    <x v="0"/>
    <x v="0"/>
    <x v="0"/>
  </r>
  <r>
    <x v="508"/>
    <x v="7"/>
    <s v="Consulting Services"/>
    <s v="not specified"/>
    <x v="13"/>
    <x v="19"/>
    <n v="18"/>
    <x v="0"/>
    <x v="0"/>
    <x v="0"/>
  </r>
  <r>
    <x v="509"/>
    <x v="2"/>
    <s v="Government"/>
    <s v=" Federal"/>
    <x v="13"/>
    <x v="19"/>
    <n v="18"/>
    <x v="0"/>
    <x v="0"/>
    <x v="0"/>
  </r>
  <r>
    <x v="510"/>
    <x v="7"/>
    <s v="Services"/>
    <s v=" Waste Management"/>
    <x v="13"/>
    <x v="19"/>
    <n v="18"/>
    <x v="0"/>
    <x v="0"/>
    <x v="0"/>
  </r>
  <r>
    <x v="511"/>
    <x v="5"/>
    <s v="Industrial"/>
    <s v=" Building Materials Manufacturing"/>
    <x v="13"/>
    <x v="19"/>
    <n v="18"/>
    <x v="0"/>
    <x v="0"/>
    <x v="0"/>
  </r>
  <r>
    <x v="512"/>
    <x v="5"/>
    <s v="Industrial"/>
    <s v=" Appliances &amp; Furniture"/>
    <x v="16"/>
    <x v="36"/>
    <n v="18"/>
    <x v="0"/>
    <x v="0"/>
    <x v="0"/>
  </r>
  <r>
    <x v="513"/>
    <x v="7"/>
    <s v="Information Services"/>
    <s v=" Technology"/>
    <x v="8"/>
    <x v="48"/>
    <n v="17.5"/>
    <x v="0"/>
    <x v="0"/>
    <x v="0"/>
  </r>
  <r>
    <x v="514"/>
    <x v="7"/>
    <s v="Information Services"/>
    <s v=" Financial"/>
    <x v="28"/>
    <x v="41"/>
    <n v="17.5"/>
    <x v="0"/>
    <x v="0"/>
    <x v="0"/>
  </r>
  <r>
    <x v="515"/>
    <x v="0"/>
    <s v="Technology"/>
    <s v=" B2B Tech Services"/>
    <x v="10"/>
    <x v="49"/>
    <n v="17.5"/>
    <x v="0"/>
    <x v="0"/>
    <x v="0"/>
  </r>
  <r>
    <x v="516"/>
    <x v="8"/>
    <s v="Retail"/>
    <s v=" Department Store"/>
    <x v="43"/>
    <x v="35"/>
    <n v="17.5"/>
    <x v="0"/>
    <x v="0"/>
    <x v="0"/>
  </r>
  <r>
    <x v="517"/>
    <x v="4"/>
    <s v="Law Firm"/>
    <s v="not specified"/>
    <x v="33"/>
    <x v="11"/>
    <n v="17"/>
    <x v="0"/>
    <x v="0"/>
    <x v="0"/>
  </r>
  <r>
    <x v="518"/>
    <x v="15"/>
    <s v="Healthcare"/>
    <s v=" Biotechnology"/>
    <x v="33"/>
    <x v="11"/>
    <n v="17"/>
    <x v="0"/>
    <x v="0"/>
    <x v="0"/>
  </r>
  <r>
    <x v="519"/>
    <x v="0"/>
    <s v="Technology"/>
    <s v=" Software"/>
    <x v="33"/>
    <x v="11"/>
    <n v="17"/>
    <x v="0"/>
    <x v="0"/>
    <x v="0"/>
  </r>
  <r>
    <x v="520"/>
    <x v="7"/>
    <s v="Information Services"/>
    <s v=" Financial"/>
    <x v="33"/>
    <x v="11"/>
    <n v="17"/>
    <x v="0"/>
    <x v="0"/>
    <x v="0"/>
  </r>
  <r>
    <x v="521"/>
    <x v="0"/>
    <s v="Technology"/>
    <s v=" Consumer Internet"/>
    <x v="28"/>
    <x v="10"/>
    <n v="17"/>
    <x v="0"/>
    <x v="0"/>
    <x v="0"/>
  </r>
  <r>
    <x v="522"/>
    <x v="1"/>
    <s v="Finance"/>
    <s v=" Diversified"/>
    <x v="20"/>
    <x v="44"/>
    <n v="17"/>
    <x v="0"/>
    <x v="0"/>
    <x v="0"/>
  </r>
  <r>
    <x v="523"/>
    <x v="1"/>
    <s v="Finance"/>
    <s v=" Credit &amp; Fund Services"/>
    <x v="10"/>
    <x v="29"/>
    <n v="17"/>
    <x v="0"/>
    <x v="0"/>
    <x v="0"/>
  </r>
  <r>
    <x v="524"/>
    <x v="13"/>
    <s v="Insurance"/>
    <s v=" Health"/>
    <x v="10"/>
    <x v="29"/>
    <n v="17"/>
    <x v="0"/>
    <x v="0"/>
    <x v="0"/>
  </r>
  <r>
    <x v="525"/>
    <x v="10"/>
    <s v="Nonprofit"/>
    <s v=" Education"/>
    <x v="10"/>
    <x v="29"/>
    <n v="17"/>
    <x v="0"/>
    <x v="25"/>
    <x v="0"/>
  </r>
  <r>
    <x v="526"/>
    <x v="0"/>
    <s v="Technology"/>
    <s v=" B2B Tech Services"/>
    <x v="30"/>
    <x v="35"/>
    <n v="17"/>
    <x v="0"/>
    <x v="0"/>
    <x v="0"/>
  </r>
  <r>
    <x v="527"/>
    <x v="0"/>
    <s v="Technology"/>
    <s v=" Consumer Internet"/>
    <x v="30"/>
    <x v="35"/>
    <n v="17"/>
    <x v="0"/>
    <x v="13"/>
    <x v="0"/>
  </r>
  <r>
    <x v="528"/>
    <x v="1"/>
    <s v="Finance"/>
    <s v=" Asset Management"/>
    <x v="30"/>
    <x v="35"/>
    <n v="17"/>
    <x v="0"/>
    <x v="3"/>
    <x v="0"/>
  </r>
  <r>
    <x v="529"/>
    <x v="2"/>
    <s v="Government"/>
    <s v=" Federal"/>
    <x v="30"/>
    <x v="35"/>
    <n v="17"/>
    <x v="0"/>
    <x v="0"/>
    <x v="0"/>
  </r>
  <r>
    <x v="530"/>
    <x v="6"/>
    <s v="Telecommunications"/>
    <s v="not specified"/>
    <x v="30"/>
    <x v="35"/>
    <n v="17"/>
    <x v="0"/>
    <x v="3"/>
    <x v="0"/>
  </r>
  <r>
    <x v="531"/>
    <x v="11"/>
    <s v="Pharmaceutical"/>
    <s v="not specified"/>
    <x v="27"/>
    <x v="32"/>
    <n v="17"/>
    <x v="0"/>
    <x v="0"/>
    <x v="0"/>
  </r>
  <r>
    <x v="532"/>
    <x v="1"/>
    <s v="Finance"/>
    <s v=" Diversified"/>
    <x v="48"/>
    <x v="50"/>
    <n v="17"/>
    <x v="0"/>
    <x v="0"/>
    <x v="0"/>
  </r>
  <r>
    <x v="533"/>
    <x v="7"/>
    <s v="Business Services"/>
    <s v=" Staffing &amp; Outsourcing"/>
    <x v="45"/>
    <x v="43"/>
    <n v="17"/>
    <x v="0"/>
    <x v="0"/>
    <x v="0"/>
  </r>
  <r>
    <x v="534"/>
    <x v="0"/>
    <s v="Technology"/>
    <s v=" Software"/>
    <x v="13"/>
    <x v="28"/>
    <n v="17"/>
    <x v="0"/>
    <x v="0"/>
    <x v="0"/>
  </r>
  <r>
    <x v="535"/>
    <x v="17"/>
    <s v="Hospitality"/>
    <s v=" Restaurants"/>
    <x v="13"/>
    <x v="28"/>
    <n v="17"/>
    <x v="0"/>
    <x v="0"/>
    <x v="0"/>
  </r>
  <r>
    <x v="536"/>
    <x v="0"/>
    <s v="Technology"/>
    <s v=" Gaming"/>
    <x v="8"/>
    <x v="26"/>
    <n v="16.5"/>
    <x v="0"/>
    <x v="0"/>
    <x v="0"/>
  </r>
  <r>
    <x v="537"/>
    <x v="9"/>
    <s v="Transportation"/>
    <s v=" Passenger Air"/>
    <x v="32"/>
    <x v="35"/>
    <n v="16.5"/>
    <x v="0"/>
    <x v="0"/>
    <x v="0"/>
  </r>
  <r>
    <x v="538"/>
    <x v="3"/>
    <s v="Educational Services"/>
    <s v=" Other"/>
    <x v="48"/>
    <x v="32"/>
    <n v="16.5"/>
    <x v="0"/>
    <x v="0"/>
    <x v="0"/>
  </r>
  <r>
    <x v="539"/>
    <x v="13"/>
    <s v="Insurance"/>
    <s v=" Brokerage"/>
    <x v="15"/>
    <x v="51"/>
    <n v="16.5"/>
    <x v="0"/>
    <x v="0"/>
    <x v="0"/>
  </r>
  <r>
    <x v="540"/>
    <x v="5"/>
    <s v="Defense &amp; Space"/>
    <s v="not specified"/>
    <x v="8"/>
    <x v="11"/>
    <n v="16"/>
    <x v="0"/>
    <x v="3"/>
    <x v="9"/>
  </r>
  <r>
    <x v="541"/>
    <x v="1"/>
    <s v="Finance"/>
    <s v=" Asset Management"/>
    <x v="8"/>
    <x v="12"/>
    <n v="16"/>
    <x v="0"/>
    <x v="4"/>
    <x v="9"/>
  </r>
  <r>
    <x v="542"/>
    <x v="0"/>
    <s v="Technology"/>
    <s v=" Software"/>
    <x v="8"/>
    <x v="11"/>
    <n v="16"/>
    <x v="0"/>
    <x v="11"/>
    <x v="0"/>
  </r>
  <r>
    <x v="543"/>
    <x v="13"/>
    <s v="Insurance"/>
    <s v=" Diversified"/>
    <x v="8"/>
    <x v="11"/>
    <n v="16"/>
    <x v="0"/>
    <x v="0"/>
    <x v="0"/>
  </r>
  <r>
    <x v="544"/>
    <x v="1"/>
    <s v="Finance"/>
    <s v=" Asset Management"/>
    <x v="8"/>
    <x v="12"/>
    <n v="16"/>
    <x v="0"/>
    <x v="0"/>
    <x v="0"/>
  </r>
  <r>
    <x v="545"/>
    <x v="1"/>
    <s v="Finance"/>
    <s v=" Diversified"/>
    <x v="8"/>
    <x v="11"/>
    <n v="16"/>
    <x v="0"/>
    <x v="0"/>
    <x v="0"/>
  </r>
  <r>
    <x v="546"/>
    <x v="7"/>
    <s v="Consulting Services"/>
    <s v="not specified"/>
    <x v="8"/>
    <x v="11"/>
    <n v="16"/>
    <x v="0"/>
    <x v="8"/>
    <x v="0"/>
  </r>
  <r>
    <x v="547"/>
    <x v="16"/>
    <s v="Natural Resources"/>
    <s v=" Oil &amp; Gas"/>
    <x v="8"/>
    <x v="12"/>
    <n v="16"/>
    <x v="0"/>
    <x v="0"/>
    <x v="0"/>
  </r>
  <r>
    <x v="548"/>
    <x v="0"/>
    <s v="Technology"/>
    <s v=" Consumer Internet"/>
    <x v="8"/>
    <x v="12"/>
    <n v="16"/>
    <x v="0"/>
    <x v="4"/>
    <x v="0"/>
  </r>
  <r>
    <x v="549"/>
    <x v="4"/>
    <s v="Law Firm"/>
    <s v="not specified"/>
    <x v="8"/>
    <x v="11"/>
    <n v="16"/>
    <x v="0"/>
    <x v="0"/>
    <x v="0"/>
  </r>
  <r>
    <x v="550"/>
    <x v="3"/>
    <s v="Educational Services"/>
    <s v=" Tutoring"/>
    <x v="8"/>
    <x v="11"/>
    <n v="16"/>
    <x v="0"/>
    <x v="0"/>
    <x v="0"/>
  </r>
  <r>
    <x v="551"/>
    <x v="7"/>
    <s v="Information Services"/>
    <s v=" Technology"/>
    <x v="8"/>
    <x v="11"/>
    <n v="16"/>
    <x v="0"/>
    <x v="0"/>
    <x v="0"/>
  </r>
  <r>
    <x v="552"/>
    <x v="0"/>
    <s v="Technology"/>
    <s v=" B2B Tech Services"/>
    <x v="8"/>
    <x v="11"/>
    <n v="16"/>
    <x v="0"/>
    <x v="0"/>
    <x v="0"/>
  </r>
  <r>
    <x v="553"/>
    <x v="1"/>
    <s v="Finance"/>
    <s v=" Credit &amp; Fund Services"/>
    <x v="8"/>
    <x v="11"/>
    <n v="16"/>
    <x v="0"/>
    <x v="4"/>
    <x v="0"/>
  </r>
  <r>
    <x v="554"/>
    <x v="0"/>
    <s v="Technology"/>
    <s v=" B2B Tech Services"/>
    <x v="8"/>
    <x v="11"/>
    <n v="16"/>
    <x v="0"/>
    <x v="3"/>
    <x v="0"/>
  </r>
  <r>
    <x v="555"/>
    <x v="10"/>
    <s v="Nonprofit"/>
    <s v=" Development"/>
    <x v="8"/>
    <x v="11"/>
    <n v="16"/>
    <x v="0"/>
    <x v="0"/>
    <x v="0"/>
  </r>
  <r>
    <x v="556"/>
    <x v="0"/>
    <s v="Technology"/>
    <s v=" Manufacturing"/>
    <x v="8"/>
    <x v="11"/>
    <n v="16"/>
    <x v="0"/>
    <x v="0"/>
    <x v="0"/>
  </r>
  <r>
    <x v="557"/>
    <x v="0"/>
    <s v="Technology"/>
    <s v=" Software"/>
    <x v="8"/>
    <x v="11"/>
    <n v="16"/>
    <x v="0"/>
    <x v="15"/>
    <x v="0"/>
  </r>
  <r>
    <x v="558"/>
    <x v="7"/>
    <s v="Business Services"/>
    <s v=" Other"/>
    <x v="8"/>
    <x v="11"/>
    <n v="16"/>
    <x v="0"/>
    <x v="0"/>
    <x v="0"/>
  </r>
  <r>
    <x v="559"/>
    <x v="0"/>
    <s v="Technology"/>
    <s v=" Software"/>
    <x v="8"/>
    <x v="11"/>
    <n v="16"/>
    <x v="0"/>
    <x v="0"/>
    <x v="0"/>
  </r>
  <r>
    <x v="560"/>
    <x v="0"/>
    <s v="Technology"/>
    <s v=" Software"/>
    <x v="8"/>
    <x v="11"/>
    <n v="16"/>
    <x v="0"/>
    <x v="0"/>
    <x v="0"/>
  </r>
  <r>
    <x v="561"/>
    <x v="5"/>
    <s v="Aerospace"/>
    <s v="not specified"/>
    <x v="8"/>
    <x v="11"/>
    <n v="16"/>
    <x v="0"/>
    <x v="0"/>
    <x v="0"/>
  </r>
  <r>
    <x v="562"/>
    <x v="10"/>
    <s v="Nonprofit"/>
    <s v=" Research"/>
    <x v="8"/>
    <x v="11"/>
    <n v="16"/>
    <x v="0"/>
    <x v="0"/>
    <x v="0"/>
  </r>
  <r>
    <x v="563"/>
    <x v="6"/>
    <s v="Telecommunications"/>
    <s v="not specified"/>
    <x v="8"/>
    <x v="11"/>
    <n v="16"/>
    <x v="0"/>
    <x v="0"/>
    <x v="0"/>
  </r>
  <r>
    <x v="564"/>
    <x v="0"/>
    <s v="Technology"/>
    <s v=" Consumer Internet"/>
    <x v="8"/>
    <x v="11"/>
    <n v="16"/>
    <x v="0"/>
    <x v="3"/>
    <x v="0"/>
  </r>
  <r>
    <x v="565"/>
    <x v="0"/>
    <s v="Technology"/>
    <s v=" Software"/>
    <x v="8"/>
    <x v="11"/>
    <n v="16"/>
    <x v="0"/>
    <x v="0"/>
    <x v="0"/>
  </r>
  <r>
    <x v="566"/>
    <x v="0"/>
    <s v="Technology"/>
    <s v=" Software"/>
    <x v="8"/>
    <x v="11"/>
    <n v="16"/>
    <x v="0"/>
    <x v="0"/>
    <x v="0"/>
  </r>
  <r>
    <x v="567"/>
    <x v="7"/>
    <s v="Services"/>
    <s v=" Other"/>
    <x v="8"/>
    <x v="11"/>
    <n v="16"/>
    <x v="0"/>
    <x v="0"/>
    <x v="0"/>
  </r>
  <r>
    <x v="568"/>
    <x v="7"/>
    <s v="Information Services"/>
    <s v=" Technology"/>
    <x v="8"/>
    <x v="11"/>
    <n v="16"/>
    <x v="0"/>
    <x v="0"/>
    <x v="0"/>
  </r>
  <r>
    <x v="569"/>
    <x v="1"/>
    <s v="Finance"/>
    <s v=" Asset Management"/>
    <x v="8"/>
    <x v="12"/>
    <n v="16"/>
    <x v="0"/>
    <x v="0"/>
    <x v="0"/>
  </r>
  <r>
    <x v="570"/>
    <x v="0"/>
    <s v="Technology"/>
    <s v=" Software"/>
    <x v="8"/>
    <x v="11"/>
    <n v="16"/>
    <x v="0"/>
    <x v="3"/>
    <x v="0"/>
  </r>
  <r>
    <x v="571"/>
    <x v="4"/>
    <s v="Law Firm"/>
    <s v="not specified"/>
    <x v="8"/>
    <x v="11"/>
    <n v="16"/>
    <x v="0"/>
    <x v="0"/>
    <x v="0"/>
  </r>
  <r>
    <x v="572"/>
    <x v="13"/>
    <s v="Insurance"/>
    <s v=" Property &amp; Casualty"/>
    <x v="8"/>
    <x v="11"/>
    <n v="16"/>
    <x v="0"/>
    <x v="0"/>
    <x v="0"/>
  </r>
  <r>
    <x v="573"/>
    <x v="1"/>
    <s v="Finance"/>
    <s v=" Diversified"/>
    <x v="8"/>
    <x v="11"/>
    <n v="16"/>
    <x v="0"/>
    <x v="13"/>
    <x v="0"/>
  </r>
  <r>
    <x v="574"/>
    <x v="0"/>
    <s v="Technology"/>
    <s v=" Software"/>
    <x v="8"/>
    <x v="11"/>
    <n v="16"/>
    <x v="0"/>
    <x v="0"/>
    <x v="0"/>
  </r>
  <r>
    <x v="575"/>
    <x v="1"/>
    <s v="Finance"/>
    <s v=" Credit &amp; Fund Services"/>
    <x v="8"/>
    <x v="11"/>
    <n v="16"/>
    <x v="0"/>
    <x v="3"/>
    <x v="0"/>
  </r>
  <r>
    <x v="576"/>
    <x v="0"/>
    <s v="Technology"/>
    <s v=" Consumer Internet"/>
    <x v="8"/>
    <x v="11"/>
    <n v="16"/>
    <x v="0"/>
    <x v="0"/>
    <x v="0"/>
  </r>
  <r>
    <x v="577"/>
    <x v="0"/>
    <s v="Technology"/>
    <s v=" B2B Tech Services"/>
    <x v="8"/>
    <x v="11"/>
    <n v="16"/>
    <x v="0"/>
    <x v="0"/>
    <x v="0"/>
  </r>
  <r>
    <x v="578"/>
    <x v="1"/>
    <s v="Finance"/>
    <s v=" Diversified"/>
    <x v="8"/>
    <x v="11"/>
    <n v="16"/>
    <x v="0"/>
    <x v="0"/>
    <x v="0"/>
  </r>
  <r>
    <x v="579"/>
    <x v="0"/>
    <s v="Technology"/>
    <s v=" Software"/>
    <x v="8"/>
    <x v="11"/>
    <n v="16"/>
    <x v="0"/>
    <x v="0"/>
    <x v="0"/>
  </r>
  <r>
    <x v="580"/>
    <x v="20"/>
    <s v="Sports"/>
    <s v="not specified"/>
    <x v="8"/>
    <x v="11"/>
    <n v="16"/>
    <x v="0"/>
    <x v="0"/>
    <x v="0"/>
  </r>
  <r>
    <x v="581"/>
    <x v="1"/>
    <s v="Finance"/>
    <s v=" Credit Unions"/>
    <x v="8"/>
    <x v="11"/>
    <n v="16"/>
    <x v="0"/>
    <x v="0"/>
    <x v="0"/>
  </r>
  <r>
    <x v="582"/>
    <x v="1"/>
    <s v="Finance"/>
    <s v=" Diversified"/>
    <x v="8"/>
    <x v="12"/>
    <n v="16"/>
    <x v="0"/>
    <x v="4"/>
    <x v="0"/>
  </r>
  <r>
    <x v="583"/>
    <x v="13"/>
    <s v="Insurance"/>
    <s v=" Health"/>
    <x v="8"/>
    <x v="11"/>
    <n v="16"/>
    <x v="0"/>
    <x v="0"/>
    <x v="0"/>
  </r>
  <r>
    <x v="584"/>
    <x v="0"/>
    <s v="Technology"/>
    <s v=" Consumer Internet"/>
    <x v="8"/>
    <x v="12"/>
    <n v="16"/>
    <x v="0"/>
    <x v="3"/>
    <x v="0"/>
  </r>
  <r>
    <x v="585"/>
    <x v="0"/>
    <s v="Technology"/>
    <s v=" Software"/>
    <x v="8"/>
    <x v="11"/>
    <n v="16"/>
    <x v="0"/>
    <x v="0"/>
    <x v="0"/>
  </r>
  <r>
    <x v="586"/>
    <x v="1"/>
    <s v="Finance"/>
    <s v=" Diversified"/>
    <x v="8"/>
    <x v="11"/>
    <n v="16"/>
    <x v="0"/>
    <x v="15"/>
    <x v="0"/>
  </r>
  <r>
    <x v="587"/>
    <x v="0"/>
    <s v="Technology"/>
    <s v=" Consumer Internet"/>
    <x v="8"/>
    <x v="12"/>
    <n v="16"/>
    <x v="0"/>
    <x v="3"/>
    <x v="0"/>
  </r>
  <r>
    <x v="588"/>
    <x v="7"/>
    <s v="Information Services"/>
    <s v=" Technology"/>
    <x v="8"/>
    <x v="11"/>
    <n v="16"/>
    <x v="0"/>
    <x v="0"/>
    <x v="0"/>
  </r>
  <r>
    <x v="589"/>
    <x v="17"/>
    <s v="Hospitality"/>
    <s v=" Restaurants"/>
    <x v="8"/>
    <x v="11"/>
    <n v="16"/>
    <x v="0"/>
    <x v="0"/>
    <x v="0"/>
  </r>
  <r>
    <x v="590"/>
    <x v="14"/>
    <s v="Consumer Packaged Goods"/>
    <s v=" Tobacco"/>
    <x v="8"/>
    <x v="12"/>
    <n v="16"/>
    <x v="0"/>
    <x v="3"/>
    <x v="0"/>
  </r>
  <r>
    <x v="591"/>
    <x v="0"/>
    <s v="Technology"/>
    <s v=" Manufacturing"/>
    <x v="8"/>
    <x v="11"/>
    <n v="16"/>
    <x v="0"/>
    <x v="0"/>
    <x v="0"/>
  </r>
  <r>
    <x v="592"/>
    <x v="0"/>
    <s v="Technology"/>
    <s v=" Software"/>
    <x v="8"/>
    <x v="11"/>
    <n v="16"/>
    <x v="0"/>
    <x v="0"/>
    <x v="0"/>
  </r>
  <r>
    <x v="593"/>
    <x v="0"/>
    <s v="Technology"/>
    <s v=" Software"/>
    <x v="8"/>
    <x v="11"/>
    <n v="16"/>
    <x v="0"/>
    <x v="0"/>
    <x v="0"/>
  </r>
  <r>
    <x v="594"/>
    <x v="0"/>
    <s v="Technology"/>
    <s v=" Payments"/>
    <x v="8"/>
    <x v="11"/>
    <n v="16"/>
    <x v="0"/>
    <x v="0"/>
    <x v="0"/>
  </r>
  <r>
    <x v="595"/>
    <x v="0"/>
    <s v="Technology"/>
    <s v=" Consumer Internet"/>
    <x v="8"/>
    <x v="11"/>
    <n v="16"/>
    <x v="0"/>
    <x v="3"/>
    <x v="1"/>
  </r>
  <r>
    <x v="596"/>
    <x v="1"/>
    <s v="Finance"/>
    <s v=" Diversified"/>
    <x v="8"/>
    <x v="12"/>
    <n v="16"/>
    <x v="0"/>
    <x v="8"/>
    <x v="0"/>
  </r>
  <r>
    <x v="597"/>
    <x v="13"/>
    <s v="Insurance"/>
    <s v=" Diversified"/>
    <x v="8"/>
    <x v="11"/>
    <n v="16"/>
    <x v="0"/>
    <x v="0"/>
    <x v="0"/>
  </r>
  <r>
    <x v="598"/>
    <x v="0"/>
    <s v="Technology"/>
    <s v=" Software"/>
    <x v="8"/>
    <x v="12"/>
    <n v="16"/>
    <x v="0"/>
    <x v="8"/>
    <x v="0"/>
  </r>
  <r>
    <x v="599"/>
    <x v="0"/>
    <s v="Technology"/>
    <s v=" Security"/>
    <x v="8"/>
    <x v="11"/>
    <n v="16"/>
    <x v="0"/>
    <x v="8"/>
    <x v="0"/>
  </r>
  <r>
    <x v="600"/>
    <x v="1"/>
    <s v="Finance"/>
    <s v=" Asset Management"/>
    <x v="8"/>
    <x v="11"/>
    <n v="16"/>
    <x v="0"/>
    <x v="0"/>
    <x v="0"/>
  </r>
  <r>
    <x v="601"/>
    <x v="1"/>
    <s v="Finance"/>
    <s v=" Asset Management"/>
    <x v="8"/>
    <x v="11"/>
    <n v="16"/>
    <x v="0"/>
    <x v="0"/>
    <x v="0"/>
  </r>
  <r>
    <x v="602"/>
    <x v="11"/>
    <s v="Pharmaceutical"/>
    <s v="not specified"/>
    <x v="8"/>
    <x v="11"/>
    <n v="16"/>
    <x v="0"/>
    <x v="8"/>
    <x v="0"/>
  </r>
  <r>
    <x v="603"/>
    <x v="6"/>
    <s v="Telecommunications"/>
    <s v="not specified"/>
    <x v="8"/>
    <x v="11"/>
    <n v="16"/>
    <x v="0"/>
    <x v="22"/>
    <x v="0"/>
  </r>
  <r>
    <x v="604"/>
    <x v="0"/>
    <s v="Technology"/>
    <s v=" Consumer Internet"/>
    <x v="8"/>
    <x v="12"/>
    <n v="16"/>
    <x v="0"/>
    <x v="0"/>
    <x v="0"/>
  </r>
  <r>
    <x v="605"/>
    <x v="7"/>
    <s v="Information Services"/>
    <s v=" Diversified"/>
    <x v="8"/>
    <x v="11"/>
    <n v="16"/>
    <x v="0"/>
    <x v="0"/>
    <x v="0"/>
  </r>
  <r>
    <x v="606"/>
    <x v="7"/>
    <s v="Information Services"/>
    <s v=" Technology"/>
    <x v="8"/>
    <x v="11"/>
    <n v="16"/>
    <x v="0"/>
    <x v="0"/>
    <x v="0"/>
  </r>
  <r>
    <x v="607"/>
    <x v="7"/>
    <s v="Information Services"/>
    <s v=" Technology"/>
    <x v="8"/>
    <x v="12"/>
    <n v="16"/>
    <x v="0"/>
    <x v="0"/>
    <x v="0"/>
  </r>
  <r>
    <x v="608"/>
    <x v="0"/>
    <s v="Technology"/>
    <s v=" Consumer Internet"/>
    <x v="20"/>
    <x v="10"/>
    <n v="16"/>
    <x v="0"/>
    <x v="0"/>
    <x v="0"/>
  </r>
  <r>
    <x v="609"/>
    <x v="7"/>
    <s v="Business Services"/>
    <s v=" Other"/>
    <x v="20"/>
    <x v="10"/>
    <n v="16"/>
    <x v="0"/>
    <x v="3"/>
    <x v="6"/>
  </r>
  <r>
    <x v="610"/>
    <x v="0"/>
    <s v="Technology"/>
    <s v=" Payments"/>
    <x v="9"/>
    <x v="44"/>
    <n v="16"/>
    <x v="0"/>
    <x v="0"/>
    <x v="0"/>
  </r>
  <r>
    <x v="611"/>
    <x v="10"/>
    <s v="Nonprofit"/>
    <s v=" Education"/>
    <x v="10"/>
    <x v="13"/>
    <n v="16"/>
    <x v="0"/>
    <x v="0"/>
    <x v="0"/>
  </r>
  <r>
    <x v="612"/>
    <x v="1"/>
    <s v="Finance"/>
    <s v=" Diversified"/>
    <x v="10"/>
    <x v="13"/>
    <n v="16"/>
    <x v="0"/>
    <x v="4"/>
    <x v="0"/>
  </r>
  <r>
    <x v="613"/>
    <x v="0"/>
    <s v="Technology"/>
    <s v=" Software"/>
    <x v="10"/>
    <x v="13"/>
    <n v="16"/>
    <x v="0"/>
    <x v="0"/>
    <x v="0"/>
  </r>
  <r>
    <x v="614"/>
    <x v="15"/>
    <s v="Healthcare"/>
    <s v=" Medical Devices"/>
    <x v="10"/>
    <x v="13"/>
    <n v="16"/>
    <x v="0"/>
    <x v="0"/>
    <x v="0"/>
  </r>
  <r>
    <x v="615"/>
    <x v="18"/>
    <s v="Cosmetics"/>
    <s v="not specified"/>
    <x v="10"/>
    <x v="13"/>
    <n v="16"/>
    <x v="0"/>
    <x v="0"/>
    <x v="0"/>
  </r>
  <r>
    <x v="616"/>
    <x v="7"/>
    <s v="Business Services"/>
    <s v=" Staffing &amp; Outsourcing"/>
    <x v="10"/>
    <x v="13"/>
    <n v="16"/>
    <x v="0"/>
    <x v="0"/>
    <x v="0"/>
  </r>
  <r>
    <x v="617"/>
    <x v="0"/>
    <s v="Technology"/>
    <s v=" Manufacturing"/>
    <x v="10"/>
    <x v="13"/>
    <n v="16"/>
    <x v="0"/>
    <x v="0"/>
    <x v="0"/>
  </r>
  <r>
    <x v="618"/>
    <x v="3"/>
    <s v="Educational Services"/>
    <s v=" College &amp; Universities"/>
    <x v="10"/>
    <x v="13"/>
    <n v="16"/>
    <x v="0"/>
    <x v="0"/>
    <x v="0"/>
  </r>
  <r>
    <x v="619"/>
    <x v="10"/>
    <s v="Nonprofit"/>
    <s v=" Legal Services"/>
    <x v="10"/>
    <x v="13"/>
    <n v="16"/>
    <x v="0"/>
    <x v="0"/>
    <x v="0"/>
  </r>
  <r>
    <x v="620"/>
    <x v="6"/>
    <s v="Telecommunications"/>
    <s v="not specified"/>
    <x v="10"/>
    <x v="13"/>
    <n v="16"/>
    <x v="0"/>
    <x v="0"/>
    <x v="0"/>
  </r>
  <r>
    <x v="621"/>
    <x v="6"/>
    <s v="Advertising"/>
    <s v="not specified"/>
    <x v="10"/>
    <x v="13"/>
    <n v="16"/>
    <x v="0"/>
    <x v="0"/>
    <x v="0"/>
  </r>
  <r>
    <x v="622"/>
    <x v="0"/>
    <s v="Technology"/>
    <s v=" Consumer Internet"/>
    <x v="10"/>
    <x v="13"/>
    <n v="16"/>
    <x v="0"/>
    <x v="0"/>
    <x v="0"/>
  </r>
  <r>
    <x v="623"/>
    <x v="15"/>
    <s v="Healthcare"/>
    <s v=" Services"/>
    <x v="10"/>
    <x v="13"/>
    <n v="16"/>
    <x v="0"/>
    <x v="0"/>
    <x v="0"/>
  </r>
  <r>
    <x v="624"/>
    <x v="0"/>
    <s v="Technology"/>
    <s v=" Consumer Internet"/>
    <x v="10"/>
    <x v="13"/>
    <n v="16"/>
    <x v="0"/>
    <x v="0"/>
    <x v="0"/>
  </r>
  <r>
    <x v="625"/>
    <x v="15"/>
    <s v="Healthcare"/>
    <s v=" Medical Devices"/>
    <x v="10"/>
    <x v="13"/>
    <n v="16"/>
    <x v="0"/>
    <x v="0"/>
    <x v="0"/>
  </r>
  <r>
    <x v="626"/>
    <x v="0"/>
    <s v="Technology"/>
    <s v=" Manufacturing"/>
    <x v="10"/>
    <x v="13"/>
    <n v="16"/>
    <x v="0"/>
    <x v="0"/>
    <x v="0"/>
  </r>
  <r>
    <x v="627"/>
    <x v="15"/>
    <s v="Healthcare"/>
    <s v=" Services"/>
    <x v="10"/>
    <x v="13"/>
    <n v="16"/>
    <x v="0"/>
    <x v="0"/>
    <x v="0"/>
  </r>
  <r>
    <x v="628"/>
    <x v="2"/>
    <s v="Government"/>
    <s v=" City"/>
    <x v="10"/>
    <x v="13"/>
    <n v="16"/>
    <x v="0"/>
    <x v="0"/>
    <x v="0"/>
  </r>
  <r>
    <x v="629"/>
    <x v="0"/>
    <s v="Technology"/>
    <s v=" Software"/>
    <x v="10"/>
    <x v="13"/>
    <n v="16"/>
    <x v="0"/>
    <x v="0"/>
    <x v="0"/>
  </r>
  <r>
    <x v="630"/>
    <x v="7"/>
    <s v="Information Services"/>
    <s v=" Technology"/>
    <x v="10"/>
    <x v="13"/>
    <n v="16"/>
    <x v="0"/>
    <x v="0"/>
    <x v="0"/>
  </r>
  <r>
    <x v="631"/>
    <x v="6"/>
    <s v="Telecommunications"/>
    <s v="not specified"/>
    <x v="10"/>
    <x v="13"/>
    <n v="16"/>
    <x v="0"/>
    <x v="0"/>
    <x v="0"/>
  </r>
  <r>
    <x v="632"/>
    <x v="4"/>
    <s v="Law Firm"/>
    <s v="not specified"/>
    <x v="10"/>
    <x v="13"/>
    <n v="16"/>
    <x v="0"/>
    <x v="0"/>
    <x v="0"/>
  </r>
  <r>
    <x v="633"/>
    <x v="1"/>
    <s v="Finance"/>
    <s v=" Personal &amp; Commercial Banking"/>
    <x v="10"/>
    <x v="13"/>
    <n v="16"/>
    <x v="0"/>
    <x v="0"/>
    <x v="0"/>
  </r>
  <r>
    <x v="634"/>
    <x v="6"/>
    <s v="Media"/>
    <s v=" Magazines"/>
    <x v="10"/>
    <x v="13"/>
    <n v="16"/>
    <x v="0"/>
    <x v="0"/>
    <x v="0"/>
  </r>
  <r>
    <x v="635"/>
    <x v="7"/>
    <s v="Information Services"/>
    <s v=" Technology"/>
    <x v="10"/>
    <x v="13"/>
    <n v="16"/>
    <x v="0"/>
    <x v="0"/>
    <x v="0"/>
  </r>
  <r>
    <x v="636"/>
    <x v="3"/>
    <s v="Educational Services"/>
    <s v=" College &amp; Universities"/>
    <x v="10"/>
    <x v="13"/>
    <n v="16"/>
    <x v="0"/>
    <x v="0"/>
    <x v="0"/>
  </r>
  <r>
    <x v="637"/>
    <x v="5"/>
    <s v="Industrial"/>
    <s v=" Appliances &amp; Furniture"/>
    <x v="10"/>
    <x v="13"/>
    <n v="16"/>
    <x v="0"/>
    <x v="0"/>
    <x v="0"/>
  </r>
  <r>
    <x v="638"/>
    <x v="3"/>
    <s v="Educational Services"/>
    <s v=" E-Learning"/>
    <x v="10"/>
    <x v="13"/>
    <n v="16"/>
    <x v="0"/>
    <x v="0"/>
    <x v="0"/>
  </r>
  <r>
    <x v="639"/>
    <x v="8"/>
    <s v="Retail"/>
    <s v=" Online"/>
    <x v="10"/>
    <x v="13"/>
    <n v="16"/>
    <x v="0"/>
    <x v="0"/>
    <x v="0"/>
  </r>
  <r>
    <x v="640"/>
    <x v="0"/>
    <s v="Technology"/>
    <s v=" Security"/>
    <x v="31"/>
    <x v="35"/>
    <n v="16"/>
    <x v="0"/>
    <x v="0"/>
    <x v="0"/>
  </r>
  <r>
    <x v="641"/>
    <x v="15"/>
    <s v="Healthcare"/>
    <s v=" Medical Devices"/>
    <x v="31"/>
    <x v="35"/>
    <n v="16"/>
    <x v="0"/>
    <x v="0"/>
    <x v="0"/>
  </r>
  <r>
    <x v="642"/>
    <x v="1"/>
    <s v="Finance"/>
    <s v=" Diversified"/>
    <x v="31"/>
    <x v="35"/>
    <n v="16"/>
    <x v="0"/>
    <x v="20"/>
    <x v="0"/>
  </r>
  <r>
    <x v="643"/>
    <x v="10"/>
    <s v="Nonprofit"/>
    <s v=" Humanitarian Aid Organization"/>
    <x v="12"/>
    <x v="32"/>
    <n v="16"/>
    <x v="0"/>
    <x v="0"/>
    <x v="0"/>
  </r>
  <r>
    <x v="644"/>
    <x v="13"/>
    <s v="Insurance"/>
    <s v=" Diversified"/>
    <x v="12"/>
    <x v="32"/>
    <n v="16"/>
    <x v="0"/>
    <x v="13"/>
    <x v="0"/>
  </r>
  <r>
    <x v="645"/>
    <x v="15"/>
    <s v="Healthcare"/>
    <s v=" Hospitals &amp; Clinics"/>
    <x v="12"/>
    <x v="32"/>
    <n v="16"/>
    <x v="0"/>
    <x v="0"/>
    <x v="0"/>
  </r>
  <r>
    <x v="646"/>
    <x v="6"/>
    <s v="Telecommunications"/>
    <s v="not specified"/>
    <x v="12"/>
    <x v="32"/>
    <n v="16"/>
    <x v="0"/>
    <x v="0"/>
    <x v="0"/>
  </r>
  <r>
    <x v="647"/>
    <x v="2"/>
    <s v="Government"/>
    <s v=" Federal"/>
    <x v="12"/>
    <x v="32"/>
    <n v="16"/>
    <x v="0"/>
    <x v="0"/>
    <x v="0"/>
  </r>
  <r>
    <x v="648"/>
    <x v="11"/>
    <s v="Pharmaceutical"/>
    <s v="not specified"/>
    <x v="12"/>
    <x v="32"/>
    <n v="16"/>
    <x v="0"/>
    <x v="0"/>
    <x v="0"/>
  </r>
  <r>
    <x v="649"/>
    <x v="1"/>
    <s v="Finance"/>
    <s v=" Asset Management"/>
    <x v="12"/>
    <x v="32"/>
    <n v="16"/>
    <x v="0"/>
    <x v="0"/>
    <x v="0"/>
  </r>
  <r>
    <x v="650"/>
    <x v="0"/>
    <s v="Technology"/>
    <s v=" Software"/>
    <x v="12"/>
    <x v="32"/>
    <n v="16"/>
    <x v="0"/>
    <x v="0"/>
    <x v="0"/>
  </r>
  <r>
    <x v="651"/>
    <x v="17"/>
    <s v="Hospitality"/>
    <s v=" Resorts"/>
    <x v="12"/>
    <x v="32"/>
    <n v="16"/>
    <x v="0"/>
    <x v="0"/>
    <x v="0"/>
  </r>
  <r>
    <x v="652"/>
    <x v="6"/>
    <s v="Advertising"/>
    <s v="not specified"/>
    <x v="12"/>
    <x v="32"/>
    <n v="16"/>
    <x v="0"/>
    <x v="0"/>
    <x v="0"/>
  </r>
  <r>
    <x v="653"/>
    <x v="1"/>
    <s v="Accounting Services"/>
    <s v="not specified"/>
    <x v="12"/>
    <x v="32"/>
    <n v="16"/>
    <x v="0"/>
    <x v="0"/>
    <x v="0"/>
  </r>
  <r>
    <x v="654"/>
    <x v="17"/>
    <s v="Hospitality"/>
    <s v=" Hotels"/>
    <x v="12"/>
    <x v="32"/>
    <n v="16"/>
    <x v="0"/>
    <x v="8"/>
    <x v="0"/>
  </r>
  <r>
    <x v="655"/>
    <x v="0"/>
    <s v="Technology"/>
    <s v=" Consumer Internet"/>
    <x v="12"/>
    <x v="32"/>
    <n v="16"/>
    <x v="0"/>
    <x v="0"/>
    <x v="0"/>
  </r>
  <r>
    <x v="656"/>
    <x v="8"/>
    <s v="Retail"/>
    <s v=" Shoes, Accessories and Apparel"/>
    <x v="12"/>
    <x v="32"/>
    <n v="16"/>
    <x v="0"/>
    <x v="0"/>
    <x v="0"/>
  </r>
  <r>
    <x v="657"/>
    <x v="3"/>
    <s v="Educational Services"/>
    <s v=" E-Learning"/>
    <x v="12"/>
    <x v="32"/>
    <n v="16"/>
    <x v="0"/>
    <x v="0"/>
    <x v="0"/>
  </r>
  <r>
    <x v="658"/>
    <x v="0"/>
    <s v="Technology"/>
    <s v=" B2B Tech Services"/>
    <x v="12"/>
    <x v="32"/>
    <n v="16"/>
    <x v="0"/>
    <x v="0"/>
    <x v="0"/>
  </r>
  <r>
    <x v="659"/>
    <x v="3"/>
    <s v="Educational Services"/>
    <s v=" Management"/>
    <x v="12"/>
    <x v="32"/>
    <n v="16"/>
    <x v="0"/>
    <x v="0"/>
    <x v="0"/>
  </r>
  <r>
    <x v="660"/>
    <x v="0"/>
    <s v="Technology"/>
    <s v=" Software"/>
    <x v="12"/>
    <x v="32"/>
    <n v="16"/>
    <x v="0"/>
    <x v="0"/>
    <x v="0"/>
  </r>
  <r>
    <x v="661"/>
    <x v="4"/>
    <s v="Law Firm"/>
    <s v="not specified"/>
    <x v="13"/>
    <x v="43"/>
    <n v="16"/>
    <x v="0"/>
    <x v="0"/>
    <x v="0"/>
  </r>
  <r>
    <x v="662"/>
    <x v="15"/>
    <s v="Healthcare"/>
    <s v=" Medical Devices"/>
    <x v="13"/>
    <x v="43"/>
    <n v="16"/>
    <x v="0"/>
    <x v="0"/>
    <x v="0"/>
  </r>
  <r>
    <x v="663"/>
    <x v="7"/>
    <s v="Design"/>
    <s v="not specified"/>
    <x v="15"/>
    <x v="19"/>
    <n v="16"/>
    <x v="0"/>
    <x v="0"/>
    <x v="0"/>
  </r>
  <r>
    <x v="664"/>
    <x v="6"/>
    <s v="Advertising"/>
    <s v=" Market Research"/>
    <x v="15"/>
    <x v="19"/>
    <n v="16"/>
    <x v="0"/>
    <x v="0"/>
    <x v="0"/>
  </r>
  <r>
    <x v="665"/>
    <x v="3"/>
    <s v="Educational Services"/>
    <s v=" Professional Training"/>
    <x v="15"/>
    <x v="19"/>
    <n v="16"/>
    <x v="0"/>
    <x v="0"/>
    <x v="0"/>
  </r>
  <r>
    <x v="666"/>
    <x v="11"/>
    <s v="Pharmaceutical"/>
    <s v="not specified"/>
    <x v="15"/>
    <x v="19"/>
    <n v="16"/>
    <x v="0"/>
    <x v="0"/>
    <x v="0"/>
  </r>
  <r>
    <x v="667"/>
    <x v="12"/>
    <s v="Real Estate"/>
    <s v=" Management"/>
    <x v="15"/>
    <x v="19"/>
    <n v="16"/>
    <x v="0"/>
    <x v="0"/>
    <x v="0"/>
  </r>
  <r>
    <x v="668"/>
    <x v="3"/>
    <s v="Educational Services"/>
    <s v=" College &amp; Universities"/>
    <x v="15"/>
    <x v="19"/>
    <n v="16"/>
    <x v="0"/>
    <x v="0"/>
    <x v="0"/>
  </r>
  <r>
    <x v="669"/>
    <x v="10"/>
    <s v="Nonprofit"/>
    <s v=" Medical"/>
    <x v="15"/>
    <x v="19"/>
    <n v="16"/>
    <x v="0"/>
    <x v="0"/>
    <x v="0"/>
  </r>
  <r>
    <x v="670"/>
    <x v="0"/>
    <s v="Technology"/>
    <s v=" Software"/>
    <x v="15"/>
    <x v="19"/>
    <n v="16"/>
    <x v="0"/>
    <x v="4"/>
    <x v="4"/>
  </r>
  <r>
    <x v="671"/>
    <x v="15"/>
    <s v="Healthcare"/>
    <s v=" Diversified"/>
    <x v="15"/>
    <x v="19"/>
    <n v="16"/>
    <x v="0"/>
    <x v="12"/>
    <x v="0"/>
  </r>
  <r>
    <x v="672"/>
    <x v="5"/>
    <s v="Industrial"/>
    <s v=" Diversified"/>
    <x v="15"/>
    <x v="19"/>
    <n v="16"/>
    <x v="0"/>
    <x v="0"/>
    <x v="0"/>
  </r>
  <r>
    <x v="673"/>
    <x v="12"/>
    <s v="Real Estate"/>
    <s v=" Development &amp; Management"/>
    <x v="15"/>
    <x v="19"/>
    <n v="16"/>
    <x v="0"/>
    <x v="0"/>
    <x v="0"/>
  </r>
  <r>
    <x v="674"/>
    <x v="7"/>
    <s v="Information Services"/>
    <s v=" Technology"/>
    <x v="15"/>
    <x v="19"/>
    <n v="16"/>
    <x v="0"/>
    <x v="0"/>
    <x v="0"/>
  </r>
  <r>
    <x v="675"/>
    <x v="7"/>
    <s v="Information Services"/>
    <s v=" Technology"/>
    <x v="15"/>
    <x v="19"/>
    <n v="16"/>
    <x v="0"/>
    <x v="0"/>
    <x v="0"/>
  </r>
  <r>
    <x v="676"/>
    <x v="7"/>
    <s v="Consulting Services"/>
    <s v="not specified"/>
    <x v="15"/>
    <x v="19"/>
    <n v="16"/>
    <x v="0"/>
    <x v="0"/>
    <x v="0"/>
  </r>
  <r>
    <x v="677"/>
    <x v="0"/>
    <s v="Technology"/>
    <s v=" Software"/>
    <x v="15"/>
    <x v="19"/>
    <n v="16"/>
    <x v="0"/>
    <x v="4"/>
    <x v="4"/>
  </r>
  <r>
    <x v="678"/>
    <x v="6"/>
    <s v="Media"/>
    <s v=" Diversified"/>
    <x v="15"/>
    <x v="19"/>
    <n v="16"/>
    <x v="0"/>
    <x v="0"/>
    <x v="0"/>
  </r>
  <r>
    <x v="679"/>
    <x v="1"/>
    <s v="Finance"/>
    <s v=" Diversified"/>
    <x v="16"/>
    <x v="9"/>
    <n v="16"/>
    <x v="0"/>
    <x v="0"/>
    <x v="0"/>
  </r>
  <r>
    <x v="680"/>
    <x v="16"/>
    <s v="Natural Resources"/>
    <s v=" Agrochemical"/>
    <x v="49"/>
    <x v="36"/>
    <n v="16"/>
    <x v="0"/>
    <x v="0"/>
    <x v="0"/>
  </r>
  <r>
    <x v="681"/>
    <x v="0"/>
    <s v="Technology"/>
    <s v=" Software"/>
    <x v="50"/>
    <x v="11"/>
    <n v="15.5"/>
    <x v="0"/>
    <x v="0"/>
    <x v="0"/>
  </r>
  <r>
    <x v="682"/>
    <x v="1"/>
    <s v="Accounting Services"/>
    <s v="not specified"/>
    <x v="51"/>
    <x v="35"/>
    <n v="15.5"/>
    <x v="0"/>
    <x v="13"/>
    <x v="0"/>
  </r>
  <r>
    <x v="683"/>
    <x v="15"/>
    <s v="Healthcare"/>
    <s v=" Hospitals &amp; Clinics"/>
    <x v="51"/>
    <x v="35"/>
    <n v="15.5"/>
    <x v="0"/>
    <x v="0"/>
    <x v="0"/>
  </r>
  <r>
    <x v="684"/>
    <x v="16"/>
    <s v="Natural Resources"/>
    <s v=" Chemicals"/>
    <x v="52"/>
    <x v="42"/>
    <n v="15.5"/>
    <x v="0"/>
    <x v="12"/>
    <x v="0"/>
  </r>
  <r>
    <x v="685"/>
    <x v="14"/>
    <s v="Consumer Packaged Goods"/>
    <s v=" Packaged Foods"/>
    <x v="13"/>
    <x v="52"/>
    <n v="15.5"/>
    <x v="0"/>
    <x v="13"/>
    <x v="0"/>
  </r>
  <r>
    <x v="686"/>
    <x v="8"/>
    <s v="Retail"/>
    <s v=" Shoes, Accessories and Apparel"/>
    <x v="28"/>
    <x v="11"/>
    <n v="15"/>
    <x v="0"/>
    <x v="0"/>
    <x v="0"/>
  </r>
  <r>
    <x v="687"/>
    <x v="11"/>
    <s v="Pharmaceutical"/>
    <s v="not specified"/>
    <x v="28"/>
    <x v="11"/>
    <n v="15"/>
    <x v="0"/>
    <x v="8"/>
    <x v="10"/>
  </r>
  <r>
    <x v="688"/>
    <x v="0"/>
    <s v="Technology"/>
    <s v=" Consumer Internet"/>
    <x v="28"/>
    <x v="11"/>
    <n v="15"/>
    <x v="0"/>
    <x v="0"/>
    <x v="0"/>
  </r>
  <r>
    <x v="689"/>
    <x v="0"/>
    <s v="Electronics"/>
    <s v=" Manufacturing"/>
    <x v="28"/>
    <x v="11"/>
    <n v="15"/>
    <x v="0"/>
    <x v="0"/>
    <x v="0"/>
  </r>
  <r>
    <x v="690"/>
    <x v="7"/>
    <s v="Information Services"/>
    <s v=" Financial"/>
    <x v="28"/>
    <x v="11"/>
    <n v="15"/>
    <x v="0"/>
    <x v="0"/>
    <x v="0"/>
  </r>
  <r>
    <x v="691"/>
    <x v="10"/>
    <s v="Nonprofit"/>
    <s v=" Civic &amp; Social"/>
    <x v="28"/>
    <x v="11"/>
    <n v="15"/>
    <x v="0"/>
    <x v="0"/>
    <x v="0"/>
  </r>
  <r>
    <x v="692"/>
    <x v="0"/>
    <s v="Technology"/>
    <s v="Ecommerce Technology"/>
    <x v="28"/>
    <x v="11"/>
    <n v="15"/>
    <x v="0"/>
    <x v="0"/>
    <x v="0"/>
  </r>
  <r>
    <x v="693"/>
    <x v="0"/>
    <s v="Technology"/>
    <s v=" Software"/>
    <x v="28"/>
    <x v="11"/>
    <n v="15"/>
    <x v="0"/>
    <x v="0"/>
    <x v="0"/>
  </r>
  <r>
    <x v="694"/>
    <x v="0"/>
    <s v="Technology"/>
    <s v=" Software"/>
    <x v="20"/>
    <x v="47"/>
    <n v="15"/>
    <x v="0"/>
    <x v="0"/>
    <x v="0"/>
  </r>
  <r>
    <x v="695"/>
    <x v="0"/>
    <s v="Technology"/>
    <s v=" Manufacturing"/>
    <x v="9"/>
    <x v="10"/>
    <n v="15"/>
    <x v="0"/>
    <x v="12"/>
    <x v="0"/>
  </r>
  <r>
    <x v="696"/>
    <x v="6"/>
    <s v="Telecommunications"/>
    <s v="not specified"/>
    <x v="9"/>
    <x v="10"/>
    <n v="15"/>
    <x v="0"/>
    <x v="0"/>
    <x v="0"/>
  </r>
  <r>
    <x v="697"/>
    <x v="0"/>
    <s v="Technology"/>
    <s v=" Security"/>
    <x v="10"/>
    <x v="44"/>
    <n v="15"/>
    <x v="0"/>
    <x v="13"/>
    <x v="0"/>
  </r>
  <r>
    <x v="698"/>
    <x v="1"/>
    <s v="Finance"/>
    <s v=" Asset Management"/>
    <x v="10"/>
    <x v="44"/>
    <n v="15"/>
    <x v="0"/>
    <x v="0"/>
    <x v="0"/>
  </r>
  <r>
    <x v="699"/>
    <x v="0"/>
    <s v="Technology"/>
    <s v=" Software"/>
    <x v="10"/>
    <x v="44"/>
    <n v="15"/>
    <x v="0"/>
    <x v="0"/>
    <x v="0"/>
  </r>
  <r>
    <x v="700"/>
    <x v="0"/>
    <s v="Technology"/>
    <s v=" Software"/>
    <x v="10"/>
    <x v="44"/>
    <n v="15"/>
    <x v="0"/>
    <x v="0"/>
    <x v="0"/>
  </r>
  <r>
    <x v="701"/>
    <x v="5"/>
    <s v="Conglomerate"/>
    <s v="not specified"/>
    <x v="10"/>
    <x v="44"/>
    <n v="15"/>
    <x v="0"/>
    <x v="0"/>
    <x v="0"/>
  </r>
  <r>
    <x v="702"/>
    <x v="8"/>
    <s v="Retail"/>
    <s v=" Department Store"/>
    <x v="10"/>
    <x v="44"/>
    <n v="15"/>
    <x v="0"/>
    <x v="0"/>
    <x v="0"/>
  </r>
  <r>
    <x v="703"/>
    <x v="0"/>
    <s v="Technology"/>
    <s v=" Software"/>
    <x v="10"/>
    <x v="44"/>
    <n v="15"/>
    <x v="0"/>
    <x v="0"/>
    <x v="0"/>
  </r>
  <r>
    <x v="704"/>
    <x v="6"/>
    <s v="Media"/>
    <s v=" Entertainment"/>
    <x v="10"/>
    <x v="44"/>
    <n v="15"/>
    <x v="0"/>
    <x v="0"/>
    <x v="0"/>
  </r>
  <r>
    <x v="705"/>
    <x v="6"/>
    <s v="Telecommunications"/>
    <s v="not specified"/>
    <x v="27"/>
    <x v="35"/>
    <n v="15"/>
    <x v="0"/>
    <x v="0"/>
    <x v="0"/>
  </r>
  <r>
    <x v="706"/>
    <x v="1"/>
    <s v="Finance"/>
    <s v=" Personal &amp; Commercial Banking"/>
    <x v="27"/>
    <x v="35"/>
    <n v="15"/>
    <x v="0"/>
    <x v="0"/>
    <x v="0"/>
  </r>
  <r>
    <x v="707"/>
    <x v="5"/>
    <s v="Industrial"/>
    <s v=" Other"/>
    <x v="27"/>
    <x v="35"/>
    <n v="15"/>
    <x v="0"/>
    <x v="0"/>
    <x v="0"/>
  </r>
  <r>
    <x v="708"/>
    <x v="3"/>
    <s v="Educational Services"/>
    <s v=" College &amp; Universities"/>
    <x v="27"/>
    <x v="35"/>
    <n v="15"/>
    <x v="0"/>
    <x v="0"/>
    <x v="0"/>
  </r>
  <r>
    <x v="709"/>
    <x v="16"/>
    <s v="Natural Resources"/>
    <s v=" Oil &amp; Gas"/>
    <x v="27"/>
    <x v="35"/>
    <n v="15"/>
    <x v="0"/>
    <x v="4"/>
    <x v="0"/>
  </r>
  <r>
    <x v="710"/>
    <x v="3"/>
    <s v="Educational Services"/>
    <s v=" E-Learning"/>
    <x v="27"/>
    <x v="35"/>
    <n v="15"/>
    <x v="0"/>
    <x v="0"/>
    <x v="0"/>
  </r>
  <r>
    <x v="711"/>
    <x v="7"/>
    <s v="Information Services"/>
    <s v=" Technology"/>
    <x v="27"/>
    <x v="35"/>
    <n v="15"/>
    <x v="0"/>
    <x v="0"/>
    <x v="0"/>
  </r>
  <r>
    <x v="712"/>
    <x v="0"/>
    <s v="Technology"/>
    <s v=" Financial Services"/>
    <x v="12"/>
    <x v="45"/>
    <n v="15"/>
    <x v="0"/>
    <x v="4"/>
    <x v="0"/>
  </r>
  <r>
    <x v="713"/>
    <x v="0"/>
    <s v="Technology"/>
    <s v=" Consumer Internet"/>
    <x v="13"/>
    <x v="42"/>
    <n v="15"/>
    <x v="0"/>
    <x v="0"/>
    <x v="0"/>
  </r>
  <r>
    <x v="714"/>
    <x v="6"/>
    <s v="Advertising"/>
    <s v="not specified"/>
    <x v="13"/>
    <x v="42"/>
    <n v="15"/>
    <x v="0"/>
    <x v="0"/>
    <x v="0"/>
  </r>
  <r>
    <x v="715"/>
    <x v="3"/>
    <s v="Educational Services"/>
    <s v=" College &amp; Universities"/>
    <x v="13"/>
    <x v="42"/>
    <n v="15"/>
    <x v="0"/>
    <x v="0"/>
    <x v="0"/>
  </r>
  <r>
    <x v="716"/>
    <x v="8"/>
    <s v="Retail"/>
    <s v=" Shoes, Accessories and Apparel"/>
    <x v="13"/>
    <x v="42"/>
    <n v="15"/>
    <x v="0"/>
    <x v="0"/>
    <x v="0"/>
  </r>
  <r>
    <x v="717"/>
    <x v="8"/>
    <s v="Retail"/>
    <s v=" Department Store"/>
    <x v="13"/>
    <x v="42"/>
    <n v="15"/>
    <x v="0"/>
    <x v="15"/>
    <x v="0"/>
  </r>
  <r>
    <x v="718"/>
    <x v="5"/>
    <s v="Industrial"/>
    <s v=" Equipment Manufacturing"/>
    <x v="13"/>
    <x v="42"/>
    <n v="15"/>
    <x v="0"/>
    <x v="13"/>
    <x v="0"/>
  </r>
  <r>
    <x v="719"/>
    <x v="17"/>
    <s v="Hospitality"/>
    <s v=" Restaurants"/>
    <x v="13"/>
    <x v="42"/>
    <n v="15"/>
    <x v="0"/>
    <x v="13"/>
    <x v="0"/>
  </r>
  <r>
    <x v="720"/>
    <x v="5"/>
    <s v="Industrial"/>
    <s v=" Architecture &amp; Design"/>
    <x v="40"/>
    <x v="43"/>
    <n v="15"/>
    <x v="0"/>
    <x v="0"/>
    <x v="0"/>
  </r>
  <r>
    <x v="721"/>
    <x v="8"/>
    <s v="Retail"/>
    <s v=" Other"/>
    <x v="46"/>
    <x v="19"/>
    <n v="15"/>
    <x v="0"/>
    <x v="0"/>
    <x v="0"/>
  </r>
  <r>
    <x v="722"/>
    <x v="6"/>
    <s v="Advertising"/>
    <s v="not specified"/>
    <x v="46"/>
    <x v="19"/>
    <n v="15"/>
    <x v="0"/>
    <x v="0"/>
    <x v="0"/>
  </r>
  <r>
    <x v="723"/>
    <x v="2"/>
    <s v="Government"/>
    <s v=" Federal"/>
    <x v="46"/>
    <x v="19"/>
    <n v="15"/>
    <x v="0"/>
    <x v="0"/>
    <x v="0"/>
  </r>
  <r>
    <x v="724"/>
    <x v="5"/>
    <s v="Defense &amp; Space"/>
    <s v="not specified"/>
    <x v="46"/>
    <x v="19"/>
    <n v="15"/>
    <x v="0"/>
    <x v="4"/>
    <x v="4"/>
  </r>
  <r>
    <x v="725"/>
    <x v="7"/>
    <s v="Business Services"/>
    <s v=" Staffing &amp; Outsourcing"/>
    <x v="46"/>
    <x v="19"/>
    <n v="15"/>
    <x v="0"/>
    <x v="0"/>
    <x v="0"/>
  </r>
  <r>
    <x v="726"/>
    <x v="3"/>
    <s v="Educational Services"/>
    <s v=" Other"/>
    <x v="46"/>
    <x v="19"/>
    <n v="15"/>
    <x v="0"/>
    <x v="0"/>
    <x v="0"/>
  </r>
  <r>
    <x v="727"/>
    <x v="19"/>
    <s v="Automotive"/>
    <s v=" Dealers"/>
    <x v="46"/>
    <x v="19"/>
    <n v="15"/>
    <x v="0"/>
    <x v="0"/>
    <x v="0"/>
  </r>
  <r>
    <x v="728"/>
    <x v="16"/>
    <s v="Natural Resources"/>
    <s v=" Electric Power Generation"/>
    <x v="9"/>
    <x v="48"/>
    <n v="14.5"/>
    <x v="0"/>
    <x v="0"/>
    <x v="0"/>
  </r>
  <r>
    <x v="729"/>
    <x v="8"/>
    <s v="Retail"/>
    <s v=" Shoes, Accessories and Apparel"/>
    <x v="48"/>
    <x v="35"/>
    <n v="14.5"/>
    <x v="0"/>
    <x v="4"/>
    <x v="0"/>
  </r>
  <r>
    <x v="730"/>
    <x v="2"/>
    <s v="Government"/>
    <s v=" Federal"/>
    <x v="12"/>
    <x v="40"/>
    <n v="14.5"/>
    <x v="0"/>
    <x v="0"/>
    <x v="0"/>
  </r>
  <r>
    <x v="731"/>
    <x v="16"/>
    <s v="Natural Resources"/>
    <s v=" Chemicals"/>
    <x v="20"/>
    <x v="12"/>
    <n v="14"/>
    <x v="0"/>
    <x v="13"/>
    <x v="9"/>
  </r>
  <r>
    <x v="732"/>
    <x v="0"/>
    <s v="Technology"/>
    <s v=" Consumer Internet"/>
    <x v="20"/>
    <x v="11"/>
    <n v="14"/>
    <x v="0"/>
    <x v="11"/>
    <x v="0"/>
  </r>
  <r>
    <x v="733"/>
    <x v="0"/>
    <s v="Technology"/>
    <s v=" Software"/>
    <x v="20"/>
    <x v="11"/>
    <n v="14"/>
    <x v="0"/>
    <x v="13"/>
    <x v="4"/>
  </r>
  <r>
    <x v="734"/>
    <x v="11"/>
    <s v="Pharmaceutical"/>
    <s v="not specified"/>
    <x v="20"/>
    <x v="11"/>
    <n v="14"/>
    <x v="0"/>
    <x v="8"/>
    <x v="0"/>
  </r>
  <r>
    <x v="735"/>
    <x v="0"/>
    <s v="Technology"/>
    <s v=" Consumer Internet"/>
    <x v="20"/>
    <x v="11"/>
    <n v="14"/>
    <x v="0"/>
    <x v="0"/>
    <x v="0"/>
  </r>
  <r>
    <x v="736"/>
    <x v="7"/>
    <s v="Business Services"/>
    <s v=" Other"/>
    <x v="20"/>
    <x v="11"/>
    <n v="14"/>
    <x v="0"/>
    <x v="8"/>
    <x v="6"/>
  </r>
  <r>
    <x v="737"/>
    <x v="9"/>
    <s v="Maritime"/>
    <s v="not specified"/>
    <x v="20"/>
    <x v="12"/>
    <n v="14"/>
    <x v="0"/>
    <x v="0"/>
    <x v="0"/>
  </r>
  <r>
    <x v="738"/>
    <x v="21"/>
    <s v="Wholesale"/>
    <s v="not specified"/>
    <x v="20"/>
    <x v="12"/>
    <n v="14"/>
    <x v="0"/>
    <x v="0"/>
    <x v="0"/>
  </r>
  <r>
    <x v="739"/>
    <x v="0"/>
    <s v="Technology"/>
    <s v=" Software"/>
    <x v="20"/>
    <x v="11"/>
    <n v="14"/>
    <x v="0"/>
    <x v="0"/>
    <x v="0"/>
  </r>
  <r>
    <x v="740"/>
    <x v="8"/>
    <s v="Retail"/>
    <s v=" Shoes, Accessories and Apparel"/>
    <x v="20"/>
    <x v="11"/>
    <n v="14"/>
    <x v="0"/>
    <x v="13"/>
    <x v="11"/>
  </r>
  <r>
    <x v="741"/>
    <x v="7"/>
    <s v="Information Services"/>
    <s v=" Technology"/>
    <x v="20"/>
    <x v="11"/>
    <n v="14"/>
    <x v="0"/>
    <x v="0"/>
    <x v="0"/>
  </r>
  <r>
    <x v="742"/>
    <x v="6"/>
    <s v="Publishing"/>
    <s v="not specified"/>
    <x v="20"/>
    <x v="11"/>
    <n v="14"/>
    <x v="0"/>
    <x v="0"/>
    <x v="0"/>
  </r>
  <r>
    <x v="743"/>
    <x v="0"/>
    <s v="Technology"/>
    <s v=" Consumer Internet"/>
    <x v="20"/>
    <x v="11"/>
    <n v="14"/>
    <x v="0"/>
    <x v="0"/>
    <x v="0"/>
  </r>
  <r>
    <x v="744"/>
    <x v="14"/>
    <s v="Consumer Packaged Goods"/>
    <s v=" Beverages"/>
    <x v="20"/>
    <x v="11"/>
    <n v="14"/>
    <x v="0"/>
    <x v="0"/>
    <x v="0"/>
  </r>
  <r>
    <x v="745"/>
    <x v="2"/>
    <s v="Government"/>
    <s v=" International"/>
    <x v="20"/>
    <x v="11"/>
    <n v="14"/>
    <x v="0"/>
    <x v="15"/>
    <x v="0"/>
  </r>
  <r>
    <x v="746"/>
    <x v="15"/>
    <s v="Healthcare"/>
    <s v=" Medical Devices"/>
    <x v="20"/>
    <x v="11"/>
    <n v="14"/>
    <x v="0"/>
    <x v="0"/>
    <x v="0"/>
  </r>
  <r>
    <x v="747"/>
    <x v="0"/>
    <s v="Technology"/>
    <s v=" Software"/>
    <x v="20"/>
    <x v="11"/>
    <n v="14"/>
    <x v="0"/>
    <x v="0"/>
    <x v="0"/>
  </r>
  <r>
    <x v="748"/>
    <x v="0"/>
    <s v="Technology"/>
    <s v=" Consumer Internet"/>
    <x v="20"/>
    <x v="11"/>
    <n v="14"/>
    <x v="0"/>
    <x v="26"/>
    <x v="12"/>
  </r>
  <r>
    <x v="749"/>
    <x v="7"/>
    <s v="Consulting Services"/>
    <s v="not specified"/>
    <x v="20"/>
    <x v="11"/>
    <n v="14"/>
    <x v="0"/>
    <x v="15"/>
    <x v="0"/>
  </r>
  <r>
    <x v="750"/>
    <x v="7"/>
    <s v="Business Services"/>
    <s v=" Technology Solutions"/>
    <x v="20"/>
    <x v="11"/>
    <n v="14"/>
    <x v="0"/>
    <x v="0"/>
    <x v="0"/>
  </r>
  <r>
    <x v="751"/>
    <x v="0"/>
    <s v="Technology"/>
    <s v=" Consumer Internet"/>
    <x v="20"/>
    <x v="11"/>
    <n v="14"/>
    <x v="0"/>
    <x v="0"/>
    <x v="0"/>
  </r>
  <r>
    <x v="752"/>
    <x v="0"/>
    <s v="Technology"/>
    <s v=" Software"/>
    <x v="20"/>
    <x v="11"/>
    <n v="14"/>
    <x v="0"/>
    <x v="0"/>
    <x v="0"/>
  </r>
  <r>
    <x v="753"/>
    <x v="1"/>
    <s v="Finance"/>
    <s v=" Asset Management"/>
    <x v="10"/>
    <x v="10"/>
    <n v="14"/>
    <x v="0"/>
    <x v="0"/>
    <x v="0"/>
  </r>
  <r>
    <x v="754"/>
    <x v="1"/>
    <s v="Finance"/>
    <s v=" Venture Capital"/>
    <x v="10"/>
    <x v="10"/>
    <n v="14"/>
    <x v="0"/>
    <x v="0"/>
    <x v="0"/>
  </r>
  <r>
    <x v="755"/>
    <x v="13"/>
    <s v="Insurance"/>
    <s v=" Property &amp; Casualty"/>
    <x v="10"/>
    <x v="10"/>
    <n v="14"/>
    <x v="0"/>
    <x v="0"/>
    <x v="0"/>
  </r>
  <r>
    <x v="756"/>
    <x v="0"/>
    <s v="Technology"/>
    <s v=" Security"/>
    <x v="10"/>
    <x v="10"/>
    <n v="14"/>
    <x v="0"/>
    <x v="0"/>
    <x v="0"/>
  </r>
  <r>
    <x v="757"/>
    <x v="5"/>
    <s v="Industrial"/>
    <s v=" Equipment Manufacturing"/>
    <x v="10"/>
    <x v="10"/>
    <n v="14"/>
    <x v="0"/>
    <x v="15"/>
    <x v="0"/>
  </r>
  <r>
    <x v="758"/>
    <x v="0"/>
    <s v="Electronics"/>
    <s v=" Manufacturing"/>
    <x v="10"/>
    <x v="10"/>
    <n v="14"/>
    <x v="0"/>
    <x v="0"/>
    <x v="0"/>
  </r>
  <r>
    <x v="759"/>
    <x v="0"/>
    <s v="Technology"/>
    <s v=" Software"/>
    <x v="10"/>
    <x v="10"/>
    <n v="14"/>
    <x v="0"/>
    <x v="0"/>
    <x v="0"/>
  </r>
  <r>
    <x v="760"/>
    <x v="15"/>
    <s v="Healthcare"/>
    <s v=" Medical Devices"/>
    <x v="10"/>
    <x v="10"/>
    <n v="14"/>
    <x v="0"/>
    <x v="12"/>
    <x v="0"/>
  </r>
  <r>
    <x v="761"/>
    <x v="0"/>
    <s v="Technology"/>
    <s v=" Software"/>
    <x v="10"/>
    <x v="10"/>
    <n v="14"/>
    <x v="0"/>
    <x v="0"/>
    <x v="13"/>
  </r>
  <r>
    <x v="762"/>
    <x v="14"/>
    <s v="Consumer Packaged Goods"/>
    <s v=" Packaged Products"/>
    <x v="10"/>
    <x v="10"/>
    <n v="14"/>
    <x v="0"/>
    <x v="0"/>
    <x v="0"/>
  </r>
  <r>
    <x v="763"/>
    <x v="15"/>
    <s v="Healthcare"/>
    <s v=" Medical Devices"/>
    <x v="10"/>
    <x v="10"/>
    <n v="14"/>
    <x v="0"/>
    <x v="0"/>
    <x v="0"/>
  </r>
  <r>
    <x v="764"/>
    <x v="1"/>
    <s v="Finance"/>
    <s v=" Diversified"/>
    <x v="10"/>
    <x v="10"/>
    <n v="14"/>
    <x v="0"/>
    <x v="0"/>
    <x v="0"/>
  </r>
  <r>
    <x v="765"/>
    <x v="8"/>
    <s v="Retail"/>
    <s v=" Furniture &amp; Home Improvement"/>
    <x v="10"/>
    <x v="10"/>
    <n v="14"/>
    <x v="0"/>
    <x v="15"/>
    <x v="0"/>
  </r>
  <r>
    <x v="766"/>
    <x v="7"/>
    <s v="Information Services"/>
    <s v=" Technology"/>
    <x v="31"/>
    <x v="13"/>
    <n v="14"/>
    <x v="0"/>
    <x v="0"/>
    <x v="0"/>
  </r>
  <r>
    <x v="767"/>
    <x v="0"/>
    <s v="Technology"/>
    <s v=" Consumer Internet"/>
    <x v="31"/>
    <x v="13"/>
    <n v="14"/>
    <x v="0"/>
    <x v="0"/>
    <x v="0"/>
  </r>
  <r>
    <x v="768"/>
    <x v="3"/>
    <s v="Educational Services"/>
    <s v=" College &amp; Universities"/>
    <x v="12"/>
    <x v="35"/>
    <n v="14"/>
    <x v="0"/>
    <x v="0"/>
    <x v="0"/>
  </r>
  <r>
    <x v="769"/>
    <x v="1"/>
    <s v="Finance"/>
    <s v=" Diversified"/>
    <x v="12"/>
    <x v="35"/>
    <n v="14"/>
    <x v="0"/>
    <x v="13"/>
    <x v="0"/>
  </r>
  <r>
    <x v="770"/>
    <x v="5"/>
    <s v="Industrial"/>
    <s v=" Diversified"/>
    <x v="12"/>
    <x v="35"/>
    <n v="14"/>
    <x v="0"/>
    <x v="0"/>
    <x v="0"/>
  </r>
  <r>
    <x v="771"/>
    <x v="7"/>
    <s v="Consulting Services"/>
    <s v="not specified"/>
    <x v="12"/>
    <x v="35"/>
    <n v="14"/>
    <x v="0"/>
    <x v="0"/>
    <x v="0"/>
  </r>
  <r>
    <x v="772"/>
    <x v="8"/>
    <s v="Retail"/>
    <s v=" Convenience Store"/>
    <x v="12"/>
    <x v="35"/>
    <n v="14"/>
    <x v="0"/>
    <x v="0"/>
    <x v="0"/>
  </r>
  <r>
    <x v="773"/>
    <x v="13"/>
    <s v="Insurance"/>
    <s v=" Life"/>
    <x v="45"/>
    <x v="45"/>
    <n v="14"/>
    <x v="0"/>
    <x v="0"/>
    <x v="0"/>
  </r>
  <r>
    <x v="774"/>
    <x v="13"/>
    <s v="Insurance"/>
    <s v=" Health"/>
    <x v="13"/>
    <x v="32"/>
    <n v="14"/>
    <x v="0"/>
    <x v="0"/>
    <x v="0"/>
  </r>
  <r>
    <x v="775"/>
    <x v="13"/>
    <s v="Insurance"/>
    <s v=" Health"/>
    <x v="13"/>
    <x v="32"/>
    <n v="14"/>
    <x v="0"/>
    <x v="0"/>
    <x v="0"/>
  </r>
  <r>
    <x v="776"/>
    <x v="8"/>
    <s v="Retail"/>
    <s v=" Stationary &amp; Office Supplies"/>
    <x v="13"/>
    <x v="32"/>
    <n v="14"/>
    <x v="0"/>
    <x v="0"/>
    <x v="0"/>
  </r>
  <r>
    <x v="777"/>
    <x v="0"/>
    <s v="Technology"/>
    <s v=" B2B Tech Services"/>
    <x v="40"/>
    <x v="42"/>
    <n v="14"/>
    <x v="0"/>
    <x v="0"/>
    <x v="0"/>
  </r>
  <r>
    <x v="778"/>
    <x v="5"/>
    <s v="Defense &amp; Space"/>
    <s v="not specified"/>
    <x v="16"/>
    <x v="19"/>
    <n v="14"/>
    <x v="0"/>
    <x v="0"/>
    <x v="0"/>
  </r>
  <r>
    <x v="779"/>
    <x v="6"/>
    <s v="Media"/>
    <s v=" News"/>
    <x v="16"/>
    <x v="19"/>
    <n v="14"/>
    <x v="0"/>
    <x v="0"/>
    <x v="0"/>
  </r>
  <r>
    <x v="780"/>
    <x v="0"/>
    <s v="Technology"/>
    <s v=" Manufacturing"/>
    <x v="16"/>
    <x v="19"/>
    <n v="14"/>
    <x v="0"/>
    <x v="0"/>
    <x v="9"/>
  </r>
  <r>
    <x v="781"/>
    <x v="5"/>
    <s v="Conglomerate"/>
    <s v="not specified"/>
    <x v="16"/>
    <x v="19"/>
    <n v="14"/>
    <x v="0"/>
    <x v="0"/>
    <x v="0"/>
  </r>
  <r>
    <x v="782"/>
    <x v="6"/>
    <s v="Advertising"/>
    <s v="not specified"/>
    <x v="16"/>
    <x v="19"/>
    <n v="14"/>
    <x v="0"/>
    <x v="0"/>
    <x v="0"/>
  </r>
  <r>
    <x v="783"/>
    <x v="13"/>
    <s v="Insurance"/>
    <s v=" Property &amp; Casualty"/>
    <x v="16"/>
    <x v="19"/>
    <n v="14"/>
    <x v="0"/>
    <x v="0"/>
    <x v="0"/>
  </r>
  <r>
    <x v="784"/>
    <x v="0"/>
    <s v="Technology"/>
    <s v=" Software"/>
    <x v="16"/>
    <x v="19"/>
    <n v="14"/>
    <x v="0"/>
    <x v="0"/>
    <x v="0"/>
  </r>
  <r>
    <x v="785"/>
    <x v="0"/>
    <s v="Electronics"/>
    <s v=" Manufacturing"/>
    <x v="16"/>
    <x v="19"/>
    <n v="14"/>
    <x v="0"/>
    <x v="4"/>
    <x v="0"/>
  </r>
  <r>
    <x v="786"/>
    <x v="13"/>
    <s v="Insurance"/>
    <s v=" Property &amp; Casualty"/>
    <x v="16"/>
    <x v="19"/>
    <n v="14"/>
    <x v="0"/>
    <x v="0"/>
    <x v="0"/>
  </r>
  <r>
    <x v="787"/>
    <x v="3"/>
    <s v="Educational Services"/>
    <s v=" Management"/>
    <x v="16"/>
    <x v="19"/>
    <n v="14"/>
    <x v="0"/>
    <x v="0"/>
    <x v="0"/>
  </r>
  <r>
    <x v="788"/>
    <x v="5"/>
    <s v="Industrial"/>
    <s v=" Engineering"/>
    <x v="16"/>
    <x v="19"/>
    <n v="14"/>
    <x v="0"/>
    <x v="0"/>
    <x v="0"/>
  </r>
  <r>
    <x v="789"/>
    <x v="0"/>
    <s v="Electronics"/>
    <s v=" Manufacturing"/>
    <x v="13"/>
    <x v="53"/>
    <n v="13.5"/>
    <x v="1"/>
    <x v="12"/>
    <x v="11"/>
  </r>
  <r>
    <x v="790"/>
    <x v="5"/>
    <s v="Industrial"/>
    <s v=" Other"/>
    <x v="13"/>
    <x v="53"/>
    <n v="13.5"/>
    <x v="1"/>
    <x v="0"/>
    <x v="0"/>
  </r>
  <r>
    <x v="791"/>
    <x v="2"/>
    <s v="Government"/>
    <s v=" Contractor"/>
    <x v="53"/>
    <x v="19"/>
    <n v="13.5"/>
    <x v="1"/>
    <x v="0"/>
    <x v="0"/>
  </r>
  <r>
    <x v="792"/>
    <x v="0"/>
    <s v="Technology"/>
    <s v=" Software"/>
    <x v="9"/>
    <x v="11"/>
    <n v="13"/>
    <x v="1"/>
    <x v="0"/>
    <x v="0"/>
  </r>
  <r>
    <x v="793"/>
    <x v="0"/>
    <s v="Technology"/>
    <s v=" Payments"/>
    <x v="9"/>
    <x v="11"/>
    <n v="13"/>
    <x v="1"/>
    <x v="0"/>
    <x v="0"/>
  </r>
  <r>
    <x v="794"/>
    <x v="0"/>
    <s v="Technology"/>
    <s v=" Financial Services"/>
    <x v="9"/>
    <x v="12"/>
    <n v="13"/>
    <x v="1"/>
    <x v="4"/>
    <x v="0"/>
  </r>
  <r>
    <x v="795"/>
    <x v="12"/>
    <s v="Real Estate"/>
    <s v=" Brokers"/>
    <x v="9"/>
    <x v="11"/>
    <n v="13"/>
    <x v="1"/>
    <x v="0"/>
    <x v="0"/>
  </r>
  <r>
    <x v="796"/>
    <x v="6"/>
    <s v="Advertising"/>
    <s v="not specified"/>
    <x v="9"/>
    <x v="11"/>
    <n v="13"/>
    <x v="1"/>
    <x v="0"/>
    <x v="0"/>
  </r>
  <r>
    <x v="797"/>
    <x v="0"/>
    <s v="Computer &amp; Network Security"/>
    <s v="not specified"/>
    <x v="9"/>
    <x v="11"/>
    <n v="13"/>
    <x v="1"/>
    <x v="0"/>
    <x v="0"/>
  </r>
  <r>
    <x v="798"/>
    <x v="1"/>
    <s v="Finance"/>
    <s v=" Personal &amp; Commercial Banking"/>
    <x v="9"/>
    <x v="11"/>
    <n v="13"/>
    <x v="1"/>
    <x v="0"/>
    <x v="0"/>
  </r>
  <r>
    <x v="799"/>
    <x v="5"/>
    <s v="Aerospace"/>
    <s v="not specified"/>
    <x v="10"/>
    <x v="47"/>
    <n v="13"/>
    <x v="1"/>
    <x v="0"/>
    <x v="0"/>
  </r>
  <r>
    <x v="800"/>
    <x v="7"/>
    <s v="Business Services"/>
    <s v=" Technology Solutions"/>
    <x v="10"/>
    <x v="47"/>
    <n v="13"/>
    <x v="1"/>
    <x v="0"/>
    <x v="0"/>
  </r>
  <r>
    <x v="801"/>
    <x v="6"/>
    <s v="Telecommunications"/>
    <s v="not specified"/>
    <x v="10"/>
    <x v="47"/>
    <n v="13"/>
    <x v="1"/>
    <x v="13"/>
    <x v="0"/>
  </r>
  <r>
    <x v="802"/>
    <x v="1"/>
    <s v="Finance"/>
    <s v=" Life"/>
    <x v="10"/>
    <x v="47"/>
    <n v="13"/>
    <x v="1"/>
    <x v="0"/>
    <x v="0"/>
  </r>
  <r>
    <x v="803"/>
    <x v="0"/>
    <s v="Technology"/>
    <s v=" B2B Tech Services"/>
    <x v="30"/>
    <x v="10"/>
    <n v="13"/>
    <x v="1"/>
    <x v="0"/>
    <x v="0"/>
  </r>
  <r>
    <x v="804"/>
    <x v="0"/>
    <s v="Technology"/>
    <s v=" Software"/>
    <x v="30"/>
    <x v="10"/>
    <n v="13"/>
    <x v="1"/>
    <x v="27"/>
    <x v="0"/>
  </r>
  <r>
    <x v="805"/>
    <x v="8"/>
    <s v="Retail"/>
    <s v=" Shoes, Accessories and Apparel"/>
    <x v="27"/>
    <x v="13"/>
    <n v="13"/>
    <x v="1"/>
    <x v="0"/>
    <x v="0"/>
  </r>
  <r>
    <x v="806"/>
    <x v="7"/>
    <s v="Business Services"/>
    <s v=" Staffing &amp; Outsourcing"/>
    <x v="27"/>
    <x v="13"/>
    <n v="13"/>
    <x v="1"/>
    <x v="0"/>
    <x v="0"/>
  </r>
  <r>
    <x v="807"/>
    <x v="7"/>
    <s v="Consulting Services"/>
    <s v="not specified"/>
    <x v="45"/>
    <x v="35"/>
    <n v="13"/>
    <x v="1"/>
    <x v="0"/>
    <x v="0"/>
  </r>
  <r>
    <x v="808"/>
    <x v="0"/>
    <s v="Technology"/>
    <s v=" Software"/>
    <x v="40"/>
    <x v="32"/>
    <n v="13"/>
    <x v="1"/>
    <x v="0"/>
    <x v="0"/>
  </r>
  <r>
    <x v="809"/>
    <x v="5"/>
    <s v="Defense &amp; Space"/>
    <s v="not specified"/>
    <x v="40"/>
    <x v="32"/>
    <n v="13"/>
    <x v="1"/>
    <x v="0"/>
    <x v="0"/>
  </r>
  <r>
    <x v="810"/>
    <x v="15"/>
    <s v="Healthcare"/>
    <s v=" Services"/>
    <x v="15"/>
    <x v="42"/>
    <n v="13"/>
    <x v="1"/>
    <x v="0"/>
    <x v="0"/>
  </r>
  <r>
    <x v="811"/>
    <x v="14"/>
    <s v="Consumer Packaged Goods"/>
    <s v=" Beverages"/>
    <x v="46"/>
    <x v="43"/>
    <n v="13"/>
    <x v="1"/>
    <x v="0"/>
    <x v="0"/>
  </r>
  <r>
    <x v="812"/>
    <x v="15"/>
    <s v="Healthcare"/>
    <s v=" Hospitals &amp; Clinics"/>
    <x v="54"/>
    <x v="34"/>
    <n v="13"/>
    <x v="1"/>
    <x v="12"/>
    <x v="4"/>
  </r>
  <r>
    <x v="813"/>
    <x v="0"/>
    <s v="Technology"/>
    <s v=" Software"/>
    <x v="16"/>
    <x v="28"/>
    <n v="13"/>
    <x v="1"/>
    <x v="4"/>
    <x v="0"/>
  </r>
  <r>
    <x v="814"/>
    <x v="6"/>
    <s v="Media"/>
    <s v=" Entertainment"/>
    <x v="55"/>
    <x v="19"/>
    <n v="13"/>
    <x v="1"/>
    <x v="0"/>
    <x v="0"/>
  </r>
  <r>
    <x v="815"/>
    <x v="0"/>
    <s v="Technology"/>
    <s v=" Software"/>
    <x v="55"/>
    <x v="19"/>
    <n v="13"/>
    <x v="1"/>
    <x v="0"/>
    <x v="0"/>
  </r>
  <r>
    <x v="816"/>
    <x v="10"/>
    <s v="Nonprofit"/>
    <s v=" Museums"/>
    <x v="55"/>
    <x v="19"/>
    <n v="13"/>
    <x v="1"/>
    <x v="0"/>
    <x v="0"/>
  </r>
  <r>
    <x v="817"/>
    <x v="5"/>
    <s v="Industrial"/>
    <s v=" Equipment Manufacturing"/>
    <x v="55"/>
    <x v="19"/>
    <n v="13"/>
    <x v="1"/>
    <x v="0"/>
    <x v="0"/>
  </r>
  <r>
    <x v="818"/>
    <x v="1"/>
    <s v="Finance"/>
    <s v=" Diversified"/>
    <x v="56"/>
    <x v="11"/>
    <n v="12.5"/>
    <x v="1"/>
    <x v="0"/>
    <x v="0"/>
  </r>
  <r>
    <x v="819"/>
    <x v="3"/>
    <s v="Educational Services"/>
    <s v=" College &amp; Universities"/>
    <x v="56"/>
    <x v="12"/>
    <n v="12.5"/>
    <x v="1"/>
    <x v="0"/>
    <x v="0"/>
  </r>
  <r>
    <x v="820"/>
    <x v="15"/>
    <s v="Healthcare"/>
    <s v=" Biotechnology"/>
    <x v="43"/>
    <x v="47"/>
    <n v="12.5"/>
    <x v="1"/>
    <x v="18"/>
    <x v="0"/>
  </r>
  <r>
    <x v="821"/>
    <x v="6"/>
    <s v="Media"/>
    <s v=" Diversified"/>
    <x v="31"/>
    <x v="41"/>
    <n v="12.5"/>
    <x v="1"/>
    <x v="0"/>
    <x v="0"/>
  </r>
  <r>
    <x v="822"/>
    <x v="7"/>
    <s v="Consulting Services"/>
    <s v="not specified"/>
    <x v="10"/>
    <x v="11"/>
    <n v="12"/>
    <x v="1"/>
    <x v="15"/>
    <x v="0"/>
  </r>
  <r>
    <x v="823"/>
    <x v="0"/>
    <s v="Technology"/>
    <s v=" Manufacturing"/>
    <x v="10"/>
    <x v="11"/>
    <n v="12"/>
    <x v="1"/>
    <x v="0"/>
    <x v="0"/>
  </r>
  <r>
    <x v="824"/>
    <x v="18"/>
    <s v="Cosmetics"/>
    <s v="not specified"/>
    <x v="10"/>
    <x v="12"/>
    <n v="12"/>
    <x v="1"/>
    <x v="13"/>
    <x v="0"/>
  </r>
  <r>
    <x v="825"/>
    <x v="0"/>
    <s v="Technology"/>
    <s v=" Software"/>
    <x v="10"/>
    <x v="11"/>
    <n v="12"/>
    <x v="1"/>
    <x v="0"/>
    <x v="0"/>
  </r>
  <r>
    <x v="826"/>
    <x v="1"/>
    <s v="Finance"/>
    <s v=" Asset Management"/>
    <x v="10"/>
    <x v="11"/>
    <n v="12"/>
    <x v="1"/>
    <x v="0"/>
    <x v="0"/>
  </r>
  <r>
    <x v="827"/>
    <x v="1"/>
    <s v="Finance"/>
    <s v=" Diversified"/>
    <x v="10"/>
    <x v="11"/>
    <n v="12"/>
    <x v="1"/>
    <x v="11"/>
    <x v="0"/>
  </r>
  <r>
    <x v="828"/>
    <x v="0"/>
    <s v="Technology"/>
    <s v=" Software"/>
    <x v="10"/>
    <x v="11"/>
    <n v="12"/>
    <x v="1"/>
    <x v="0"/>
    <x v="0"/>
  </r>
  <r>
    <x v="829"/>
    <x v="7"/>
    <s v="Consulting Services"/>
    <s v="not specified"/>
    <x v="10"/>
    <x v="11"/>
    <n v="12"/>
    <x v="1"/>
    <x v="0"/>
    <x v="0"/>
  </r>
  <r>
    <x v="830"/>
    <x v="0"/>
    <s v="Technology"/>
    <s v=" Consumer Internet"/>
    <x v="10"/>
    <x v="11"/>
    <n v="12"/>
    <x v="1"/>
    <x v="13"/>
    <x v="0"/>
  </r>
  <r>
    <x v="831"/>
    <x v="6"/>
    <s v="Publishing"/>
    <s v="not specified"/>
    <x v="10"/>
    <x v="11"/>
    <n v="12"/>
    <x v="1"/>
    <x v="0"/>
    <x v="0"/>
  </r>
  <r>
    <x v="832"/>
    <x v="6"/>
    <s v="Advertising"/>
    <s v="not specified"/>
    <x v="10"/>
    <x v="11"/>
    <n v="12"/>
    <x v="1"/>
    <x v="0"/>
    <x v="0"/>
  </r>
  <r>
    <x v="833"/>
    <x v="0"/>
    <s v="Technology"/>
    <s v=" Software"/>
    <x v="10"/>
    <x v="12"/>
    <n v="12"/>
    <x v="1"/>
    <x v="11"/>
    <x v="0"/>
  </r>
  <r>
    <x v="834"/>
    <x v="1"/>
    <s v="Finance"/>
    <s v=" Diversified"/>
    <x v="10"/>
    <x v="11"/>
    <n v="12"/>
    <x v="1"/>
    <x v="0"/>
    <x v="0"/>
  </r>
  <r>
    <x v="835"/>
    <x v="6"/>
    <s v="Advertising"/>
    <s v="not specified"/>
    <x v="10"/>
    <x v="11"/>
    <n v="12"/>
    <x v="1"/>
    <x v="0"/>
    <x v="0"/>
  </r>
  <r>
    <x v="836"/>
    <x v="0"/>
    <s v="Technology"/>
    <s v=" Software"/>
    <x v="10"/>
    <x v="11"/>
    <n v="12"/>
    <x v="1"/>
    <x v="0"/>
    <x v="0"/>
  </r>
  <r>
    <x v="837"/>
    <x v="16"/>
    <s v="Natural Resources"/>
    <s v=" Oilfield Services"/>
    <x v="10"/>
    <x v="11"/>
    <n v="12"/>
    <x v="1"/>
    <x v="0"/>
    <x v="0"/>
  </r>
  <r>
    <x v="838"/>
    <x v="0"/>
    <s v="Technology"/>
    <s v=" B2B Tech Services"/>
    <x v="10"/>
    <x v="11"/>
    <n v="12"/>
    <x v="1"/>
    <x v="13"/>
    <x v="0"/>
  </r>
  <r>
    <x v="839"/>
    <x v="0"/>
    <s v="Technology"/>
    <s v=" Software"/>
    <x v="10"/>
    <x v="11"/>
    <n v="12"/>
    <x v="1"/>
    <x v="0"/>
    <x v="0"/>
  </r>
  <r>
    <x v="840"/>
    <x v="0"/>
    <s v="Technology"/>
    <s v=" Software"/>
    <x v="10"/>
    <x v="11"/>
    <n v="12"/>
    <x v="1"/>
    <x v="0"/>
    <x v="0"/>
  </r>
  <r>
    <x v="841"/>
    <x v="5"/>
    <s v="Industrial"/>
    <s v=" Engineering"/>
    <x v="10"/>
    <x v="11"/>
    <n v="12"/>
    <x v="1"/>
    <x v="0"/>
    <x v="0"/>
  </r>
  <r>
    <x v="842"/>
    <x v="15"/>
    <s v="Healthcare"/>
    <s v=" Hospitals &amp; Clinics"/>
    <x v="10"/>
    <x v="11"/>
    <n v="12"/>
    <x v="1"/>
    <x v="0"/>
    <x v="0"/>
  </r>
  <r>
    <x v="843"/>
    <x v="7"/>
    <s v="Business Services"/>
    <s v=" Technology Solutions"/>
    <x v="10"/>
    <x v="11"/>
    <n v="12"/>
    <x v="1"/>
    <x v="0"/>
    <x v="0"/>
  </r>
  <r>
    <x v="844"/>
    <x v="1"/>
    <s v="Finance"/>
    <s v=" Diversified"/>
    <x v="10"/>
    <x v="11"/>
    <n v="12"/>
    <x v="1"/>
    <x v="0"/>
    <x v="0"/>
  </r>
  <r>
    <x v="845"/>
    <x v="0"/>
    <s v="Technology"/>
    <s v=" Consumer Internet"/>
    <x v="10"/>
    <x v="11"/>
    <n v="12"/>
    <x v="1"/>
    <x v="0"/>
    <x v="0"/>
  </r>
  <r>
    <x v="846"/>
    <x v="8"/>
    <s v="Retail"/>
    <s v=" Electronics"/>
    <x v="10"/>
    <x v="11"/>
    <n v="12"/>
    <x v="1"/>
    <x v="0"/>
    <x v="0"/>
  </r>
  <r>
    <x v="847"/>
    <x v="0"/>
    <s v="Technology"/>
    <s v=" Software"/>
    <x v="10"/>
    <x v="11"/>
    <n v="12"/>
    <x v="1"/>
    <x v="0"/>
    <x v="0"/>
  </r>
  <r>
    <x v="848"/>
    <x v="15"/>
    <s v="Healthcare"/>
    <s v=" Biotechnology"/>
    <x v="10"/>
    <x v="11"/>
    <n v="12"/>
    <x v="1"/>
    <x v="0"/>
    <x v="0"/>
  </r>
  <r>
    <x v="849"/>
    <x v="0"/>
    <s v="Technology"/>
    <s v=" Consumer Internet"/>
    <x v="10"/>
    <x v="11"/>
    <n v="12"/>
    <x v="1"/>
    <x v="0"/>
    <x v="0"/>
  </r>
  <r>
    <x v="850"/>
    <x v="5"/>
    <s v="Industrial"/>
    <s v=" Construction Company"/>
    <x v="10"/>
    <x v="12"/>
    <n v="12"/>
    <x v="1"/>
    <x v="0"/>
    <x v="0"/>
  </r>
  <r>
    <x v="851"/>
    <x v="0"/>
    <s v="Technology"/>
    <s v=" Software"/>
    <x v="10"/>
    <x v="11"/>
    <n v="12"/>
    <x v="1"/>
    <x v="0"/>
    <x v="0"/>
  </r>
  <r>
    <x v="852"/>
    <x v="8"/>
    <s v="Retail"/>
    <s v=" Department Store"/>
    <x v="10"/>
    <x v="11"/>
    <n v="12"/>
    <x v="1"/>
    <x v="0"/>
    <x v="0"/>
  </r>
  <r>
    <x v="853"/>
    <x v="17"/>
    <s v="Hospitality"/>
    <s v=" Meal Kit Delivery"/>
    <x v="10"/>
    <x v="11"/>
    <n v="12"/>
    <x v="1"/>
    <x v="0"/>
    <x v="0"/>
  </r>
  <r>
    <x v="854"/>
    <x v="9"/>
    <s v="Transportation"/>
    <s v=" Rail"/>
    <x v="10"/>
    <x v="11"/>
    <n v="12"/>
    <x v="1"/>
    <x v="0"/>
    <x v="0"/>
  </r>
  <r>
    <x v="855"/>
    <x v="15"/>
    <s v="Healthcare"/>
    <s v=" Biotechnology"/>
    <x v="10"/>
    <x v="11"/>
    <n v="12"/>
    <x v="1"/>
    <x v="0"/>
    <x v="0"/>
  </r>
  <r>
    <x v="856"/>
    <x v="15"/>
    <s v="Healthcare"/>
    <s v=" Medical Devices"/>
    <x v="10"/>
    <x v="11"/>
    <n v="12"/>
    <x v="1"/>
    <x v="0"/>
    <x v="0"/>
  </r>
  <r>
    <x v="857"/>
    <x v="0"/>
    <s v="Technology"/>
    <s v=" Software"/>
    <x v="10"/>
    <x v="11"/>
    <n v="12"/>
    <x v="1"/>
    <x v="0"/>
    <x v="0"/>
  </r>
  <r>
    <x v="858"/>
    <x v="6"/>
    <s v="Media"/>
    <s v=" News"/>
    <x v="10"/>
    <x v="11"/>
    <n v="12"/>
    <x v="1"/>
    <x v="0"/>
    <x v="0"/>
  </r>
  <r>
    <x v="859"/>
    <x v="13"/>
    <s v="Insurance"/>
    <s v=" Health"/>
    <x v="10"/>
    <x v="11"/>
    <n v="12"/>
    <x v="1"/>
    <x v="0"/>
    <x v="0"/>
  </r>
  <r>
    <x v="860"/>
    <x v="14"/>
    <s v="Consumer Packaged Goods"/>
    <s v=" Beverages"/>
    <x v="10"/>
    <x v="12"/>
    <n v="12"/>
    <x v="1"/>
    <x v="11"/>
    <x v="11"/>
  </r>
  <r>
    <x v="861"/>
    <x v="1"/>
    <s v="Finance"/>
    <s v=" Asset Management"/>
    <x v="10"/>
    <x v="11"/>
    <n v="12"/>
    <x v="1"/>
    <x v="14"/>
    <x v="0"/>
  </r>
  <r>
    <x v="862"/>
    <x v="15"/>
    <s v="Healthcare"/>
    <s v=" Hospitals &amp; Clinics"/>
    <x v="10"/>
    <x v="12"/>
    <n v="12"/>
    <x v="1"/>
    <x v="0"/>
    <x v="0"/>
  </r>
  <r>
    <x v="863"/>
    <x v="7"/>
    <s v="Business Services"/>
    <s v=" Other"/>
    <x v="10"/>
    <x v="11"/>
    <n v="12"/>
    <x v="1"/>
    <x v="0"/>
    <x v="0"/>
  </r>
  <r>
    <x v="864"/>
    <x v="13"/>
    <s v="Insurance"/>
    <s v=" Health"/>
    <x v="10"/>
    <x v="11"/>
    <n v="12"/>
    <x v="1"/>
    <x v="0"/>
    <x v="0"/>
  </r>
  <r>
    <x v="865"/>
    <x v="16"/>
    <s v="Natural Resources"/>
    <s v=" Agriculture and Food Processing"/>
    <x v="10"/>
    <x v="11"/>
    <n v="12"/>
    <x v="1"/>
    <x v="15"/>
    <x v="0"/>
  </r>
  <r>
    <x v="866"/>
    <x v="3"/>
    <s v="Educational Services"/>
    <s v=" E-Learning"/>
    <x v="10"/>
    <x v="11"/>
    <n v="12"/>
    <x v="1"/>
    <x v="11"/>
    <x v="0"/>
  </r>
  <r>
    <x v="867"/>
    <x v="15"/>
    <s v="Healthcare"/>
    <s v=" Hospitals &amp; Clinics"/>
    <x v="10"/>
    <x v="11"/>
    <n v="12"/>
    <x v="1"/>
    <x v="0"/>
    <x v="0"/>
  </r>
  <r>
    <x v="868"/>
    <x v="0"/>
    <s v="Technology"/>
    <s v=" Software"/>
    <x v="10"/>
    <x v="11"/>
    <n v="12"/>
    <x v="1"/>
    <x v="0"/>
    <x v="0"/>
  </r>
  <r>
    <x v="869"/>
    <x v="0"/>
    <s v="Technology"/>
    <s v=" B2B Tech Services"/>
    <x v="10"/>
    <x v="11"/>
    <n v="12"/>
    <x v="1"/>
    <x v="15"/>
    <x v="0"/>
  </r>
  <r>
    <x v="870"/>
    <x v="10"/>
    <s v="Nonprofit"/>
    <s v=" Research"/>
    <x v="10"/>
    <x v="11"/>
    <n v="12"/>
    <x v="1"/>
    <x v="0"/>
    <x v="0"/>
  </r>
  <r>
    <x v="871"/>
    <x v="17"/>
    <s v="Hospitality"/>
    <s v=" Restaurants"/>
    <x v="10"/>
    <x v="11"/>
    <n v="12"/>
    <x v="1"/>
    <x v="0"/>
    <x v="0"/>
  </r>
  <r>
    <x v="872"/>
    <x v="17"/>
    <s v="Hospitality"/>
    <s v=" Hotels"/>
    <x v="10"/>
    <x v="11"/>
    <n v="12"/>
    <x v="1"/>
    <x v="15"/>
    <x v="0"/>
  </r>
  <r>
    <x v="873"/>
    <x v="15"/>
    <s v="Healthcare"/>
    <s v=" Hospitals &amp; Clinics"/>
    <x v="10"/>
    <x v="11"/>
    <n v="12"/>
    <x v="1"/>
    <x v="0"/>
    <x v="0"/>
  </r>
  <r>
    <x v="874"/>
    <x v="0"/>
    <s v="Technology"/>
    <s v=" Manufacturing"/>
    <x v="10"/>
    <x v="11"/>
    <n v="12"/>
    <x v="1"/>
    <x v="0"/>
    <x v="0"/>
  </r>
  <r>
    <x v="875"/>
    <x v="1"/>
    <s v="Finance"/>
    <s v=" Asset Management"/>
    <x v="10"/>
    <x v="11"/>
    <n v="12"/>
    <x v="1"/>
    <x v="0"/>
    <x v="0"/>
  </r>
  <r>
    <x v="876"/>
    <x v="1"/>
    <s v="Finance"/>
    <s v=" Personal &amp; Commercial Banking"/>
    <x v="10"/>
    <x v="11"/>
    <n v="12"/>
    <x v="1"/>
    <x v="0"/>
    <x v="0"/>
  </r>
  <r>
    <x v="877"/>
    <x v="3"/>
    <s v="Educational Services"/>
    <s v=" E-Learning"/>
    <x v="10"/>
    <x v="11"/>
    <n v="12"/>
    <x v="1"/>
    <x v="0"/>
    <x v="0"/>
  </r>
  <r>
    <x v="878"/>
    <x v="7"/>
    <s v="Information Services"/>
    <s v=" Technology"/>
    <x v="10"/>
    <x v="11"/>
    <n v="12"/>
    <x v="1"/>
    <x v="0"/>
    <x v="0"/>
  </r>
  <r>
    <x v="879"/>
    <x v="0"/>
    <s v="Technology"/>
    <s v=" Software"/>
    <x v="10"/>
    <x v="11"/>
    <n v="12"/>
    <x v="1"/>
    <x v="0"/>
    <x v="0"/>
  </r>
  <r>
    <x v="880"/>
    <x v="1"/>
    <s v="Finance"/>
    <s v=" Diversified"/>
    <x v="10"/>
    <x v="12"/>
    <n v="12"/>
    <x v="1"/>
    <x v="15"/>
    <x v="0"/>
  </r>
  <r>
    <x v="881"/>
    <x v="6"/>
    <s v="Advertising"/>
    <s v="not specified"/>
    <x v="10"/>
    <x v="11"/>
    <n v="12"/>
    <x v="1"/>
    <x v="0"/>
    <x v="0"/>
  </r>
  <r>
    <x v="882"/>
    <x v="6"/>
    <s v="Arts &amp; Entertainment"/>
    <s v="not specified"/>
    <x v="10"/>
    <x v="12"/>
    <n v="12"/>
    <x v="1"/>
    <x v="11"/>
    <x v="0"/>
  </r>
  <r>
    <x v="883"/>
    <x v="6"/>
    <s v="Publishing"/>
    <s v="not specified"/>
    <x v="10"/>
    <x v="11"/>
    <n v="12"/>
    <x v="1"/>
    <x v="0"/>
    <x v="0"/>
  </r>
  <r>
    <x v="884"/>
    <x v="3"/>
    <s v="Educational Services"/>
    <s v=" School"/>
    <x v="10"/>
    <x v="12"/>
    <n v="12"/>
    <x v="1"/>
    <x v="11"/>
    <x v="0"/>
  </r>
  <r>
    <x v="885"/>
    <x v="7"/>
    <s v="Business Services"/>
    <s v=" Staffing &amp; Outsourcing"/>
    <x v="10"/>
    <x v="11"/>
    <n v="12"/>
    <x v="1"/>
    <x v="0"/>
    <x v="0"/>
  </r>
  <r>
    <x v="886"/>
    <x v="2"/>
    <s v="Government"/>
    <s v=" State"/>
    <x v="10"/>
    <x v="11"/>
    <n v="12"/>
    <x v="1"/>
    <x v="0"/>
    <x v="0"/>
  </r>
  <r>
    <x v="887"/>
    <x v="7"/>
    <s v="Information Services"/>
    <s v=" Technology"/>
    <x v="10"/>
    <x v="12"/>
    <n v="12"/>
    <x v="1"/>
    <x v="11"/>
    <x v="0"/>
  </r>
  <r>
    <x v="888"/>
    <x v="0"/>
    <s v="Technology"/>
    <s v=" Manufacturing"/>
    <x v="10"/>
    <x v="11"/>
    <n v="12"/>
    <x v="1"/>
    <x v="11"/>
    <x v="0"/>
  </r>
  <r>
    <x v="889"/>
    <x v="4"/>
    <s v="Law Firm"/>
    <s v="not specified"/>
    <x v="10"/>
    <x v="11"/>
    <n v="12"/>
    <x v="1"/>
    <x v="0"/>
    <x v="0"/>
  </r>
  <r>
    <x v="890"/>
    <x v="3"/>
    <s v="Educational Services"/>
    <s v=" College &amp; Universities"/>
    <x v="10"/>
    <x v="12"/>
    <n v="12"/>
    <x v="1"/>
    <x v="13"/>
    <x v="0"/>
  </r>
  <r>
    <x v="891"/>
    <x v="0"/>
    <s v="Technology"/>
    <s v=" Software"/>
    <x v="10"/>
    <x v="11"/>
    <n v="12"/>
    <x v="1"/>
    <x v="0"/>
    <x v="0"/>
  </r>
  <r>
    <x v="892"/>
    <x v="16"/>
    <s v="Natural Resources"/>
    <s v=" Chemicals"/>
    <x v="10"/>
    <x v="11"/>
    <n v="12"/>
    <x v="1"/>
    <x v="0"/>
    <x v="10"/>
  </r>
  <r>
    <x v="893"/>
    <x v="0"/>
    <s v="Technology"/>
    <s v=" Software"/>
    <x v="10"/>
    <x v="11"/>
    <n v="12"/>
    <x v="1"/>
    <x v="0"/>
    <x v="0"/>
  </r>
  <r>
    <x v="894"/>
    <x v="5"/>
    <s v="Industrial"/>
    <s v=" Diversified"/>
    <x v="10"/>
    <x v="11"/>
    <n v="12"/>
    <x v="1"/>
    <x v="0"/>
    <x v="0"/>
  </r>
  <r>
    <x v="895"/>
    <x v="0"/>
    <s v="Technology"/>
    <s v=" Consumer Internet"/>
    <x v="10"/>
    <x v="11"/>
    <n v="12"/>
    <x v="1"/>
    <x v="11"/>
    <x v="0"/>
  </r>
  <r>
    <x v="896"/>
    <x v="6"/>
    <s v="Public Relations"/>
    <s v="not specified"/>
    <x v="10"/>
    <x v="11"/>
    <n v="12"/>
    <x v="1"/>
    <x v="0"/>
    <x v="0"/>
  </r>
  <r>
    <x v="897"/>
    <x v="18"/>
    <s v="Cosmetics"/>
    <s v="not specified"/>
    <x v="10"/>
    <x v="11"/>
    <n v="12"/>
    <x v="1"/>
    <x v="0"/>
    <x v="0"/>
  </r>
  <r>
    <x v="898"/>
    <x v="10"/>
    <s v="Nonprofit"/>
    <s v=" Research"/>
    <x v="10"/>
    <x v="11"/>
    <n v="12"/>
    <x v="1"/>
    <x v="0"/>
    <x v="0"/>
  </r>
  <r>
    <x v="899"/>
    <x v="6"/>
    <s v="Advertising"/>
    <s v=" Market Research"/>
    <x v="10"/>
    <x v="11"/>
    <n v="12"/>
    <x v="1"/>
    <x v="0"/>
    <x v="0"/>
  </r>
  <r>
    <x v="900"/>
    <x v="5"/>
    <s v="Industrial"/>
    <s v=" Equipment Manufacturing"/>
    <x v="10"/>
    <x v="12"/>
    <n v="12"/>
    <x v="1"/>
    <x v="4"/>
    <x v="0"/>
  </r>
  <r>
    <x v="901"/>
    <x v="5"/>
    <s v="Industrial"/>
    <s v=" Engineering"/>
    <x v="10"/>
    <x v="11"/>
    <n v="12"/>
    <x v="1"/>
    <x v="0"/>
    <x v="0"/>
  </r>
  <r>
    <x v="902"/>
    <x v="10"/>
    <s v="Nonprofit"/>
    <s v=" Civic &amp; Social"/>
    <x v="10"/>
    <x v="11"/>
    <n v="12"/>
    <x v="1"/>
    <x v="0"/>
    <x v="0"/>
  </r>
  <r>
    <x v="903"/>
    <x v="15"/>
    <s v="Healthcare"/>
    <s v=" Hospitals &amp; Clinics"/>
    <x v="10"/>
    <x v="11"/>
    <n v="12"/>
    <x v="1"/>
    <x v="0"/>
    <x v="0"/>
  </r>
  <r>
    <x v="904"/>
    <x v="7"/>
    <s v="Business Services"/>
    <s v=" Other"/>
    <x v="10"/>
    <x v="11"/>
    <n v="12"/>
    <x v="1"/>
    <x v="0"/>
    <x v="0"/>
  </r>
  <r>
    <x v="905"/>
    <x v="0"/>
    <s v="Technology"/>
    <s v=" Consumer Internet"/>
    <x v="10"/>
    <x v="11"/>
    <n v="12"/>
    <x v="1"/>
    <x v="16"/>
    <x v="14"/>
  </r>
  <r>
    <x v="906"/>
    <x v="1"/>
    <s v="Accounting Services"/>
    <s v="not specified"/>
    <x v="10"/>
    <x v="11"/>
    <n v="12"/>
    <x v="1"/>
    <x v="0"/>
    <x v="0"/>
  </r>
  <r>
    <x v="907"/>
    <x v="1"/>
    <s v="Finance"/>
    <s v=" Personal &amp; Commercial Banking"/>
    <x v="10"/>
    <x v="11"/>
    <n v="12"/>
    <x v="1"/>
    <x v="0"/>
    <x v="0"/>
  </r>
  <r>
    <x v="908"/>
    <x v="2"/>
    <s v="Government"/>
    <s v=" Federal"/>
    <x v="10"/>
    <x v="11"/>
    <n v="12"/>
    <x v="1"/>
    <x v="0"/>
    <x v="0"/>
  </r>
  <r>
    <x v="909"/>
    <x v="2"/>
    <s v="Government"/>
    <s v=" Federal"/>
    <x v="10"/>
    <x v="11"/>
    <n v="12"/>
    <x v="1"/>
    <x v="13"/>
    <x v="9"/>
  </r>
  <r>
    <x v="910"/>
    <x v="10"/>
    <s v="Nonprofit"/>
    <s v=" Finance"/>
    <x v="10"/>
    <x v="11"/>
    <n v="12"/>
    <x v="1"/>
    <x v="0"/>
    <x v="0"/>
  </r>
  <r>
    <x v="911"/>
    <x v="1"/>
    <s v="Finance"/>
    <s v=" Personal &amp; Commercial Banking"/>
    <x v="10"/>
    <x v="11"/>
    <n v="12"/>
    <x v="1"/>
    <x v="0"/>
    <x v="0"/>
  </r>
  <r>
    <x v="912"/>
    <x v="7"/>
    <s v="Information Services"/>
    <s v=" Financial"/>
    <x v="10"/>
    <x v="11"/>
    <n v="12"/>
    <x v="1"/>
    <x v="0"/>
    <x v="0"/>
  </r>
  <r>
    <x v="913"/>
    <x v="6"/>
    <s v="Media"/>
    <s v=" News"/>
    <x v="10"/>
    <x v="11"/>
    <n v="12"/>
    <x v="1"/>
    <x v="0"/>
    <x v="0"/>
  </r>
  <r>
    <x v="914"/>
    <x v="19"/>
    <s v="Automotive"/>
    <s v=" Manufacturers"/>
    <x v="10"/>
    <x v="11"/>
    <n v="12"/>
    <x v="1"/>
    <x v="8"/>
    <x v="0"/>
  </r>
  <r>
    <x v="915"/>
    <x v="1"/>
    <s v="Accounting Services"/>
    <s v="not specified"/>
    <x v="10"/>
    <x v="12"/>
    <n v="12"/>
    <x v="1"/>
    <x v="4"/>
    <x v="4"/>
  </r>
  <r>
    <x v="916"/>
    <x v="4"/>
    <s v="Law Firm"/>
    <s v="not specified"/>
    <x v="10"/>
    <x v="11"/>
    <n v="12"/>
    <x v="1"/>
    <x v="0"/>
    <x v="0"/>
  </r>
  <r>
    <x v="917"/>
    <x v="0"/>
    <s v="Technology"/>
    <s v=" Manufacturing"/>
    <x v="10"/>
    <x v="12"/>
    <n v="12"/>
    <x v="1"/>
    <x v="0"/>
    <x v="0"/>
  </r>
  <r>
    <x v="918"/>
    <x v="0"/>
    <s v="Technology"/>
    <s v=" Software"/>
    <x v="10"/>
    <x v="11"/>
    <n v="12"/>
    <x v="1"/>
    <x v="0"/>
    <x v="0"/>
  </r>
  <r>
    <x v="919"/>
    <x v="7"/>
    <s v="Information Services"/>
    <s v=" Technology"/>
    <x v="10"/>
    <x v="11"/>
    <n v="12"/>
    <x v="1"/>
    <x v="0"/>
    <x v="0"/>
  </r>
  <r>
    <x v="920"/>
    <x v="1"/>
    <s v="Finance"/>
    <s v=" Diversified"/>
    <x v="10"/>
    <x v="11"/>
    <n v="12"/>
    <x v="1"/>
    <x v="0"/>
    <x v="0"/>
  </r>
  <r>
    <x v="921"/>
    <x v="15"/>
    <s v="Healthcare"/>
    <s v=" Biotechnology"/>
    <x v="10"/>
    <x v="11"/>
    <n v="12"/>
    <x v="1"/>
    <x v="0"/>
    <x v="0"/>
  </r>
  <r>
    <x v="922"/>
    <x v="5"/>
    <s v="Conglomerate"/>
    <s v="not specified"/>
    <x v="10"/>
    <x v="11"/>
    <n v="12"/>
    <x v="1"/>
    <x v="0"/>
    <x v="0"/>
  </r>
  <r>
    <x v="923"/>
    <x v="13"/>
    <s v="Insurance"/>
    <s v=" Life"/>
    <x v="10"/>
    <x v="11"/>
    <n v="12"/>
    <x v="1"/>
    <x v="0"/>
    <x v="0"/>
  </r>
  <r>
    <x v="924"/>
    <x v="0"/>
    <s v="Technology"/>
    <s v=" Research"/>
    <x v="10"/>
    <x v="11"/>
    <n v="12"/>
    <x v="1"/>
    <x v="4"/>
    <x v="9"/>
  </r>
  <r>
    <x v="925"/>
    <x v="0"/>
    <s v="Technology"/>
    <s v=" Software"/>
    <x v="10"/>
    <x v="11"/>
    <n v="12"/>
    <x v="1"/>
    <x v="0"/>
    <x v="0"/>
  </r>
  <r>
    <x v="926"/>
    <x v="6"/>
    <s v="Advertising"/>
    <s v="not specified"/>
    <x v="10"/>
    <x v="11"/>
    <n v="12"/>
    <x v="1"/>
    <x v="0"/>
    <x v="0"/>
  </r>
  <r>
    <x v="927"/>
    <x v="0"/>
    <s v="Technology"/>
    <s v=" Consumer Internet"/>
    <x v="10"/>
    <x v="11"/>
    <n v="12"/>
    <x v="1"/>
    <x v="0"/>
    <x v="0"/>
  </r>
  <r>
    <x v="928"/>
    <x v="0"/>
    <s v="Electronics"/>
    <s v=" Manufacturing"/>
    <x v="10"/>
    <x v="11"/>
    <n v="12"/>
    <x v="1"/>
    <x v="0"/>
    <x v="0"/>
  </r>
  <r>
    <x v="929"/>
    <x v="9"/>
    <s v="Transportation"/>
    <s v=" Rental"/>
    <x v="10"/>
    <x v="11"/>
    <n v="12"/>
    <x v="1"/>
    <x v="0"/>
    <x v="0"/>
  </r>
  <r>
    <x v="930"/>
    <x v="0"/>
    <s v="Technology"/>
    <s v=" Software"/>
    <x v="10"/>
    <x v="11"/>
    <n v="12"/>
    <x v="1"/>
    <x v="0"/>
    <x v="0"/>
  </r>
  <r>
    <x v="931"/>
    <x v="6"/>
    <s v="Advertising"/>
    <s v="not specified"/>
    <x v="10"/>
    <x v="11"/>
    <n v="12"/>
    <x v="1"/>
    <x v="0"/>
    <x v="0"/>
  </r>
  <r>
    <x v="932"/>
    <x v="13"/>
    <s v="Insurance"/>
    <s v=" Diversified"/>
    <x v="10"/>
    <x v="11"/>
    <n v="12"/>
    <x v="1"/>
    <x v="0"/>
    <x v="0"/>
  </r>
  <r>
    <x v="933"/>
    <x v="7"/>
    <s v="Information Services"/>
    <s v=" Technology"/>
    <x v="10"/>
    <x v="11"/>
    <n v="12"/>
    <x v="1"/>
    <x v="0"/>
    <x v="0"/>
  </r>
  <r>
    <x v="934"/>
    <x v="3"/>
    <s v="Educational Services"/>
    <s v=" School"/>
    <x v="10"/>
    <x v="11"/>
    <n v="12"/>
    <x v="1"/>
    <x v="0"/>
    <x v="0"/>
  </r>
  <r>
    <x v="935"/>
    <x v="0"/>
    <s v="Technology"/>
    <s v=" Manufacturing"/>
    <x v="10"/>
    <x v="11"/>
    <n v="12"/>
    <x v="1"/>
    <x v="11"/>
    <x v="0"/>
  </r>
  <r>
    <x v="936"/>
    <x v="0"/>
    <s v="Technology"/>
    <s v=" B2B Tech Services"/>
    <x v="10"/>
    <x v="11"/>
    <n v="12"/>
    <x v="1"/>
    <x v="0"/>
    <x v="0"/>
  </r>
  <r>
    <x v="937"/>
    <x v="7"/>
    <s v="Consulting Services"/>
    <s v="not specified"/>
    <x v="10"/>
    <x v="11"/>
    <n v="12"/>
    <x v="1"/>
    <x v="0"/>
    <x v="0"/>
  </r>
  <r>
    <x v="938"/>
    <x v="7"/>
    <s v="Information Services"/>
    <s v=" Technology"/>
    <x v="10"/>
    <x v="11"/>
    <n v="12"/>
    <x v="1"/>
    <x v="0"/>
    <x v="0"/>
  </r>
  <r>
    <x v="939"/>
    <x v="0"/>
    <s v="Technology"/>
    <s v=" Software"/>
    <x v="10"/>
    <x v="11"/>
    <n v="12"/>
    <x v="1"/>
    <x v="0"/>
    <x v="0"/>
  </r>
  <r>
    <x v="940"/>
    <x v="5"/>
    <s v="Industrial"/>
    <s v=" Diversified"/>
    <x v="10"/>
    <x v="11"/>
    <n v="12"/>
    <x v="1"/>
    <x v="0"/>
    <x v="0"/>
  </r>
  <r>
    <x v="941"/>
    <x v="10"/>
    <s v="Nonprofit"/>
    <s v=" Healthcare"/>
    <x v="10"/>
    <x v="11"/>
    <n v="12"/>
    <x v="1"/>
    <x v="0"/>
    <x v="0"/>
  </r>
  <r>
    <x v="942"/>
    <x v="1"/>
    <s v="Finance"/>
    <s v=" Diversified"/>
    <x v="10"/>
    <x v="11"/>
    <n v="12"/>
    <x v="1"/>
    <x v="0"/>
    <x v="0"/>
  </r>
  <r>
    <x v="943"/>
    <x v="0"/>
    <s v="Technology"/>
    <s v=" Financial Services"/>
    <x v="10"/>
    <x v="11"/>
    <n v="12"/>
    <x v="1"/>
    <x v="0"/>
    <x v="0"/>
  </r>
  <r>
    <x v="944"/>
    <x v="1"/>
    <s v="Finance"/>
    <s v=" Diversified"/>
    <x v="10"/>
    <x v="11"/>
    <n v="12"/>
    <x v="1"/>
    <x v="0"/>
    <x v="0"/>
  </r>
  <r>
    <x v="945"/>
    <x v="11"/>
    <s v="Pharmaceutical"/>
    <s v="not specified"/>
    <x v="10"/>
    <x v="11"/>
    <n v="12"/>
    <x v="1"/>
    <x v="0"/>
    <x v="0"/>
  </r>
  <r>
    <x v="946"/>
    <x v="3"/>
    <s v="Educational Services"/>
    <s v=" College &amp; Universities"/>
    <x v="10"/>
    <x v="11"/>
    <n v="12"/>
    <x v="1"/>
    <x v="0"/>
    <x v="0"/>
  </r>
  <r>
    <x v="947"/>
    <x v="4"/>
    <s v="Law Firm"/>
    <s v="not specified"/>
    <x v="10"/>
    <x v="11"/>
    <n v="12"/>
    <x v="1"/>
    <x v="0"/>
    <x v="0"/>
  </r>
  <r>
    <x v="948"/>
    <x v="7"/>
    <s v="Business Services"/>
    <s v=" Other"/>
    <x v="10"/>
    <x v="11"/>
    <n v="12"/>
    <x v="1"/>
    <x v="0"/>
    <x v="0"/>
  </r>
  <r>
    <x v="949"/>
    <x v="4"/>
    <s v="Law Firm"/>
    <s v="not specified"/>
    <x v="10"/>
    <x v="11"/>
    <n v="12"/>
    <x v="1"/>
    <x v="0"/>
    <x v="0"/>
  </r>
  <r>
    <x v="950"/>
    <x v="7"/>
    <s v="Information Services"/>
    <s v=" Technology"/>
    <x v="10"/>
    <x v="11"/>
    <n v="12"/>
    <x v="1"/>
    <x v="0"/>
    <x v="0"/>
  </r>
  <r>
    <x v="951"/>
    <x v="13"/>
    <s v="Insurance"/>
    <s v=" Diversified"/>
    <x v="10"/>
    <x v="11"/>
    <n v="12"/>
    <x v="1"/>
    <x v="0"/>
    <x v="0"/>
  </r>
  <r>
    <x v="952"/>
    <x v="18"/>
    <s v="Cosmetics"/>
    <s v="not specified"/>
    <x v="10"/>
    <x v="11"/>
    <n v="12"/>
    <x v="1"/>
    <x v="8"/>
    <x v="0"/>
  </r>
  <r>
    <x v="953"/>
    <x v="6"/>
    <s v="Media"/>
    <s v=" Entertainment"/>
    <x v="10"/>
    <x v="11"/>
    <n v="12"/>
    <x v="1"/>
    <x v="0"/>
    <x v="0"/>
  </r>
  <r>
    <x v="954"/>
    <x v="0"/>
    <s v="Technology"/>
    <s v=" Software"/>
    <x v="10"/>
    <x v="11"/>
    <n v="12"/>
    <x v="1"/>
    <x v="0"/>
    <x v="0"/>
  </r>
  <r>
    <x v="955"/>
    <x v="15"/>
    <s v="Healthcare"/>
    <s v=" Medical Devices"/>
    <x v="10"/>
    <x v="11"/>
    <n v="12"/>
    <x v="1"/>
    <x v="0"/>
    <x v="0"/>
  </r>
  <r>
    <x v="956"/>
    <x v="6"/>
    <s v="Advertising"/>
    <s v="not specified"/>
    <x v="10"/>
    <x v="11"/>
    <n v="12"/>
    <x v="1"/>
    <x v="0"/>
    <x v="0"/>
  </r>
  <r>
    <x v="957"/>
    <x v="8"/>
    <s v="Retail"/>
    <s v=" Stationary &amp; Office Supplies"/>
    <x v="10"/>
    <x v="11"/>
    <n v="12"/>
    <x v="1"/>
    <x v="0"/>
    <x v="0"/>
  </r>
  <r>
    <x v="958"/>
    <x v="15"/>
    <s v="Healthcare"/>
    <s v=" Hospitals &amp; Clinics"/>
    <x v="10"/>
    <x v="11"/>
    <n v="12"/>
    <x v="1"/>
    <x v="0"/>
    <x v="0"/>
  </r>
  <r>
    <x v="959"/>
    <x v="19"/>
    <s v="Automotive"/>
    <s v=" Parts Manufacturing"/>
    <x v="10"/>
    <x v="11"/>
    <n v="12"/>
    <x v="1"/>
    <x v="0"/>
    <x v="0"/>
  </r>
  <r>
    <x v="960"/>
    <x v="0"/>
    <s v="Technology"/>
    <s v=" Consumer Internet"/>
    <x v="10"/>
    <x v="11"/>
    <n v="12"/>
    <x v="1"/>
    <x v="0"/>
    <x v="0"/>
  </r>
  <r>
    <x v="961"/>
    <x v="0"/>
    <s v="Technology"/>
    <s v=" Payments"/>
    <x v="10"/>
    <x v="11"/>
    <n v="12"/>
    <x v="1"/>
    <x v="0"/>
    <x v="0"/>
  </r>
  <r>
    <x v="962"/>
    <x v="0"/>
    <s v="Computer Software"/>
    <s v="not specified"/>
    <x v="10"/>
    <x v="12"/>
    <n v="12"/>
    <x v="1"/>
    <x v="13"/>
    <x v="0"/>
  </r>
  <r>
    <x v="963"/>
    <x v="7"/>
    <s v="Business Services"/>
    <s v=" Other"/>
    <x v="10"/>
    <x v="11"/>
    <n v="12"/>
    <x v="1"/>
    <x v="0"/>
    <x v="0"/>
  </r>
  <r>
    <x v="964"/>
    <x v="2"/>
    <s v="Government"/>
    <s v=" County"/>
    <x v="10"/>
    <x v="11"/>
    <n v="12"/>
    <x v="1"/>
    <x v="0"/>
    <x v="0"/>
  </r>
  <r>
    <x v="965"/>
    <x v="6"/>
    <s v="Public Relations"/>
    <s v="not specified"/>
    <x v="10"/>
    <x v="12"/>
    <n v="12"/>
    <x v="1"/>
    <x v="11"/>
    <x v="0"/>
  </r>
  <r>
    <x v="966"/>
    <x v="15"/>
    <s v="Healthcare"/>
    <s v=" Biotechnology"/>
    <x v="10"/>
    <x v="11"/>
    <n v="12"/>
    <x v="1"/>
    <x v="0"/>
    <x v="0"/>
  </r>
  <r>
    <x v="967"/>
    <x v="2"/>
    <s v="Government"/>
    <s v=" Federal"/>
    <x v="10"/>
    <x v="11"/>
    <n v="12"/>
    <x v="1"/>
    <x v="0"/>
    <x v="0"/>
  </r>
  <r>
    <x v="968"/>
    <x v="0"/>
    <s v="Technology"/>
    <s v=" Consumer Internet"/>
    <x v="10"/>
    <x v="11"/>
    <n v="12"/>
    <x v="1"/>
    <x v="0"/>
    <x v="0"/>
  </r>
  <r>
    <x v="969"/>
    <x v="15"/>
    <s v="Healthcare"/>
    <s v=" Hospitals &amp; Clinics"/>
    <x v="10"/>
    <x v="11"/>
    <n v="12"/>
    <x v="1"/>
    <x v="0"/>
    <x v="0"/>
  </r>
  <r>
    <x v="970"/>
    <x v="15"/>
    <s v="Healthcare"/>
    <s v=" Hospitals &amp; Clinics"/>
    <x v="10"/>
    <x v="11"/>
    <n v="12"/>
    <x v="1"/>
    <x v="0"/>
    <x v="0"/>
  </r>
  <r>
    <x v="971"/>
    <x v="3"/>
    <s v="Educational Services"/>
    <s v=" College &amp; Universities"/>
    <x v="10"/>
    <x v="11"/>
    <n v="12"/>
    <x v="1"/>
    <x v="0"/>
    <x v="0"/>
  </r>
  <r>
    <x v="972"/>
    <x v="7"/>
    <s v="Business Services"/>
    <s v=" Other"/>
    <x v="10"/>
    <x v="11"/>
    <n v="12"/>
    <x v="1"/>
    <x v="0"/>
    <x v="0"/>
  </r>
  <r>
    <x v="973"/>
    <x v="5"/>
    <s v="Industrial"/>
    <s v=" Materials"/>
    <x v="10"/>
    <x v="11"/>
    <n v="12"/>
    <x v="1"/>
    <x v="0"/>
    <x v="0"/>
  </r>
  <r>
    <x v="974"/>
    <x v="0"/>
    <s v="Technology"/>
    <s v=" Payments"/>
    <x v="10"/>
    <x v="11"/>
    <n v="12"/>
    <x v="1"/>
    <x v="0"/>
    <x v="0"/>
  </r>
  <r>
    <x v="975"/>
    <x v="5"/>
    <s v="Industrial"/>
    <s v=" Building Materials Manufacturing"/>
    <x v="10"/>
    <x v="12"/>
    <n v="12"/>
    <x v="1"/>
    <x v="0"/>
    <x v="0"/>
  </r>
  <r>
    <x v="976"/>
    <x v="14"/>
    <s v="Consumer Packaged Goods"/>
    <s v=" Beverages"/>
    <x v="10"/>
    <x v="11"/>
    <n v="12"/>
    <x v="1"/>
    <x v="0"/>
    <x v="0"/>
  </r>
  <r>
    <x v="977"/>
    <x v="0"/>
    <s v="Technology"/>
    <s v=" Software"/>
    <x v="10"/>
    <x v="11"/>
    <n v="12"/>
    <x v="1"/>
    <x v="0"/>
    <x v="0"/>
  </r>
  <r>
    <x v="978"/>
    <x v="6"/>
    <s v="Advertising"/>
    <s v="not specified"/>
    <x v="10"/>
    <x v="11"/>
    <n v="12"/>
    <x v="1"/>
    <x v="0"/>
    <x v="0"/>
  </r>
  <r>
    <x v="979"/>
    <x v="0"/>
    <s v="Technology"/>
    <s v=" Software"/>
    <x v="10"/>
    <x v="11"/>
    <n v="12"/>
    <x v="1"/>
    <x v="0"/>
    <x v="0"/>
  </r>
  <r>
    <x v="980"/>
    <x v="0"/>
    <s v="Technology"/>
    <s v=" Manufacturing"/>
    <x v="10"/>
    <x v="12"/>
    <n v="12"/>
    <x v="1"/>
    <x v="0"/>
    <x v="0"/>
  </r>
  <r>
    <x v="981"/>
    <x v="1"/>
    <s v="Finance"/>
    <s v=" Personal &amp; Commercial Banking"/>
    <x v="10"/>
    <x v="11"/>
    <n v="12"/>
    <x v="1"/>
    <x v="13"/>
    <x v="0"/>
  </r>
  <r>
    <x v="982"/>
    <x v="5"/>
    <s v="Industrial"/>
    <s v=" Construction Company"/>
    <x v="10"/>
    <x v="11"/>
    <n v="12"/>
    <x v="1"/>
    <x v="18"/>
    <x v="0"/>
  </r>
  <r>
    <x v="983"/>
    <x v="13"/>
    <s v="Insurance"/>
    <s v=" Health"/>
    <x v="10"/>
    <x v="11"/>
    <n v="12"/>
    <x v="1"/>
    <x v="0"/>
    <x v="0"/>
  </r>
  <r>
    <x v="984"/>
    <x v="1"/>
    <s v="Finance"/>
    <s v="not specified"/>
    <x v="10"/>
    <x v="11"/>
    <n v="12"/>
    <x v="1"/>
    <x v="0"/>
    <x v="0"/>
  </r>
  <r>
    <x v="985"/>
    <x v="6"/>
    <s v="Media"/>
    <s v=" Television"/>
    <x v="10"/>
    <x v="11"/>
    <n v="12"/>
    <x v="1"/>
    <x v="0"/>
    <x v="0"/>
  </r>
  <r>
    <x v="986"/>
    <x v="6"/>
    <s v="Advertising"/>
    <s v="not specified"/>
    <x v="10"/>
    <x v="11"/>
    <n v="12"/>
    <x v="1"/>
    <x v="0"/>
    <x v="0"/>
  </r>
  <r>
    <x v="987"/>
    <x v="0"/>
    <s v="Electronics"/>
    <s v=" Manufacturing"/>
    <x v="10"/>
    <x v="11"/>
    <n v="12"/>
    <x v="1"/>
    <x v="0"/>
    <x v="0"/>
  </r>
  <r>
    <x v="988"/>
    <x v="6"/>
    <s v="Advertising"/>
    <s v="not specified"/>
    <x v="10"/>
    <x v="11"/>
    <n v="12"/>
    <x v="1"/>
    <x v="0"/>
    <x v="0"/>
  </r>
  <r>
    <x v="989"/>
    <x v="0"/>
    <s v="Technology"/>
    <s v=" Payments"/>
    <x v="10"/>
    <x v="11"/>
    <n v="12"/>
    <x v="1"/>
    <x v="0"/>
    <x v="0"/>
  </r>
  <r>
    <x v="990"/>
    <x v="11"/>
    <s v="Pharmaceutical"/>
    <s v="not specified"/>
    <x v="10"/>
    <x v="11"/>
    <n v="12"/>
    <x v="1"/>
    <x v="0"/>
    <x v="0"/>
  </r>
  <r>
    <x v="991"/>
    <x v="5"/>
    <s v="Engineering"/>
    <s v="not specified"/>
    <x v="10"/>
    <x v="11"/>
    <n v="12"/>
    <x v="1"/>
    <x v="0"/>
    <x v="0"/>
  </r>
  <r>
    <x v="992"/>
    <x v="13"/>
    <s v="Insurance"/>
    <s v=" Property &amp; Casualty"/>
    <x v="10"/>
    <x v="11"/>
    <n v="12"/>
    <x v="1"/>
    <x v="11"/>
    <x v="0"/>
  </r>
  <r>
    <x v="993"/>
    <x v="1"/>
    <s v="Accounting Services"/>
    <s v="not specified"/>
    <x v="10"/>
    <x v="11"/>
    <n v="12"/>
    <x v="1"/>
    <x v="25"/>
    <x v="0"/>
  </r>
  <r>
    <x v="994"/>
    <x v="0"/>
    <s v="Technology"/>
    <s v=" Software"/>
    <x v="10"/>
    <x v="11"/>
    <n v="12"/>
    <x v="1"/>
    <x v="0"/>
    <x v="0"/>
  </r>
  <r>
    <x v="995"/>
    <x v="1"/>
    <s v="Finance"/>
    <s v=" Diversified"/>
    <x v="10"/>
    <x v="11"/>
    <n v="12"/>
    <x v="1"/>
    <x v="0"/>
    <x v="0"/>
  </r>
  <r>
    <x v="996"/>
    <x v="16"/>
    <s v="Natural Resources"/>
    <s v=" Electric &amp; Gas Utility"/>
    <x v="10"/>
    <x v="11"/>
    <n v="12"/>
    <x v="1"/>
    <x v="0"/>
    <x v="0"/>
  </r>
  <r>
    <x v="997"/>
    <x v="7"/>
    <s v="Information Services"/>
    <s v=" Technology"/>
    <x v="10"/>
    <x v="11"/>
    <n v="12"/>
    <x v="1"/>
    <x v="0"/>
    <x v="0"/>
  </r>
  <r>
    <x v="998"/>
    <x v="1"/>
    <s v="Finance"/>
    <s v=" Diversified"/>
    <x v="10"/>
    <x v="11"/>
    <n v="12"/>
    <x v="1"/>
    <x v="11"/>
    <x v="0"/>
  </r>
  <r>
    <x v="999"/>
    <x v="10"/>
    <s v="Nonprofit"/>
    <s v=" Trade Organization"/>
    <x v="10"/>
    <x v="12"/>
    <n v="12"/>
    <x v="1"/>
    <x v="0"/>
    <x v="0"/>
  </r>
  <r>
    <x v="1000"/>
    <x v="1"/>
    <s v="Finance"/>
    <s v=" Personal &amp; Commercial Banking"/>
    <x v="10"/>
    <x v="11"/>
    <n v="12"/>
    <x v="1"/>
    <x v="0"/>
    <x v="0"/>
  </r>
  <r>
    <x v="1001"/>
    <x v="3"/>
    <s v="Educational Services"/>
    <s v=" E-Learning"/>
    <x v="10"/>
    <x v="11"/>
    <n v="12"/>
    <x v="1"/>
    <x v="0"/>
    <x v="0"/>
  </r>
  <r>
    <x v="1002"/>
    <x v="15"/>
    <s v="Healthcare"/>
    <s v=" Family Care"/>
    <x v="10"/>
    <x v="11"/>
    <n v="12"/>
    <x v="1"/>
    <x v="0"/>
    <x v="0"/>
  </r>
  <r>
    <x v="1003"/>
    <x v="2"/>
    <s v="Government"/>
    <s v=" State"/>
    <x v="10"/>
    <x v="11"/>
    <n v="12"/>
    <x v="1"/>
    <x v="0"/>
    <x v="0"/>
  </r>
  <r>
    <x v="1004"/>
    <x v="0"/>
    <s v="Technology"/>
    <s v=" Software"/>
    <x v="10"/>
    <x v="11"/>
    <n v="12"/>
    <x v="1"/>
    <x v="0"/>
    <x v="0"/>
  </r>
  <r>
    <x v="1005"/>
    <x v="5"/>
    <s v="Industrial"/>
    <s v=" Engineering"/>
    <x v="10"/>
    <x v="11"/>
    <n v="12"/>
    <x v="1"/>
    <x v="0"/>
    <x v="0"/>
  </r>
  <r>
    <x v="1006"/>
    <x v="0"/>
    <s v="Technology"/>
    <s v=" Software"/>
    <x v="10"/>
    <x v="11"/>
    <n v="12"/>
    <x v="1"/>
    <x v="0"/>
    <x v="0"/>
  </r>
  <r>
    <x v="1007"/>
    <x v="10"/>
    <s v="Nonprofit"/>
    <s v=" Education"/>
    <x v="10"/>
    <x v="11"/>
    <n v="12"/>
    <x v="1"/>
    <x v="0"/>
    <x v="0"/>
  </r>
  <r>
    <x v="1008"/>
    <x v="0"/>
    <s v="Technology"/>
    <s v=" Manufacturing"/>
    <x v="10"/>
    <x v="12"/>
    <n v="12"/>
    <x v="1"/>
    <x v="15"/>
    <x v="0"/>
  </r>
  <r>
    <x v="1009"/>
    <x v="14"/>
    <s v="Consumer Packaged Goods"/>
    <s v=" Beverages"/>
    <x v="10"/>
    <x v="11"/>
    <n v="12"/>
    <x v="1"/>
    <x v="0"/>
    <x v="0"/>
  </r>
  <r>
    <x v="1010"/>
    <x v="12"/>
    <s v="Real Estate"/>
    <s v=" Development &amp; Management"/>
    <x v="10"/>
    <x v="11"/>
    <n v="12"/>
    <x v="1"/>
    <x v="0"/>
    <x v="0"/>
  </r>
  <r>
    <x v="1011"/>
    <x v="3"/>
    <s v="Educational Services"/>
    <s v=" School"/>
    <x v="10"/>
    <x v="11"/>
    <n v="12"/>
    <x v="1"/>
    <x v="0"/>
    <x v="0"/>
  </r>
  <r>
    <x v="1012"/>
    <x v="6"/>
    <s v="Advertising"/>
    <s v="not specified"/>
    <x v="10"/>
    <x v="11"/>
    <n v="12"/>
    <x v="1"/>
    <x v="0"/>
    <x v="0"/>
  </r>
  <r>
    <x v="1013"/>
    <x v="2"/>
    <s v="Government"/>
    <s v=" Federal"/>
    <x v="10"/>
    <x v="11"/>
    <n v="12"/>
    <x v="1"/>
    <x v="0"/>
    <x v="0"/>
  </r>
  <r>
    <x v="1014"/>
    <x v="15"/>
    <s v="Wellness &amp; Fitness"/>
    <s v="not specified"/>
    <x v="10"/>
    <x v="11"/>
    <n v="12"/>
    <x v="1"/>
    <x v="0"/>
    <x v="0"/>
  </r>
  <r>
    <x v="1015"/>
    <x v="7"/>
    <s v="Business Services"/>
    <s v=" Technology Solutions"/>
    <x v="10"/>
    <x v="11"/>
    <n v="12"/>
    <x v="1"/>
    <x v="0"/>
    <x v="0"/>
  </r>
  <r>
    <x v="1016"/>
    <x v="7"/>
    <s v="Business Services"/>
    <s v=" Technology Solutions"/>
    <x v="10"/>
    <x v="11"/>
    <n v="12"/>
    <x v="1"/>
    <x v="0"/>
    <x v="0"/>
  </r>
  <r>
    <x v="1017"/>
    <x v="6"/>
    <s v="Media"/>
    <s v=" Diversified"/>
    <x v="10"/>
    <x v="11"/>
    <n v="12"/>
    <x v="1"/>
    <x v="0"/>
    <x v="0"/>
  </r>
  <r>
    <x v="1018"/>
    <x v="20"/>
    <s v="Sporting Goods"/>
    <s v="not specified"/>
    <x v="10"/>
    <x v="11"/>
    <n v="12"/>
    <x v="1"/>
    <x v="0"/>
    <x v="0"/>
  </r>
  <r>
    <x v="1019"/>
    <x v="0"/>
    <s v="Technology"/>
    <s v=" Software"/>
    <x v="10"/>
    <x v="11"/>
    <n v="12"/>
    <x v="1"/>
    <x v="0"/>
    <x v="0"/>
  </r>
  <r>
    <x v="1020"/>
    <x v="8"/>
    <s v="Retail"/>
    <s v=" Shoes, Accessories and Apparel"/>
    <x v="10"/>
    <x v="11"/>
    <n v="12"/>
    <x v="1"/>
    <x v="0"/>
    <x v="0"/>
  </r>
  <r>
    <x v="1021"/>
    <x v="0"/>
    <s v="Technology"/>
    <s v=" Software"/>
    <x v="10"/>
    <x v="11"/>
    <n v="12"/>
    <x v="1"/>
    <x v="15"/>
    <x v="0"/>
  </r>
  <r>
    <x v="1022"/>
    <x v="0"/>
    <s v="Technology"/>
    <s v=" B2B Tech Services"/>
    <x v="10"/>
    <x v="11"/>
    <n v="12"/>
    <x v="1"/>
    <x v="0"/>
    <x v="0"/>
  </r>
  <r>
    <x v="1023"/>
    <x v="2"/>
    <s v="Government"/>
    <s v=" Federal"/>
    <x v="10"/>
    <x v="11"/>
    <n v="12"/>
    <x v="1"/>
    <x v="0"/>
    <x v="0"/>
  </r>
  <r>
    <x v="1024"/>
    <x v="3"/>
    <s v="Educational Services"/>
    <s v=" College &amp; Universities"/>
    <x v="10"/>
    <x v="11"/>
    <n v="12"/>
    <x v="1"/>
    <x v="0"/>
    <x v="0"/>
  </r>
  <r>
    <x v="1025"/>
    <x v="7"/>
    <s v="Consulting Services"/>
    <s v="not specified"/>
    <x v="10"/>
    <x v="11"/>
    <n v="12"/>
    <x v="1"/>
    <x v="0"/>
    <x v="0"/>
  </r>
  <r>
    <x v="1026"/>
    <x v="10"/>
    <s v="Nonprofit"/>
    <s v=" Libraries"/>
    <x v="10"/>
    <x v="11"/>
    <n v="12"/>
    <x v="1"/>
    <x v="0"/>
    <x v="0"/>
  </r>
  <r>
    <x v="1027"/>
    <x v="10"/>
    <s v="Nonprofit"/>
    <s v=" Education"/>
    <x v="10"/>
    <x v="11"/>
    <n v="12"/>
    <x v="1"/>
    <x v="0"/>
    <x v="0"/>
  </r>
  <r>
    <x v="1028"/>
    <x v="0"/>
    <s v="Technology"/>
    <s v=" Software"/>
    <x v="10"/>
    <x v="11"/>
    <n v="12"/>
    <x v="1"/>
    <x v="0"/>
    <x v="0"/>
  </r>
  <r>
    <x v="1029"/>
    <x v="0"/>
    <s v="Technology"/>
    <s v=" Software"/>
    <x v="10"/>
    <x v="11"/>
    <n v="12"/>
    <x v="1"/>
    <x v="0"/>
    <x v="0"/>
  </r>
  <r>
    <x v="1030"/>
    <x v="14"/>
    <s v="Consumer Packaged Goods"/>
    <s v=" Packaged Products"/>
    <x v="10"/>
    <x v="12"/>
    <n v="12"/>
    <x v="1"/>
    <x v="0"/>
    <x v="0"/>
  </r>
  <r>
    <x v="1031"/>
    <x v="7"/>
    <s v="Information Services"/>
    <s v=" Technology"/>
    <x v="10"/>
    <x v="11"/>
    <n v="12"/>
    <x v="1"/>
    <x v="0"/>
    <x v="0"/>
  </r>
  <r>
    <x v="1032"/>
    <x v="5"/>
    <s v="Industrial"/>
    <s v=" Equipment Manufacturing"/>
    <x v="10"/>
    <x v="11"/>
    <n v="12"/>
    <x v="1"/>
    <x v="0"/>
    <x v="0"/>
  </r>
  <r>
    <x v="1033"/>
    <x v="0"/>
    <s v="Technology"/>
    <s v=" Consumer Internet"/>
    <x v="10"/>
    <x v="11"/>
    <n v="12"/>
    <x v="1"/>
    <x v="0"/>
    <x v="0"/>
  </r>
  <r>
    <x v="1034"/>
    <x v="6"/>
    <s v="Advertising"/>
    <s v="not specified"/>
    <x v="30"/>
    <x v="47"/>
    <n v="12"/>
    <x v="1"/>
    <x v="0"/>
    <x v="0"/>
  </r>
  <r>
    <x v="1035"/>
    <x v="8"/>
    <s v="Retail"/>
    <s v=" Discount Store"/>
    <x v="31"/>
    <x v="10"/>
    <n v="12"/>
    <x v="1"/>
    <x v="0"/>
    <x v="0"/>
  </r>
  <r>
    <x v="1036"/>
    <x v="6"/>
    <s v="Public Relations"/>
    <s v="not specified"/>
    <x v="31"/>
    <x v="10"/>
    <n v="12"/>
    <x v="1"/>
    <x v="0"/>
    <x v="0"/>
  </r>
  <r>
    <x v="1037"/>
    <x v="0"/>
    <s v="Technology"/>
    <s v=" Software"/>
    <x v="31"/>
    <x v="10"/>
    <n v="12"/>
    <x v="1"/>
    <x v="0"/>
    <x v="0"/>
  </r>
  <r>
    <x v="1038"/>
    <x v="7"/>
    <s v="Information Services"/>
    <s v=" Technology"/>
    <x v="31"/>
    <x v="10"/>
    <n v="12"/>
    <x v="1"/>
    <x v="0"/>
    <x v="0"/>
  </r>
  <r>
    <x v="1039"/>
    <x v="5"/>
    <s v="Industrial"/>
    <s v=" Equipment Manufacturing"/>
    <x v="31"/>
    <x v="10"/>
    <n v="12"/>
    <x v="1"/>
    <x v="0"/>
    <x v="0"/>
  </r>
  <r>
    <x v="1040"/>
    <x v="8"/>
    <s v="Retail"/>
    <s v=" Other"/>
    <x v="31"/>
    <x v="10"/>
    <n v="12"/>
    <x v="1"/>
    <x v="0"/>
    <x v="0"/>
  </r>
  <r>
    <x v="1041"/>
    <x v="1"/>
    <s v="Finance"/>
    <s v=" Personal &amp; Commercial Banking"/>
    <x v="31"/>
    <x v="10"/>
    <n v="12"/>
    <x v="1"/>
    <x v="0"/>
    <x v="0"/>
  </r>
  <r>
    <x v="1042"/>
    <x v="7"/>
    <s v="Business Services"/>
    <s v=" Other"/>
    <x v="27"/>
    <x v="44"/>
    <n v="12"/>
    <x v="1"/>
    <x v="0"/>
    <x v="0"/>
  </r>
  <r>
    <x v="1043"/>
    <x v="15"/>
    <s v="Healthcare"/>
    <s v=" Biotechnology"/>
    <x v="27"/>
    <x v="44"/>
    <n v="12"/>
    <x v="1"/>
    <x v="0"/>
    <x v="0"/>
  </r>
  <r>
    <x v="1044"/>
    <x v="0"/>
    <s v="Technology"/>
    <s v=" Software"/>
    <x v="27"/>
    <x v="44"/>
    <n v="12"/>
    <x v="1"/>
    <x v="0"/>
    <x v="0"/>
  </r>
  <r>
    <x v="1045"/>
    <x v="3"/>
    <s v="Educational Services"/>
    <s v=" School"/>
    <x v="27"/>
    <x v="44"/>
    <n v="12"/>
    <x v="1"/>
    <x v="0"/>
    <x v="0"/>
  </r>
  <r>
    <x v="1046"/>
    <x v="7"/>
    <s v="Information Services"/>
    <s v=" Diversified"/>
    <x v="27"/>
    <x v="44"/>
    <n v="12"/>
    <x v="1"/>
    <x v="0"/>
    <x v="0"/>
  </r>
  <r>
    <x v="1047"/>
    <x v="7"/>
    <s v="Business Services"/>
    <s v=" Technology Solutions"/>
    <x v="27"/>
    <x v="44"/>
    <n v="12"/>
    <x v="1"/>
    <x v="13"/>
    <x v="0"/>
  </r>
  <r>
    <x v="1048"/>
    <x v="8"/>
    <s v="Retail"/>
    <s v=" Jewelery"/>
    <x v="27"/>
    <x v="44"/>
    <n v="12"/>
    <x v="1"/>
    <x v="0"/>
    <x v="0"/>
  </r>
  <r>
    <x v="1049"/>
    <x v="19"/>
    <s v="Automotive"/>
    <s v=" Parts"/>
    <x v="12"/>
    <x v="13"/>
    <n v="12"/>
    <x v="1"/>
    <x v="0"/>
    <x v="0"/>
  </r>
  <r>
    <x v="1050"/>
    <x v="8"/>
    <s v="Retail"/>
    <s v=" Department Store"/>
    <x v="12"/>
    <x v="13"/>
    <n v="12"/>
    <x v="1"/>
    <x v="0"/>
    <x v="0"/>
  </r>
  <r>
    <x v="1051"/>
    <x v="15"/>
    <s v="Healthcare"/>
    <s v=" Diversified"/>
    <x v="12"/>
    <x v="13"/>
    <n v="12"/>
    <x v="1"/>
    <x v="0"/>
    <x v="0"/>
  </r>
  <r>
    <x v="1052"/>
    <x v="8"/>
    <s v="Retail"/>
    <s v=" Shoes, Accessories and Apparel"/>
    <x v="12"/>
    <x v="13"/>
    <n v="12"/>
    <x v="1"/>
    <x v="0"/>
    <x v="0"/>
  </r>
  <r>
    <x v="1053"/>
    <x v="0"/>
    <s v="Technology"/>
    <s v=" B2B Tech Services"/>
    <x v="12"/>
    <x v="13"/>
    <n v="12"/>
    <x v="1"/>
    <x v="8"/>
    <x v="0"/>
  </r>
  <r>
    <x v="1054"/>
    <x v="16"/>
    <s v="Natural Resources"/>
    <s v=" Electric &amp; Gas Utility"/>
    <x v="12"/>
    <x v="13"/>
    <n v="12"/>
    <x v="1"/>
    <x v="0"/>
    <x v="0"/>
  </r>
  <r>
    <x v="1055"/>
    <x v="5"/>
    <s v="Industrial"/>
    <s v=" Diversified"/>
    <x v="12"/>
    <x v="13"/>
    <n v="12"/>
    <x v="1"/>
    <x v="0"/>
    <x v="0"/>
  </r>
  <r>
    <x v="1056"/>
    <x v="12"/>
    <s v="Real Estate"/>
    <s v=" Development &amp; Management"/>
    <x v="12"/>
    <x v="13"/>
    <n v="12"/>
    <x v="1"/>
    <x v="0"/>
    <x v="0"/>
  </r>
  <r>
    <x v="1057"/>
    <x v="8"/>
    <s v="Retail"/>
    <s v=" Supermarket Company"/>
    <x v="12"/>
    <x v="13"/>
    <n v="12"/>
    <x v="1"/>
    <x v="0"/>
    <x v="0"/>
  </r>
  <r>
    <x v="1058"/>
    <x v="8"/>
    <s v="Retail"/>
    <s v=" General Merchandise"/>
    <x v="12"/>
    <x v="13"/>
    <n v="12"/>
    <x v="1"/>
    <x v="0"/>
    <x v="0"/>
  </r>
  <r>
    <x v="1059"/>
    <x v="8"/>
    <s v="Retail"/>
    <s v=" Shoes, Accessories and Apparel"/>
    <x v="12"/>
    <x v="13"/>
    <n v="12"/>
    <x v="1"/>
    <x v="0"/>
    <x v="0"/>
  </r>
  <r>
    <x v="1060"/>
    <x v="0"/>
    <s v="Technology"/>
    <s v=" Software"/>
    <x v="12"/>
    <x v="13"/>
    <n v="12"/>
    <x v="1"/>
    <x v="0"/>
    <x v="0"/>
  </r>
  <r>
    <x v="1061"/>
    <x v="0"/>
    <s v="Technology"/>
    <s v=" Software"/>
    <x v="12"/>
    <x v="13"/>
    <n v="12"/>
    <x v="1"/>
    <x v="0"/>
    <x v="0"/>
  </r>
  <r>
    <x v="1062"/>
    <x v="3"/>
    <s v="Educational Services"/>
    <s v=" College &amp; Universities"/>
    <x v="12"/>
    <x v="13"/>
    <n v="12"/>
    <x v="1"/>
    <x v="0"/>
    <x v="0"/>
  </r>
  <r>
    <x v="1063"/>
    <x v="15"/>
    <s v="Healthcare"/>
    <s v=" Hospitals &amp; Clinics"/>
    <x v="12"/>
    <x v="13"/>
    <n v="12"/>
    <x v="1"/>
    <x v="0"/>
    <x v="0"/>
  </r>
  <r>
    <x v="1064"/>
    <x v="8"/>
    <s v="Retail"/>
    <s v=" General Merchandise"/>
    <x v="12"/>
    <x v="13"/>
    <n v="12"/>
    <x v="1"/>
    <x v="0"/>
    <x v="0"/>
  </r>
  <r>
    <x v="1065"/>
    <x v="0"/>
    <s v="Technology"/>
    <s v=" Software"/>
    <x v="12"/>
    <x v="13"/>
    <n v="12"/>
    <x v="1"/>
    <x v="0"/>
    <x v="0"/>
  </r>
  <r>
    <x v="1066"/>
    <x v="12"/>
    <s v="Real Estate"/>
    <s v=" Investment Trust"/>
    <x v="12"/>
    <x v="13"/>
    <n v="12"/>
    <x v="1"/>
    <x v="0"/>
    <x v="0"/>
  </r>
  <r>
    <x v="1067"/>
    <x v="0"/>
    <s v="Electronics"/>
    <s v=" Manufacturing"/>
    <x v="12"/>
    <x v="13"/>
    <n v="12"/>
    <x v="1"/>
    <x v="0"/>
    <x v="0"/>
  </r>
  <r>
    <x v="1068"/>
    <x v="0"/>
    <s v="Technology"/>
    <s v=" Software"/>
    <x v="12"/>
    <x v="13"/>
    <n v="12"/>
    <x v="1"/>
    <x v="0"/>
    <x v="0"/>
  </r>
  <r>
    <x v="1069"/>
    <x v="5"/>
    <s v="Industrial"/>
    <s v=" Building Materials Manufacturing"/>
    <x v="12"/>
    <x v="13"/>
    <n v="12"/>
    <x v="1"/>
    <x v="0"/>
    <x v="0"/>
  </r>
  <r>
    <x v="1070"/>
    <x v="15"/>
    <s v="Healthcare"/>
    <s v=" Products"/>
    <x v="12"/>
    <x v="13"/>
    <n v="12"/>
    <x v="1"/>
    <x v="0"/>
    <x v="0"/>
  </r>
  <r>
    <x v="1071"/>
    <x v="10"/>
    <s v="Nonprofit"/>
    <s v=" Museums"/>
    <x v="12"/>
    <x v="13"/>
    <n v="12"/>
    <x v="1"/>
    <x v="0"/>
    <x v="0"/>
  </r>
  <r>
    <x v="1072"/>
    <x v="10"/>
    <s v="Nonprofit"/>
    <s v=" Trade Organization"/>
    <x v="12"/>
    <x v="13"/>
    <n v="12"/>
    <x v="1"/>
    <x v="0"/>
    <x v="0"/>
  </r>
  <r>
    <x v="1073"/>
    <x v="13"/>
    <s v="Insurance"/>
    <s v=" Property &amp; Casualty"/>
    <x v="12"/>
    <x v="13"/>
    <n v="12"/>
    <x v="1"/>
    <x v="4"/>
    <x v="0"/>
  </r>
  <r>
    <x v="1074"/>
    <x v="7"/>
    <s v="Services"/>
    <s v=" Translation"/>
    <x v="12"/>
    <x v="13"/>
    <n v="12"/>
    <x v="1"/>
    <x v="0"/>
    <x v="0"/>
  </r>
  <r>
    <x v="1075"/>
    <x v="6"/>
    <s v="Telecommunications"/>
    <s v="not specified"/>
    <x v="12"/>
    <x v="13"/>
    <n v="12"/>
    <x v="1"/>
    <x v="8"/>
    <x v="0"/>
  </r>
  <r>
    <x v="1076"/>
    <x v="0"/>
    <s v="Technology"/>
    <s v=" Research"/>
    <x v="12"/>
    <x v="13"/>
    <n v="12"/>
    <x v="1"/>
    <x v="7"/>
    <x v="0"/>
  </r>
  <r>
    <x v="1077"/>
    <x v="15"/>
    <s v="Healthcare"/>
    <s v=" Medical Devices"/>
    <x v="12"/>
    <x v="13"/>
    <n v="12"/>
    <x v="1"/>
    <x v="13"/>
    <x v="0"/>
  </r>
  <r>
    <x v="1078"/>
    <x v="16"/>
    <s v="Natural Resources"/>
    <s v=" Chemicals"/>
    <x v="45"/>
    <x v="29"/>
    <n v="12"/>
    <x v="1"/>
    <x v="0"/>
    <x v="0"/>
  </r>
  <r>
    <x v="1079"/>
    <x v="0"/>
    <s v="Technology"/>
    <s v=" Software"/>
    <x v="45"/>
    <x v="29"/>
    <n v="12"/>
    <x v="1"/>
    <x v="0"/>
    <x v="0"/>
  </r>
  <r>
    <x v="1080"/>
    <x v="10"/>
    <s v="Nonprofit"/>
    <s v=" Civic &amp; Social"/>
    <x v="13"/>
    <x v="35"/>
    <n v="12"/>
    <x v="1"/>
    <x v="0"/>
    <x v="0"/>
  </r>
  <r>
    <x v="1081"/>
    <x v="6"/>
    <s v="Advertising"/>
    <s v="not specified"/>
    <x v="13"/>
    <x v="35"/>
    <n v="12"/>
    <x v="1"/>
    <x v="0"/>
    <x v="0"/>
  </r>
  <r>
    <x v="1082"/>
    <x v="7"/>
    <s v="Business Services"/>
    <s v=" Human Resources"/>
    <x v="13"/>
    <x v="35"/>
    <n v="12"/>
    <x v="1"/>
    <x v="3"/>
    <x v="0"/>
  </r>
  <r>
    <x v="1083"/>
    <x v="5"/>
    <s v="Industrial"/>
    <s v=" Equipment Manufacturing"/>
    <x v="13"/>
    <x v="35"/>
    <n v="12"/>
    <x v="1"/>
    <x v="0"/>
    <x v="0"/>
  </r>
  <r>
    <x v="1084"/>
    <x v="8"/>
    <s v="Retail"/>
    <s v=" Supermarket Company"/>
    <x v="13"/>
    <x v="35"/>
    <n v="12"/>
    <x v="1"/>
    <x v="0"/>
    <x v="0"/>
  </r>
  <r>
    <x v="1085"/>
    <x v="16"/>
    <s v="Packaging"/>
    <s v="not specified"/>
    <x v="13"/>
    <x v="35"/>
    <n v="12"/>
    <x v="1"/>
    <x v="0"/>
    <x v="0"/>
  </r>
  <r>
    <x v="1086"/>
    <x v="8"/>
    <s v="Retail"/>
    <s v=" Shoes, Accessories and Apparel"/>
    <x v="13"/>
    <x v="35"/>
    <n v="12"/>
    <x v="1"/>
    <x v="0"/>
    <x v="0"/>
  </r>
  <r>
    <x v="1087"/>
    <x v="0"/>
    <s v="Technology"/>
    <s v=" Software"/>
    <x v="13"/>
    <x v="35"/>
    <n v="12"/>
    <x v="1"/>
    <x v="0"/>
    <x v="0"/>
  </r>
  <r>
    <x v="1088"/>
    <x v="5"/>
    <s v="Industrial"/>
    <s v=" Equipment Manufacturing"/>
    <x v="13"/>
    <x v="35"/>
    <n v="12"/>
    <x v="1"/>
    <x v="0"/>
    <x v="0"/>
  </r>
  <r>
    <x v="1089"/>
    <x v="5"/>
    <s v="Industrial"/>
    <s v=" Equipment Manufacturing"/>
    <x v="13"/>
    <x v="35"/>
    <n v="12"/>
    <x v="1"/>
    <x v="0"/>
    <x v="0"/>
  </r>
  <r>
    <x v="1090"/>
    <x v="9"/>
    <s v="Transportation"/>
    <s v=" Rental"/>
    <x v="13"/>
    <x v="35"/>
    <n v="12"/>
    <x v="1"/>
    <x v="0"/>
    <x v="0"/>
  </r>
  <r>
    <x v="1091"/>
    <x v="15"/>
    <s v="Healthcare"/>
    <s v=" Services"/>
    <x v="13"/>
    <x v="35"/>
    <n v="12"/>
    <x v="1"/>
    <x v="0"/>
    <x v="0"/>
  </r>
  <r>
    <x v="1092"/>
    <x v="0"/>
    <s v="Technology"/>
    <s v=" Software"/>
    <x v="13"/>
    <x v="35"/>
    <n v="12"/>
    <x v="1"/>
    <x v="0"/>
    <x v="0"/>
  </r>
  <r>
    <x v="1093"/>
    <x v="1"/>
    <s v="Accounting Services"/>
    <s v="not specified"/>
    <x v="13"/>
    <x v="35"/>
    <n v="12"/>
    <x v="1"/>
    <x v="0"/>
    <x v="0"/>
  </r>
  <r>
    <x v="1094"/>
    <x v="13"/>
    <s v="Insurance"/>
    <s v=" Health"/>
    <x v="13"/>
    <x v="35"/>
    <n v="12"/>
    <x v="1"/>
    <x v="0"/>
    <x v="0"/>
  </r>
  <r>
    <x v="1095"/>
    <x v="8"/>
    <s v="Retail"/>
    <s v=" Furniture &amp; Home Improvement"/>
    <x v="13"/>
    <x v="35"/>
    <n v="12"/>
    <x v="1"/>
    <x v="0"/>
    <x v="0"/>
  </r>
  <r>
    <x v="1096"/>
    <x v="15"/>
    <s v="Healthcare"/>
    <s v=" Hospitals &amp; Clinics"/>
    <x v="13"/>
    <x v="35"/>
    <n v="12"/>
    <x v="1"/>
    <x v="0"/>
    <x v="0"/>
  </r>
  <r>
    <x v="1097"/>
    <x v="5"/>
    <s v="Industrial"/>
    <s v=" Equipment Manufacturing"/>
    <x v="13"/>
    <x v="35"/>
    <n v="12"/>
    <x v="1"/>
    <x v="15"/>
    <x v="0"/>
  </r>
  <r>
    <x v="1098"/>
    <x v="0"/>
    <s v="Technology"/>
    <s v=" Software"/>
    <x v="13"/>
    <x v="35"/>
    <n v="12"/>
    <x v="1"/>
    <x v="0"/>
    <x v="0"/>
  </r>
  <r>
    <x v="1099"/>
    <x v="3"/>
    <s v="Educational Services"/>
    <s v=" College &amp; Universities"/>
    <x v="13"/>
    <x v="35"/>
    <n v="12"/>
    <x v="1"/>
    <x v="0"/>
    <x v="0"/>
  </r>
  <r>
    <x v="1100"/>
    <x v="15"/>
    <s v="Healthcare"/>
    <s v=" Animal Health"/>
    <x v="13"/>
    <x v="35"/>
    <n v="12"/>
    <x v="1"/>
    <x v="0"/>
    <x v="0"/>
  </r>
  <r>
    <x v="1101"/>
    <x v="14"/>
    <s v="Consumer Packaged Goods"/>
    <s v=" Packaged Foods"/>
    <x v="13"/>
    <x v="35"/>
    <n v="12"/>
    <x v="1"/>
    <x v="4"/>
    <x v="11"/>
  </r>
  <r>
    <x v="1102"/>
    <x v="0"/>
    <s v="Technology"/>
    <s v=" Software"/>
    <x v="13"/>
    <x v="35"/>
    <n v="12"/>
    <x v="1"/>
    <x v="0"/>
    <x v="0"/>
  </r>
  <r>
    <x v="1103"/>
    <x v="7"/>
    <s v="Business Services"/>
    <s v=" Other"/>
    <x v="13"/>
    <x v="35"/>
    <n v="12"/>
    <x v="1"/>
    <x v="0"/>
    <x v="0"/>
  </r>
  <r>
    <x v="1104"/>
    <x v="7"/>
    <s v="Services"/>
    <s v=" Daycare"/>
    <x v="13"/>
    <x v="35"/>
    <n v="12"/>
    <x v="1"/>
    <x v="0"/>
    <x v="0"/>
  </r>
  <r>
    <x v="1105"/>
    <x v="9"/>
    <s v="Transportation"/>
    <s v=" Freight &amp; Logistics"/>
    <x v="13"/>
    <x v="35"/>
    <n v="12"/>
    <x v="1"/>
    <x v="0"/>
    <x v="0"/>
  </r>
  <r>
    <x v="1106"/>
    <x v="8"/>
    <s v="Retail"/>
    <s v=" Liquor"/>
    <x v="13"/>
    <x v="35"/>
    <n v="12"/>
    <x v="1"/>
    <x v="0"/>
    <x v="0"/>
  </r>
  <r>
    <x v="1107"/>
    <x v="15"/>
    <s v="Healthcare"/>
    <s v=" Hospitals &amp; Clinics"/>
    <x v="13"/>
    <x v="35"/>
    <n v="12"/>
    <x v="1"/>
    <x v="0"/>
    <x v="0"/>
  </r>
  <r>
    <x v="1108"/>
    <x v="6"/>
    <s v="Advertising"/>
    <s v="not specified"/>
    <x v="13"/>
    <x v="35"/>
    <n v="12"/>
    <x v="1"/>
    <x v="13"/>
    <x v="11"/>
  </r>
  <r>
    <x v="1109"/>
    <x v="3"/>
    <s v="Educational Services"/>
    <s v=" College &amp; Universities"/>
    <x v="13"/>
    <x v="35"/>
    <n v="12"/>
    <x v="1"/>
    <x v="0"/>
    <x v="0"/>
  </r>
  <r>
    <x v="1110"/>
    <x v="4"/>
    <s v="Law Firm"/>
    <s v="not specified"/>
    <x v="13"/>
    <x v="35"/>
    <n v="12"/>
    <x v="1"/>
    <x v="0"/>
    <x v="0"/>
  </r>
  <r>
    <x v="1111"/>
    <x v="14"/>
    <s v="Consumer Packaged Goods"/>
    <s v=" Packaged Foods"/>
    <x v="13"/>
    <x v="35"/>
    <n v="12"/>
    <x v="1"/>
    <x v="0"/>
    <x v="0"/>
  </r>
  <r>
    <x v="1112"/>
    <x v="13"/>
    <s v="Insurance"/>
    <s v=" Health"/>
    <x v="13"/>
    <x v="35"/>
    <n v="12"/>
    <x v="1"/>
    <x v="0"/>
    <x v="0"/>
  </r>
  <r>
    <x v="1113"/>
    <x v="8"/>
    <s v="Retail"/>
    <s v=" Furniture &amp; Home Improvement"/>
    <x v="13"/>
    <x v="35"/>
    <n v="12"/>
    <x v="1"/>
    <x v="13"/>
    <x v="0"/>
  </r>
  <r>
    <x v="1114"/>
    <x v="15"/>
    <s v="Healthcare"/>
    <s v=" Hospitals &amp; Clinics"/>
    <x v="13"/>
    <x v="35"/>
    <n v="12"/>
    <x v="1"/>
    <x v="0"/>
    <x v="0"/>
  </r>
  <r>
    <x v="1115"/>
    <x v="5"/>
    <s v="Industrial"/>
    <s v=" Materials"/>
    <x v="13"/>
    <x v="35"/>
    <n v="12"/>
    <x v="1"/>
    <x v="0"/>
    <x v="0"/>
  </r>
  <r>
    <x v="1116"/>
    <x v="13"/>
    <s v="Insurance"/>
    <s v=" Health"/>
    <x v="13"/>
    <x v="35"/>
    <n v="12"/>
    <x v="1"/>
    <x v="13"/>
    <x v="0"/>
  </r>
  <r>
    <x v="1117"/>
    <x v="5"/>
    <s v="Industrial"/>
    <s v=" Other"/>
    <x v="13"/>
    <x v="35"/>
    <n v="12"/>
    <x v="1"/>
    <x v="0"/>
    <x v="0"/>
  </r>
  <r>
    <x v="1118"/>
    <x v="3"/>
    <s v="Educational Services"/>
    <s v=" School"/>
    <x v="13"/>
    <x v="35"/>
    <n v="12"/>
    <x v="1"/>
    <x v="0"/>
    <x v="0"/>
  </r>
  <r>
    <x v="1119"/>
    <x v="15"/>
    <s v="Healthcare"/>
    <s v=" Medical Devices"/>
    <x v="13"/>
    <x v="35"/>
    <n v="12"/>
    <x v="1"/>
    <x v="0"/>
    <x v="0"/>
  </r>
  <r>
    <x v="1120"/>
    <x v="12"/>
    <s v="Real Estate"/>
    <s v="not specified"/>
    <x v="13"/>
    <x v="35"/>
    <n v="12"/>
    <x v="1"/>
    <x v="13"/>
    <x v="14"/>
  </r>
  <r>
    <x v="1121"/>
    <x v="3"/>
    <s v="Educational Services"/>
    <s v=" College &amp; Universities"/>
    <x v="13"/>
    <x v="35"/>
    <n v="12"/>
    <x v="1"/>
    <x v="0"/>
    <x v="0"/>
  </r>
  <r>
    <x v="1122"/>
    <x v="8"/>
    <s v="Retail"/>
    <s v=" Shoes, Accessories and Apparel"/>
    <x v="13"/>
    <x v="35"/>
    <n v="12"/>
    <x v="1"/>
    <x v="0"/>
    <x v="0"/>
  </r>
  <r>
    <x v="1123"/>
    <x v="19"/>
    <s v="Automotive"/>
    <s v=" Parts Manufacturing"/>
    <x v="13"/>
    <x v="35"/>
    <n v="12"/>
    <x v="1"/>
    <x v="12"/>
    <x v="0"/>
  </r>
  <r>
    <x v="1124"/>
    <x v="9"/>
    <s v="Transportation"/>
    <s v=" Rail"/>
    <x v="13"/>
    <x v="35"/>
    <n v="12"/>
    <x v="1"/>
    <x v="0"/>
    <x v="0"/>
  </r>
  <r>
    <x v="1125"/>
    <x v="5"/>
    <s v="Conglomerate"/>
    <s v="not specified"/>
    <x v="13"/>
    <x v="35"/>
    <n v="12"/>
    <x v="1"/>
    <x v="0"/>
    <x v="0"/>
  </r>
  <r>
    <x v="1126"/>
    <x v="5"/>
    <s v="Industrial"/>
    <s v=" Equipment Manufacturing"/>
    <x v="13"/>
    <x v="35"/>
    <n v="12"/>
    <x v="1"/>
    <x v="4"/>
    <x v="4"/>
  </r>
  <r>
    <x v="1127"/>
    <x v="10"/>
    <s v="Nonprofit"/>
    <s v=" Legal Services"/>
    <x v="13"/>
    <x v="35"/>
    <n v="12"/>
    <x v="1"/>
    <x v="0"/>
    <x v="0"/>
  </r>
  <r>
    <x v="1128"/>
    <x v="5"/>
    <s v="Industrial"/>
    <s v=" Building Materials Manufacturing"/>
    <x v="13"/>
    <x v="35"/>
    <n v="12"/>
    <x v="1"/>
    <x v="0"/>
    <x v="0"/>
  </r>
  <r>
    <x v="1129"/>
    <x v="0"/>
    <s v="Technology"/>
    <s v=" Software"/>
    <x v="13"/>
    <x v="35"/>
    <n v="12"/>
    <x v="1"/>
    <x v="0"/>
    <x v="0"/>
  </r>
  <r>
    <x v="1130"/>
    <x v="7"/>
    <s v="Business Services"/>
    <s v=" Other"/>
    <x v="13"/>
    <x v="35"/>
    <n v="12"/>
    <x v="1"/>
    <x v="0"/>
    <x v="0"/>
  </r>
  <r>
    <x v="1131"/>
    <x v="14"/>
    <s v="Consumer Packaged Goods"/>
    <s v=" Packaged Foods"/>
    <x v="13"/>
    <x v="35"/>
    <n v="12"/>
    <x v="1"/>
    <x v="0"/>
    <x v="0"/>
  </r>
  <r>
    <x v="1132"/>
    <x v="7"/>
    <s v="Business Services"/>
    <s v=" Staffing &amp; Outsourcing"/>
    <x v="13"/>
    <x v="35"/>
    <n v="12"/>
    <x v="1"/>
    <x v="0"/>
    <x v="0"/>
  </r>
  <r>
    <x v="1133"/>
    <x v="4"/>
    <s v="Law Firm"/>
    <s v="not specified"/>
    <x v="13"/>
    <x v="35"/>
    <n v="12"/>
    <x v="1"/>
    <x v="0"/>
    <x v="0"/>
  </r>
  <r>
    <x v="1134"/>
    <x v="3"/>
    <s v="Educational Services"/>
    <s v=" College &amp; Universities"/>
    <x v="13"/>
    <x v="35"/>
    <n v="12"/>
    <x v="1"/>
    <x v="0"/>
    <x v="0"/>
  </r>
  <r>
    <x v="1135"/>
    <x v="5"/>
    <s v="Industrial"/>
    <s v=" Architecture &amp; Design"/>
    <x v="13"/>
    <x v="35"/>
    <n v="12"/>
    <x v="1"/>
    <x v="0"/>
    <x v="0"/>
  </r>
  <r>
    <x v="1136"/>
    <x v="6"/>
    <s v="Advertising"/>
    <s v="not specified"/>
    <x v="13"/>
    <x v="35"/>
    <n v="12"/>
    <x v="1"/>
    <x v="0"/>
    <x v="0"/>
  </r>
  <r>
    <x v="1137"/>
    <x v="7"/>
    <s v="Consulting Services"/>
    <s v="not specified"/>
    <x v="13"/>
    <x v="35"/>
    <n v="12"/>
    <x v="1"/>
    <x v="0"/>
    <x v="0"/>
  </r>
  <r>
    <x v="1138"/>
    <x v="0"/>
    <s v="Technology"/>
    <s v=" Software"/>
    <x v="13"/>
    <x v="35"/>
    <n v="12"/>
    <x v="1"/>
    <x v="0"/>
    <x v="0"/>
  </r>
  <r>
    <x v="1139"/>
    <x v="1"/>
    <s v="Finance"/>
    <s v=" Asset Management"/>
    <x v="13"/>
    <x v="35"/>
    <n v="12"/>
    <x v="1"/>
    <x v="0"/>
    <x v="0"/>
  </r>
  <r>
    <x v="1140"/>
    <x v="15"/>
    <s v="Healthcare"/>
    <s v=" Biotechnology"/>
    <x v="13"/>
    <x v="35"/>
    <n v="12"/>
    <x v="1"/>
    <x v="0"/>
    <x v="0"/>
  </r>
  <r>
    <x v="1141"/>
    <x v="16"/>
    <s v="Natural Resources"/>
    <s v=" Diversified Energy"/>
    <x v="13"/>
    <x v="35"/>
    <n v="12"/>
    <x v="1"/>
    <x v="0"/>
    <x v="0"/>
  </r>
  <r>
    <x v="1142"/>
    <x v="15"/>
    <s v="Healthcare"/>
    <s v=" Hospitals &amp; Clinics"/>
    <x v="13"/>
    <x v="35"/>
    <n v="12"/>
    <x v="1"/>
    <x v="0"/>
    <x v="0"/>
  </r>
  <r>
    <x v="1143"/>
    <x v="14"/>
    <s v="Consumer Packaged Goods"/>
    <s v=" Beverages"/>
    <x v="13"/>
    <x v="35"/>
    <n v="12"/>
    <x v="1"/>
    <x v="0"/>
    <x v="0"/>
  </r>
  <r>
    <x v="1144"/>
    <x v="10"/>
    <s v="Nonprofit"/>
    <s v=" Healthcare"/>
    <x v="13"/>
    <x v="35"/>
    <n v="12"/>
    <x v="1"/>
    <x v="0"/>
    <x v="0"/>
  </r>
  <r>
    <x v="1145"/>
    <x v="11"/>
    <s v="Pharmaceutical"/>
    <s v="not specified"/>
    <x v="13"/>
    <x v="35"/>
    <n v="12"/>
    <x v="1"/>
    <x v="0"/>
    <x v="0"/>
  </r>
  <r>
    <x v="1146"/>
    <x v="7"/>
    <s v="Information Services"/>
    <s v=" Technology"/>
    <x v="13"/>
    <x v="35"/>
    <n v="12"/>
    <x v="1"/>
    <x v="0"/>
    <x v="0"/>
  </r>
  <r>
    <x v="1147"/>
    <x v="3"/>
    <s v="Educational Services"/>
    <s v=" College &amp; Universities"/>
    <x v="13"/>
    <x v="35"/>
    <n v="12"/>
    <x v="1"/>
    <x v="12"/>
    <x v="0"/>
  </r>
  <r>
    <x v="1148"/>
    <x v="8"/>
    <s v="Retail"/>
    <s v=" Discount Store"/>
    <x v="13"/>
    <x v="35"/>
    <n v="12"/>
    <x v="1"/>
    <x v="0"/>
    <x v="0"/>
  </r>
  <r>
    <x v="1149"/>
    <x v="10"/>
    <s v="Nonprofit"/>
    <s v=" Research"/>
    <x v="13"/>
    <x v="35"/>
    <n v="12"/>
    <x v="1"/>
    <x v="0"/>
    <x v="0"/>
  </r>
  <r>
    <x v="1150"/>
    <x v="2"/>
    <s v="Government"/>
    <s v=" Contractor"/>
    <x v="13"/>
    <x v="35"/>
    <n v="12"/>
    <x v="1"/>
    <x v="13"/>
    <x v="11"/>
  </r>
  <r>
    <x v="1151"/>
    <x v="0"/>
    <s v="Electronics"/>
    <s v=" Manufacturing"/>
    <x v="13"/>
    <x v="35"/>
    <n v="12"/>
    <x v="1"/>
    <x v="0"/>
    <x v="0"/>
  </r>
  <r>
    <x v="1152"/>
    <x v="1"/>
    <s v="Finance"/>
    <s v=" Personal &amp; Commercial Banking"/>
    <x v="13"/>
    <x v="35"/>
    <n v="12"/>
    <x v="1"/>
    <x v="0"/>
    <x v="0"/>
  </r>
  <r>
    <x v="1153"/>
    <x v="6"/>
    <s v="Telecommunications"/>
    <s v="not specified"/>
    <x v="13"/>
    <x v="35"/>
    <n v="12"/>
    <x v="1"/>
    <x v="4"/>
    <x v="0"/>
  </r>
  <r>
    <x v="1154"/>
    <x v="10"/>
    <s v="Nonprofit"/>
    <s v=" Healthcare"/>
    <x v="13"/>
    <x v="35"/>
    <n v="12"/>
    <x v="1"/>
    <x v="0"/>
    <x v="0"/>
  </r>
  <r>
    <x v="1155"/>
    <x v="21"/>
    <s v="Wholesale"/>
    <s v="not specified"/>
    <x v="13"/>
    <x v="35"/>
    <n v="12"/>
    <x v="1"/>
    <x v="12"/>
    <x v="0"/>
  </r>
  <r>
    <x v="1156"/>
    <x v="16"/>
    <s v="Natural Resources"/>
    <s v=" Oil &amp; Gas"/>
    <x v="13"/>
    <x v="35"/>
    <n v="12"/>
    <x v="1"/>
    <x v="0"/>
    <x v="0"/>
  </r>
  <r>
    <x v="1157"/>
    <x v="6"/>
    <s v="Advertising"/>
    <s v="not specified"/>
    <x v="13"/>
    <x v="35"/>
    <n v="12"/>
    <x v="1"/>
    <x v="0"/>
    <x v="0"/>
  </r>
  <r>
    <x v="1158"/>
    <x v="8"/>
    <s v="Retail"/>
    <s v=" Shoes, Accessories and Apparel"/>
    <x v="13"/>
    <x v="35"/>
    <n v="12"/>
    <x v="1"/>
    <x v="15"/>
    <x v="0"/>
  </r>
  <r>
    <x v="1159"/>
    <x v="2"/>
    <s v="Government"/>
    <s v=" City"/>
    <x v="13"/>
    <x v="35"/>
    <n v="12"/>
    <x v="1"/>
    <x v="0"/>
    <x v="0"/>
  </r>
  <r>
    <x v="1160"/>
    <x v="2"/>
    <s v="Government"/>
    <s v=" City"/>
    <x v="13"/>
    <x v="35"/>
    <n v="12"/>
    <x v="1"/>
    <x v="0"/>
    <x v="0"/>
  </r>
  <r>
    <x v="1161"/>
    <x v="10"/>
    <s v="Nonprofit"/>
    <s v=" Environmental Organization"/>
    <x v="13"/>
    <x v="35"/>
    <n v="12"/>
    <x v="1"/>
    <x v="0"/>
    <x v="0"/>
  </r>
  <r>
    <x v="1162"/>
    <x v="10"/>
    <s v="Nonprofit"/>
    <s v=" Charity"/>
    <x v="13"/>
    <x v="35"/>
    <n v="12"/>
    <x v="1"/>
    <x v="0"/>
    <x v="0"/>
  </r>
  <r>
    <x v="1163"/>
    <x v="13"/>
    <s v="Insurance"/>
    <s v=" Diversified"/>
    <x v="13"/>
    <x v="35"/>
    <n v="12"/>
    <x v="1"/>
    <x v="0"/>
    <x v="0"/>
  </r>
  <r>
    <x v="1164"/>
    <x v="3"/>
    <s v="Educational Services"/>
    <s v=" College &amp; Universities"/>
    <x v="13"/>
    <x v="35"/>
    <n v="12"/>
    <x v="1"/>
    <x v="13"/>
    <x v="0"/>
  </r>
  <r>
    <x v="1165"/>
    <x v="3"/>
    <s v="Educational Services"/>
    <s v=" College &amp; Universities"/>
    <x v="13"/>
    <x v="35"/>
    <n v="12"/>
    <x v="1"/>
    <x v="0"/>
    <x v="0"/>
  </r>
  <r>
    <x v="1166"/>
    <x v="21"/>
    <s v="Wholesale"/>
    <s v="not specified"/>
    <x v="13"/>
    <x v="35"/>
    <n v="12"/>
    <x v="1"/>
    <x v="4"/>
    <x v="0"/>
  </r>
  <r>
    <x v="1167"/>
    <x v="15"/>
    <s v="Healthcare"/>
    <s v=" Animal Health"/>
    <x v="13"/>
    <x v="35"/>
    <n v="12"/>
    <x v="1"/>
    <x v="0"/>
    <x v="0"/>
  </r>
  <r>
    <x v="1168"/>
    <x v="7"/>
    <s v="Business Services"/>
    <s v=" Security"/>
    <x v="13"/>
    <x v="35"/>
    <n v="12"/>
    <x v="1"/>
    <x v="0"/>
    <x v="0"/>
  </r>
  <r>
    <x v="1169"/>
    <x v="0"/>
    <s v="Technology"/>
    <s v=" B2B Tech Services"/>
    <x v="13"/>
    <x v="35"/>
    <n v="12"/>
    <x v="1"/>
    <x v="0"/>
    <x v="0"/>
  </r>
  <r>
    <x v="1170"/>
    <x v="3"/>
    <s v="Educational Services"/>
    <s v=" College &amp; Universities"/>
    <x v="13"/>
    <x v="35"/>
    <n v="12"/>
    <x v="1"/>
    <x v="7"/>
    <x v="0"/>
  </r>
  <r>
    <x v="1171"/>
    <x v="3"/>
    <s v="Educational Services"/>
    <s v=" College &amp; Universities"/>
    <x v="13"/>
    <x v="35"/>
    <n v="12"/>
    <x v="1"/>
    <x v="0"/>
    <x v="0"/>
  </r>
  <r>
    <x v="1172"/>
    <x v="13"/>
    <s v="Insurance"/>
    <s v=" Health"/>
    <x v="13"/>
    <x v="35"/>
    <n v="12"/>
    <x v="1"/>
    <x v="0"/>
    <x v="0"/>
  </r>
  <r>
    <x v="1173"/>
    <x v="6"/>
    <s v="Publishing"/>
    <s v="not specified"/>
    <x v="13"/>
    <x v="35"/>
    <n v="12"/>
    <x v="1"/>
    <x v="15"/>
    <x v="0"/>
  </r>
  <r>
    <x v="1174"/>
    <x v="0"/>
    <s v="Technology"/>
    <s v=" Software"/>
    <x v="13"/>
    <x v="35"/>
    <n v="12"/>
    <x v="1"/>
    <x v="0"/>
    <x v="0"/>
  </r>
  <r>
    <x v="1175"/>
    <x v="7"/>
    <s v="Business Services"/>
    <s v=" Technology Solutions"/>
    <x v="40"/>
    <x v="45"/>
    <n v="12"/>
    <x v="1"/>
    <x v="0"/>
    <x v="0"/>
  </r>
  <r>
    <x v="1176"/>
    <x v="7"/>
    <s v="Business Services"/>
    <s v=" Staffing &amp; Outsourcing"/>
    <x v="40"/>
    <x v="45"/>
    <n v="12"/>
    <x v="1"/>
    <x v="12"/>
    <x v="9"/>
  </r>
  <r>
    <x v="1177"/>
    <x v="7"/>
    <s v="Business Services"/>
    <s v=" Other"/>
    <x v="15"/>
    <x v="32"/>
    <n v="12"/>
    <x v="1"/>
    <x v="0"/>
    <x v="0"/>
  </r>
  <r>
    <x v="1178"/>
    <x v="1"/>
    <s v="Finance"/>
    <s v=" Diversified"/>
    <x v="15"/>
    <x v="32"/>
    <n v="12"/>
    <x v="1"/>
    <x v="0"/>
    <x v="0"/>
  </r>
  <r>
    <x v="1179"/>
    <x v="16"/>
    <s v="Natural Resources"/>
    <s v=" Chemicals"/>
    <x v="15"/>
    <x v="32"/>
    <n v="12"/>
    <x v="1"/>
    <x v="0"/>
    <x v="0"/>
  </r>
  <r>
    <x v="1180"/>
    <x v="13"/>
    <s v="Insurance"/>
    <s v=" Diversified"/>
    <x v="15"/>
    <x v="32"/>
    <n v="12"/>
    <x v="1"/>
    <x v="0"/>
    <x v="0"/>
  </r>
  <r>
    <x v="1181"/>
    <x v="8"/>
    <s v="Retail"/>
    <s v=" Shoes, Accessories and Apparel"/>
    <x v="15"/>
    <x v="32"/>
    <n v="12"/>
    <x v="1"/>
    <x v="13"/>
    <x v="0"/>
  </r>
  <r>
    <x v="1182"/>
    <x v="7"/>
    <s v="Business Services"/>
    <s v=" Staffing &amp; Outsourcing"/>
    <x v="15"/>
    <x v="32"/>
    <n v="12"/>
    <x v="1"/>
    <x v="0"/>
    <x v="0"/>
  </r>
  <r>
    <x v="1183"/>
    <x v="4"/>
    <s v="Law Firm"/>
    <s v="not specified"/>
    <x v="15"/>
    <x v="32"/>
    <n v="12"/>
    <x v="1"/>
    <x v="13"/>
    <x v="0"/>
  </r>
  <r>
    <x v="1184"/>
    <x v="1"/>
    <s v="Finance"/>
    <s v=" Personal &amp; Commercial Banking"/>
    <x v="15"/>
    <x v="32"/>
    <n v="12"/>
    <x v="1"/>
    <x v="0"/>
    <x v="0"/>
  </r>
  <r>
    <x v="1185"/>
    <x v="15"/>
    <s v="Healthcare"/>
    <s v=" Family Care"/>
    <x v="15"/>
    <x v="32"/>
    <n v="12"/>
    <x v="1"/>
    <x v="0"/>
    <x v="0"/>
  </r>
  <r>
    <x v="1186"/>
    <x v="0"/>
    <s v="Technology"/>
    <s v=" Software"/>
    <x v="15"/>
    <x v="32"/>
    <n v="12"/>
    <x v="1"/>
    <x v="0"/>
    <x v="0"/>
  </r>
  <r>
    <x v="1187"/>
    <x v="17"/>
    <s v="Hospitality"/>
    <s v=" Restaurants"/>
    <x v="15"/>
    <x v="32"/>
    <n v="12"/>
    <x v="1"/>
    <x v="0"/>
    <x v="0"/>
  </r>
  <r>
    <x v="1188"/>
    <x v="6"/>
    <s v="Advertising"/>
    <s v="not specified"/>
    <x v="15"/>
    <x v="32"/>
    <n v="12"/>
    <x v="1"/>
    <x v="0"/>
    <x v="0"/>
  </r>
  <r>
    <x v="1189"/>
    <x v="7"/>
    <s v="Information Services"/>
    <s v=" Technology"/>
    <x v="15"/>
    <x v="32"/>
    <n v="12"/>
    <x v="1"/>
    <x v="0"/>
    <x v="0"/>
  </r>
  <r>
    <x v="1190"/>
    <x v="5"/>
    <s v="Industrial"/>
    <s v=" Diversified"/>
    <x v="15"/>
    <x v="32"/>
    <n v="12"/>
    <x v="1"/>
    <x v="12"/>
    <x v="0"/>
  </r>
  <r>
    <x v="1191"/>
    <x v="0"/>
    <s v="Technology"/>
    <s v=" B2B Tech Services"/>
    <x v="15"/>
    <x v="32"/>
    <n v="12"/>
    <x v="1"/>
    <x v="0"/>
    <x v="0"/>
  </r>
  <r>
    <x v="1192"/>
    <x v="0"/>
    <s v="Technology"/>
    <s v=" B2B Tech Services"/>
    <x v="15"/>
    <x v="32"/>
    <n v="12"/>
    <x v="1"/>
    <x v="0"/>
    <x v="0"/>
  </r>
  <r>
    <x v="1193"/>
    <x v="15"/>
    <s v="Healthcare"/>
    <s v=" Diversified"/>
    <x v="15"/>
    <x v="32"/>
    <n v="12"/>
    <x v="1"/>
    <x v="4"/>
    <x v="12"/>
  </r>
  <r>
    <x v="1194"/>
    <x v="6"/>
    <s v="Advertising"/>
    <s v="not specified"/>
    <x v="15"/>
    <x v="32"/>
    <n v="12"/>
    <x v="1"/>
    <x v="0"/>
    <x v="0"/>
  </r>
  <r>
    <x v="1195"/>
    <x v="13"/>
    <s v="Insurance"/>
    <s v=" Health"/>
    <x v="15"/>
    <x v="32"/>
    <n v="12"/>
    <x v="1"/>
    <x v="28"/>
    <x v="6"/>
  </r>
  <r>
    <x v="1196"/>
    <x v="0"/>
    <s v="Technology"/>
    <s v=" B2B Tech Services"/>
    <x v="46"/>
    <x v="42"/>
    <n v="12"/>
    <x v="1"/>
    <x v="0"/>
    <x v="0"/>
  </r>
  <r>
    <x v="1197"/>
    <x v="3"/>
    <s v="Educational Services"/>
    <s v=" College &amp; Universities"/>
    <x v="46"/>
    <x v="42"/>
    <n v="12"/>
    <x v="1"/>
    <x v="0"/>
    <x v="0"/>
  </r>
  <r>
    <x v="1198"/>
    <x v="0"/>
    <s v="Technology"/>
    <s v=" Software"/>
    <x v="46"/>
    <x v="42"/>
    <n v="12"/>
    <x v="1"/>
    <x v="0"/>
    <x v="0"/>
  </r>
  <r>
    <x v="1199"/>
    <x v="0"/>
    <s v="Technology"/>
    <s v=" Software"/>
    <x v="46"/>
    <x v="42"/>
    <n v="12"/>
    <x v="1"/>
    <x v="0"/>
    <x v="0"/>
  </r>
  <r>
    <x v="1200"/>
    <x v="16"/>
    <s v="Natural Resources"/>
    <s v=" Electric Power Generation"/>
    <x v="46"/>
    <x v="42"/>
    <n v="12"/>
    <x v="1"/>
    <x v="12"/>
    <x v="0"/>
  </r>
  <r>
    <x v="1201"/>
    <x v="6"/>
    <s v="Advertising"/>
    <s v="not specified"/>
    <x v="46"/>
    <x v="42"/>
    <n v="12"/>
    <x v="1"/>
    <x v="0"/>
    <x v="0"/>
  </r>
  <r>
    <x v="1202"/>
    <x v="10"/>
    <s v="Nonprofit"/>
    <s v=" Research"/>
    <x v="46"/>
    <x v="42"/>
    <n v="12"/>
    <x v="1"/>
    <x v="0"/>
    <x v="0"/>
  </r>
  <r>
    <x v="1203"/>
    <x v="6"/>
    <s v="Advertising"/>
    <s v="not specified"/>
    <x v="46"/>
    <x v="42"/>
    <n v="12"/>
    <x v="1"/>
    <x v="0"/>
    <x v="0"/>
  </r>
  <r>
    <x v="1204"/>
    <x v="7"/>
    <s v="Business Services"/>
    <s v=" Food &amp; Hospitality"/>
    <x v="16"/>
    <x v="43"/>
    <n v="12"/>
    <x v="1"/>
    <x v="0"/>
    <x v="0"/>
  </r>
  <r>
    <x v="1205"/>
    <x v="0"/>
    <s v="Electronics"/>
    <s v=" Manufacturing"/>
    <x v="16"/>
    <x v="43"/>
    <n v="12"/>
    <x v="1"/>
    <x v="0"/>
    <x v="0"/>
  </r>
  <r>
    <x v="1206"/>
    <x v="15"/>
    <s v="Healthcare"/>
    <s v=" Hospitals &amp; Clinics"/>
    <x v="16"/>
    <x v="43"/>
    <n v="12"/>
    <x v="1"/>
    <x v="0"/>
    <x v="0"/>
  </r>
  <r>
    <x v="1207"/>
    <x v="16"/>
    <s v="Natural Resources"/>
    <s v=" Diversified Energy"/>
    <x v="16"/>
    <x v="43"/>
    <n v="12"/>
    <x v="1"/>
    <x v="0"/>
    <x v="0"/>
  </r>
  <r>
    <x v="1208"/>
    <x v="0"/>
    <s v="Technology"/>
    <s v=" Software"/>
    <x v="16"/>
    <x v="43"/>
    <n v="12"/>
    <x v="1"/>
    <x v="0"/>
    <x v="0"/>
  </r>
  <r>
    <x v="1209"/>
    <x v="13"/>
    <s v="Insurance"/>
    <s v="not specified"/>
    <x v="16"/>
    <x v="43"/>
    <n v="12"/>
    <x v="1"/>
    <x v="0"/>
    <x v="0"/>
  </r>
  <r>
    <x v="1210"/>
    <x v="13"/>
    <s v="Insurance"/>
    <s v=" Diversified"/>
    <x v="16"/>
    <x v="43"/>
    <n v="12"/>
    <x v="1"/>
    <x v="0"/>
    <x v="0"/>
  </r>
  <r>
    <x v="1211"/>
    <x v="6"/>
    <s v="Advertising"/>
    <s v="not specified"/>
    <x v="16"/>
    <x v="43"/>
    <n v="12"/>
    <x v="1"/>
    <x v="0"/>
    <x v="0"/>
  </r>
  <r>
    <x v="1212"/>
    <x v="7"/>
    <s v="Business Services"/>
    <s v=" Other"/>
    <x v="16"/>
    <x v="43"/>
    <n v="12"/>
    <x v="1"/>
    <x v="0"/>
    <x v="0"/>
  </r>
  <r>
    <x v="1213"/>
    <x v="13"/>
    <s v="Insurance"/>
    <s v=" Brokerage"/>
    <x v="16"/>
    <x v="43"/>
    <n v="12"/>
    <x v="1"/>
    <x v="0"/>
    <x v="0"/>
  </r>
  <r>
    <x v="1214"/>
    <x v="7"/>
    <s v="Business Services"/>
    <s v=" Staffing &amp; Outsourcing"/>
    <x v="55"/>
    <x v="28"/>
    <n v="12"/>
    <x v="1"/>
    <x v="0"/>
    <x v="0"/>
  </r>
  <r>
    <x v="1215"/>
    <x v="1"/>
    <s v="Finance"/>
    <s v=" Asset Management"/>
    <x v="49"/>
    <x v="19"/>
    <n v="12"/>
    <x v="1"/>
    <x v="0"/>
    <x v="0"/>
  </r>
  <r>
    <x v="1216"/>
    <x v="15"/>
    <s v="Healthcare"/>
    <s v=" Hospitals &amp; Clinics"/>
    <x v="49"/>
    <x v="19"/>
    <n v="12"/>
    <x v="1"/>
    <x v="0"/>
    <x v="9"/>
  </r>
  <r>
    <x v="1217"/>
    <x v="0"/>
    <s v="Electronics"/>
    <s v=" Manufacturing"/>
    <x v="49"/>
    <x v="19"/>
    <n v="12"/>
    <x v="1"/>
    <x v="12"/>
    <x v="4"/>
  </r>
  <r>
    <x v="1218"/>
    <x v="15"/>
    <s v="Healthcare"/>
    <s v=" Hospitals &amp; Clinics"/>
    <x v="49"/>
    <x v="19"/>
    <n v="12"/>
    <x v="1"/>
    <x v="0"/>
    <x v="0"/>
  </r>
  <r>
    <x v="1219"/>
    <x v="7"/>
    <s v="Services"/>
    <s v=" Waste Management"/>
    <x v="49"/>
    <x v="19"/>
    <n v="12"/>
    <x v="1"/>
    <x v="0"/>
    <x v="0"/>
  </r>
  <r>
    <x v="1220"/>
    <x v="5"/>
    <s v="Industrial"/>
    <s v=" Building Materials Manufacturing"/>
    <x v="49"/>
    <x v="19"/>
    <n v="12"/>
    <x v="1"/>
    <x v="0"/>
    <x v="0"/>
  </r>
  <r>
    <x v="1221"/>
    <x v="6"/>
    <s v="Telecommunications"/>
    <s v="not specified"/>
    <x v="49"/>
    <x v="19"/>
    <n v="12"/>
    <x v="1"/>
    <x v="12"/>
    <x v="0"/>
  </r>
  <r>
    <x v="1222"/>
    <x v="19"/>
    <s v="Automotive"/>
    <s v=" Parts Manufacturing"/>
    <x v="49"/>
    <x v="19"/>
    <n v="12"/>
    <x v="1"/>
    <x v="0"/>
    <x v="0"/>
  </r>
  <r>
    <x v="1223"/>
    <x v="2"/>
    <s v="Government"/>
    <s v=" County"/>
    <x v="49"/>
    <x v="19"/>
    <n v="12"/>
    <x v="1"/>
    <x v="12"/>
    <x v="4"/>
  </r>
  <r>
    <x v="1224"/>
    <x v="16"/>
    <s v="Natural Resources"/>
    <s v=" Chemicals"/>
    <x v="49"/>
    <x v="19"/>
    <n v="12"/>
    <x v="1"/>
    <x v="0"/>
    <x v="0"/>
  </r>
  <r>
    <x v="1225"/>
    <x v="15"/>
    <s v="Healthcare"/>
    <s v=" Hospitals &amp; Clinics"/>
    <x v="49"/>
    <x v="19"/>
    <n v="12"/>
    <x v="1"/>
    <x v="0"/>
    <x v="0"/>
  </r>
  <r>
    <x v="1226"/>
    <x v="17"/>
    <s v="Hospitality"/>
    <s v=" Restaurants"/>
    <x v="49"/>
    <x v="19"/>
    <n v="12"/>
    <x v="1"/>
    <x v="0"/>
    <x v="0"/>
  </r>
  <r>
    <x v="1227"/>
    <x v="10"/>
    <s v="Nonprofit"/>
    <s v=" Religious"/>
    <x v="49"/>
    <x v="19"/>
    <n v="12"/>
    <x v="1"/>
    <x v="12"/>
    <x v="4"/>
  </r>
  <r>
    <x v="1228"/>
    <x v="15"/>
    <s v="Healthcare"/>
    <s v=" Hospitals &amp; Clinics"/>
    <x v="49"/>
    <x v="19"/>
    <n v="12"/>
    <x v="1"/>
    <x v="0"/>
    <x v="0"/>
  </r>
  <r>
    <x v="1229"/>
    <x v="10"/>
    <s v="Nonprofit"/>
    <s v=" Healthcare"/>
    <x v="49"/>
    <x v="19"/>
    <n v="12"/>
    <x v="1"/>
    <x v="0"/>
    <x v="0"/>
  </r>
  <r>
    <x v="1230"/>
    <x v="3"/>
    <s v="Educational Services"/>
    <s v=" College &amp; Universities"/>
    <x v="49"/>
    <x v="19"/>
    <n v="12"/>
    <x v="1"/>
    <x v="12"/>
    <x v="4"/>
  </r>
  <r>
    <x v="1231"/>
    <x v="2"/>
    <s v="Government"/>
    <s v=" Federal"/>
    <x v="49"/>
    <x v="19"/>
    <n v="12"/>
    <x v="1"/>
    <x v="0"/>
    <x v="0"/>
  </r>
  <r>
    <x v="1232"/>
    <x v="15"/>
    <s v="Healthcare"/>
    <s v=" Hospitals &amp; Clinics"/>
    <x v="49"/>
    <x v="19"/>
    <n v="12"/>
    <x v="1"/>
    <x v="12"/>
    <x v="0"/>
  </r>
  <r>
    <x v="1233"/>
    <x v="15"/>
    <s v="Healthcare"/>
    <s v=" Hospitals &amp; Clinics"/>
    <x v="40"/>
    <x v="40"/>
    <n v="11.5"/>
    <x v="1"/>
    <x v="12"/>
    <x v="0"/>
  </r>
  <r>
    <x v="1234"/>
    <x v="8"/>
    <s v="Retail"/>
    <s v=" Shoes, Accessories and Apparel"/>
    <x v="30"/>
    <x v="11"/>
    <n v="11"/>
    <x v="1"/>
    <x v="0"/>
    <x v="0"/>
  </r>
  <r>
    <x v="1235"/>
    <x v="8"/>
    <s v="Retail"/>
    <s v=" General Merchandise"/>
    <x v="30"/>
    <x v="11"/>
    <n v="11"/>
    <x v="1"/>
    <x v="0"/>
    <x v="0"/>
  </r>
  <r>
    <x v="1236"/>
    <x v="0"/>
    <s v="Electronics"/>
    <s v=" Manufacturing"/>
    <x v="30"/>
    <x v="11"/>
    <n v="11"/>
    <x v="1"/>
    <x v="0"/>
    <x v="0"/>
  </r>
  <r>
    <x v="1237"/>
    <x v="16"/>
    <s v="Natural Resources"/>
    <s v=" Chemicals"/>
    <x v="31"/>
    <x v="47"/>
    <n v="11"/>
    <x v="1"/>
    <x v="15"/>
    <x v="0"/>
  </r>
  <r>
    <x v="1238"/>
    <x v="6"/>
    <s v="Media"/>
    <s v=" Diversified"/>
    <x v="27"/>
    <x v="10"/>
    <n v="11"/>
    <x v="1"/>
    <x v="13"/>
    <x v="0"/>
  </r>
  <r>
    <x v="1239"/>
    <x v="6"/>
    <s v="Advertising"/>
    <s v="not specified"/>
    <x v="27"/>
    <x v="10"/>
    <n v="11"/>
    <x v="1"/>
    <x v="0"/>
    <x v="0"/>
  </r>
  <r>
    <x v="1240"/>
    <x v="0"/>
    <s v="Technology"/>
    <s v=" Manufacturing"/>
    <x v="12"/>
    <x v="44"/>
    <n v="11"/>
    <x v="1"/>
    <x v="0"/>
    <x v="0"/>
  </r>
  <r>
    <x v="1241"/>
    <x v="14"/>
    <s v="Consumer Packaged Goods"/>
    <s v=" Packaged Products"/>
    <x v="12"/>
    <x v="44"/>
    <n v="11"/>
    <x v="1"/>
    <x v="0"/>
    <x v="0"/>
  </r>
  <r>
    <x v="1242"/>
    <x v="15"/>
    <s v="Healthcare"/>
    <s v=" Services"/>
    <x v="12"/>
    <x v="44"/>
    <n v="11"/>
    <x v="1"/>
    <x v="0"/>
    <x v="0"/>
  </r>
  <r>
    <x v="1243"/>
    <x v="13"/>
    <s v="Insurance"/>
    <s v=" Health"/>
    <x v="13"/>
    <x v="29"/>
    <n v="11"/>
    <x v="1"/>
    <x v="0"/>
    <x v="0"/>
  </r>
  <r>
    <x v="1244"/>
    <x v="0"/>
    <s v="Technology"/>
    <s v=" B2B Tech Services"/>
    <x v="13"/>
    <x v="29"/>
    <n v="11"/>
    <x v="1"/>
    <x v="0"/>
    <x v="0"/>
  </r>
  <r>
    <x v="1245"/>
    <x v="5"/>
    <s v="Industrial"/>
    <s v=" Equipment Manufacturing"/>
    <x v="40"/>
    <x v="35"/>
    <n v="11"/>
    <x v="1"/>
    <x v="15"/>
    <x v="0"/>
  </r>
  <r>
    <x v="1246"/>
    <x v="9"/>
    <s v="Transportation"/>
    <s v=" Freight &amp; Logistics"/>
    <x v="40"/>
    <x v="35"/>
    <n v="11"/>
    <x v="1"/>
    <x v="0"/>
    <x v="0"/>
  </r>
  <r>
    <x v="1247"/>
    <x v="8"/>
    <s v="Retail"/>
    <s v=" Online"/>
    <x v="46"/>
    <x v="32"/>
    <n v="11"/>
    <x v="1"/>
    <x v="0"/>
    <x v="0"/>
  </r>
  <r>
    <x v="1248"/>
    <x v="9"/>
    <s v="Transportation"/>
    <s v=" Couriers &amp; Delivery"/>
    <x v="46"/>
    <x v="32"/>
    <n v="11"/>
    <x v="1"/>
    <x v="0"/>
    <x v="0"/>
  </r>
  <r>
    <x v="1249"/>
    <x v="16"/>
    <s v="Natural Resources"/>
    <s v=" Electric &amp; Gas Utility"/>
    <x v="32"/>
    <x v="11"/>
    <n v="10.5"/>
    <x v="1"/>
    <x v="0"/>
    <x v="0"/>
  </r>
  <r>
    <x v="1250"/>
    <x v="5"/>
    <s v="Defense &amp; Space"/>
    <s v="not specified"/>
    <x v="42"/>
    <x v="44"/>
    <n v="10.5"/>
    <x v="1"/>
    <x v="18"/>
    <x v="0"/>
  </r>
  <r>
    <x v="1251"/>
    <x v="6"/>
    <s v="Telecommunications"/>
    <s v="not specified"/>
    <x v="42"/>
    <x v="44"/>
    <n v="10.5"/>
    <x v="1"/>
    <x v="18"/>
    <x v="6"/>
  </r>
  <r>
    <x v="1252"/>
    <x v="1"/>
    <s v="Finance"/>
    <s v=" Diversified"/>
    <x v="45"/>
    <x v="54"/>
    <n v="10.5"/>
    <x v="1"/>
    <x v="0"/>
    <x v="0"/>
  </r>
  <r>
    <x v="1253"/>
    <x v="13"/>
    <s v="Insurance"/>
    <s v=" Property &amp; Casualty"/>
    <x v="47"/>
    <x v="35"/>
    <n v="10.5"/>
    <x v="1"/>
    <x v="0"/>
    <x v="0"/>
  </r>
  <r>
    <x v="1254"/>
    <x v="13"/>
    <s v="Insurance"/>
    <s v=" Health"/>
    <x v="46"/>
    <x v="53"/>
    <n v="10.5"/>
    <x v="1"/>
    <x v="0"/>
    <x v="0"/>
  </r>
  <r>
    <x v="1255"/>
    <x v="10"/>
    <s v="Nonprofit"/>
    <s v=" Trade Organization"/>
    <x v="31"/>
    <x v="11"/>
    <n v="10"/>
    <x v="1"/>
    <x v="0"/>
    <x v="0"/>
  </r>
  <r>
    <x v="1256"/>
    <x v="7"/>
    <s v="Business Services"/>
    <s v=" Technology Solutions"/>
    <x v="31"/>
    <x v="11"/>
    <n v="10"/>
    <x v="1"/>
    <x v="0"/>
    <x v="0"/>
  </r>
  <r>
    <x v="1257"/>
    <x v="14"/>
    <s v="Consumer Packaged Goods"/>
    <s v=" Packaged Foods"/>
    <x v="31"/>
    <x v="11"/>
    <n v="10"/>
    <x v="1"/>
    <x v="0"/>
    <x v="0"/>
  </r>
  <r>
    <x v="1258"/>
    <x v="0"/>
    <s v="Technology"/>
    <s v=" Consumer Internet"/>
    <x v="31"/>
    <x v="11"/>
    <n v="10"/>
    <x v="1"/>
    <x v="0"/>
    <x v="0"/>
  </r>
  <r>
    <x v="1259"/>
    <x v="0"/>
    <s v="Technology"/>
    <s v=" Consumer Internet"/>
    <x v="31"/>
    <x v="11"/>
    <n v="10"/>
    <x v="1"/>
    <x v="0"/>
    <x v="0"/>
  </r>
  <r>
    <x v="1260"/>
    <x v="0"/>
    <s v="Technology"/>
    <s v=" Financial Services"/>
    <x v="31"/>
    <x v="11"/>
    <n v="10"/>
    <x v="1"/>
    <x v="0"/>
    <x v="0"/>
  </r>
  <r>
    <x v="1261"/>
    <x v="13"/>
    <s v="Insurance"/>
    <s v=" Property &amp; Casualty"/>
    <x v="31"/>
    <x v="11"/>
    <n v="10"/>
    <x v="1"/>
    <x v="0"/>
    <x v="0"/>
  </r>
  <r>
    <x v="1262"/>
    <x v="8"/>
    <s v="Retail"/>
    <s v=" Department Store"/>
    <x v="31"/>
    <x v="12"/>
    <n v="10"/>
    <x v="1"/>
    <x v="0"/>
    <x v="0"/>
  </r>
  <r>
    <x v="1263"/>
    <x v="7"/>
    <s v="Business Services"/>
    <s v=" Other"/>
    <x v="31"/>
    <x v="11"/>
    <n v="10"/>
    <x v="1"/>
    <x v="0"/>
    <x v="0"/>
  </r>
  <r>
    <x v="1264"/>
    <x v="8"/>
    <s v="Retail"/>
    <s v=" Shoes, Accessories and Apparel"/>
    <x v="31"/>
    <x v="12"/>
    <n v="10"/>
    <x v="1"/>
    <x v="0"/>
    <x v="0"/>
  </r>
  <r>
    <x v="1265"/>
    <x v="0"/>
    <s v="Technology"/>
    <s v=" B2B Tech Services"/>
    <x v="31"/>
    <x v="11"/>
    <n v="10"/>
    <x v="1"/>
    <x v="0"/>
    <x v="0"/>
  </r>
  <r>
    <x v="1266"/>
    <x v="6"/>
    <s v="Publishing"/>
    <s v="not specified"/>
    <x v="31"/>
    <x v="11"/>
    <n v="10"/>
    <x v="1"/>
    <x v="0"/>
    <x v="0"/>
  </r>
  <r>
    <x v="1267"/>
    <x v="5"/>
    <s v="Industrial"/>
    <s v=" Engineering"/>
    <x v="31"/>
    <x v="11"/>
    <n v="10"/>
    <x v="1"/>
    <x v="0"/>
    <x v="0"/>
  </r>
  <r>
    <x v="1268"/>
    <x v="14"/>
    <s v="Consumer Packaged Goods"/>
    <s v=" Beverages"/>
    <x v="31"/>
    <x v="11"/>
    <n v="10"/>
    <x v="1"/>
    <x v="0"/>
    <x v="0"/>
  </r>
  <r>
    <x v="1269"/>
    <x v="7"/>
    <s v="Services"/>
    <s v=" Other"/>
    <x v="31"/>
    <x v="11"/>
    <n v="10"/>
    <x v="1"/>
    <x v="0"/>
    <x v="0"/>
  </r>
  <r>
    <x v="1270"/>
    <x v="7"/>
    <s v="Services"/>
    <s v=" Other"/>
    <x v="31"/>
    <x v="12"/>
    <n v="10"/>
    <x v="1"/>
    <x v="0"/>
    <x v="0"/>
  </r>
  <r>
    <x v="1271"/>
    <x v="14"/>
    <s v="Consumer Packaged Goods"/>
    <s v=" Packaged Products"/>
    <x v="31"/>
    <x v="11"/>
    <n v="10"/>
    <x v="1"/>
    <x v="0"/>
    <x v="0"/>
  </r>
  <r>
    <x v="1272"/>
    <x v="1"/>
    <s v="Finance"/>
    <s v=" Asset Management"/>
    <x v="31"/>
    <x v="11"/>
    <n v="10"/>
    <x v="1"/>
    <x v="0"/>
    <x v="0"/>
  </r>
  <r>
    <x v="1273"/>
    <x v="7"/>
    <s v="Business Services"/>
    <s v=" Technology Solutions"/>
    <x v="12"/>
    <x v="10"/>
    <n v="10"/>
    <x v="1"/>
    <x v="0"/>
    <x v="0"/>
  </r>
  <r>
    <x v="1274"/>
    <x v="8"/>
    <s v="Retail"/>
    <s v=" Discount Store"/>
    <x v="12"/>
    <x v="10"/>
    <n v="10"/>
    <x v="1"/>
    <x v="0"/>
    <x v="0"/>
  </r>
  <r>
    <x v="1275"/>
    <x v="0"/>
    <s v="Technology"/>
    <s v=" Software"/>
    <x v="12"/>
    <x v="10"/>
    <n v="10"/>
    <x v="1"/>
    <x v="0"/>
    <x v="0"/>
  </r>
  <r>
    <x v="1276"/>
    <x v="1"/>
    <s v="Finance"/>
    <s v=" Diversified"/>
    <x v="12"/>
    <x v="10"/>
    <n v="10"/>
    <x v="1"/>
    <x v="0"/>
    <x v="0"/>
  </r>
  <r>
    <x v="1277"/>
    <x v="0"/>
    <s v="Technology"/>
    <s v=" Software"/>
    <x v="45"/>
    <x v="44"/>
    <n v="10"/>
    <x v="1"/>
    <x v="0"/>
    <x v="0"/>
  </r>
  <r>
    <x v="1278"/>
    <x v="15"/>
    <s v="Healthcare"/>
    <s v=" Medical Devices"/>
    <x v="13"/>
    <x v="13"/>
    <n v="10"/>
    <x v="1"/>
    <x v="0"/>
    <x v="0"/>
  </r>
  <r>
    <x v="1279"/>
    <x v="8"/>
    <s v="Retail"/>
    <s v=" Discount Store"/>
    <x v="13"/>
    <x v="13"/>
    <n v="10"/>
    <x v="1"/>
    <x v="0"/>
    <x v="0"/>
  </r>
  <r>
    <x v="1280"/>
    <x v="0"/>
    <s v="Technology"/>
    <s v=" B2B Tech Services"/>
    <x v="13"/>
    <x v="13"/>
    <n v="10"/>
    <x v="1"/>
    <x v="4"/>
    <x v="0"/>
  </r>
  <r>
    <x v="1281"/>
    <x v="13"/>
    <s v="Insurance"/>
    <s v=" Health"/>
    <x v="13"/>
    <x v="13"/>
    <n v="10"/>
    <x v="1"/>
    <x v="0"/>
    <x v="0"/>
  </r>
  <r>
    <x v="1282"/>
    <x v="5"/>
    <s v="Industrial"/>
    <s v=" Architecture &amp; Design"/>
    <x v="13"/>
    <x v="13"/>
    <n v="10"/>
    <x v="1"/>
    <x v="0"/>
    <x v="0"/>
  </r>
  <r>
    <x v="1283"/>
    <x v="13"/>
    <s v="Insurance"/>
    <s v=" Health"/>
    <x v="13"/>
    <x v="13"/>
    <n v="10"/>
    <x v="1"/>
    <x v="0"/>
    <x v="6"/>
  </r>
  <r>
    <x v="1284"/>
    <x v="13"/>
    <s v="Insurance"/>
    <s v=" Brokerage"/>
    <x v="13"/>
    <x v="13"/>
    <n v="10"/>
    <x v="1"/>
    <x v="0"/>
    <x v="0"/>
  </r>
  <r>
    <x v="1285"/>
    <x v="0"/>
    <s v="Technology"/>
    <s v=" Software"/>
    <x v="13"/>
    <x v="13"/>
    <n v="10"/>
    <x v="1"/>
    <x v="0"/>
    <x v="0"/>
  </r>
  <r>
    <x v="1286"/>
    <x v="8"/>
    <s v="Retail"/>
    <s v=" Shoes, Accessories and Apparel"/>
    <x v="13"/>
    <x v="13"/>
    <n v="10"/>
    <x v="1"/>
    <x v="0"/>
    <x v="0"/>
  </r>
  <r>
    <x v="1287"/>
    <x v="7"/>
    <s v="Business Services"/>
    <s v=" Staffing &amp; Outsourcing"/>
    <x v="13"/>
    <x v="13"/>
    <n v="10"/>
    <x v="1"/>
    <x v="0"/>
    <x v="0"/>
  </r>
  <r>
    <x v="1288"/>
    <x v="6"/>
    <s v="Advertising"/>
    <s v="not specified"/>
    <x v="13"/>
    <x v="13"/>
    <n v="10"/>
    <x v="1"/>
    <x v="0"/>
    <x v="0"/>
  </r>
  <r>
    <x v="1289"/>
    <x v="0"/>
    <s v="Technology"/>
    <s v=" Manufacturing"/>
    <x v="13"/>
    <x v="13"/>
    <n v="10"/>
    <x v="1"/>
    <x v="0"/>
    <x v="0"/>
  </r>
  <r>
    <x v="1290"/>
    <x v="20"/>
    <s v="Textiles"/>
    <s v="not specified"/>
    <x v="13"/>
    <x v="13"/>
    <n v="10"/>
    <x v="1"/>
    <x v="0"/>
    <x v="0"/>
  </r>
  <r>
    <x v="1291"/>
    <x v="0"/>
    <s v="Technology"/>
    <s v=" Security"/>
    <x v="40"/>
    <x v="29"/>
    <n v="10"/>
    <x v="1"/>
    <x v="0"/>
    <x v="0"/>
  </r>
  <r>
    <x v="1292"/>
    <x v="15"/>
    <s v="Healthcare"/>
    <s v=" Behavioral"/>
    <x v="15"/>
    <x v="35"/>
    <n v="10"/>
    <x v="1"/>
    <x v="0"/>
    <x v="0"/>
  </r>
  <r>
    <x v="1293"/>
    <x v="16"/>
    <s v="Natural Resources"/>
    <s v=" Chemicals"/>
    <x v="15"/>
    <x v="35"/>
    <n v="10"/>
    <x v="1"/>
    <x v="0"/>
    <x v="0"/>
  </r>
  <r>
    <x v="1294"/>
    <x v="1"/>
    <s v="Finance"/>
    <s v=" Diversified"/>
    <x v="15"/>
    <x v="35"/>
    <n v="10"/>
    <x v="1"/>
    <x v="0"/>
    <x v="0"/>
  </r>
  <r>
    <x v="1295"/>
    <x v="7"/>
    <s v="Services"/>
    <s v=" Other"/>
    <x v="15"/>
    <x v="35"/>
    <n v="10"/>
    <x v="1"/>
    <x v="0"/>
    <x v="0"/>
  </r>
  <r>
    <x v="1296"/>
    <x v="6"/>
    <s v="Media"/>
    <s v=" Diversified"/>
    <x v="15"/>
    <x v="35"/>
    <n v="10"/>
    <x v="1"/>
    <x v="0"/>
    <x v="0"/>
  </r>
  <r>
    <x v="1297"/>
    <x v="7"/>
    <s v="Consulting Services"/>
    <s v="not specified"/>
    <x v="46"/>
    <x v="45"/>
    <n v="10"/>
    <x v="1"/>
    <x v="0"/>
    <x v="0"/>
  </r>
  <r>
    <x v="1298"/>
    <x v="3"/>
    <s v="Educational Services"/>
    <s v=" College &amp; Universities"/>
    <x v="16"/>
    <x v="32"/>
    <n v="10"/>
    <x v="1"/>
    <x v="0"/>
    <x v="0"/>
  </r>
  <r>
    <x v="1299"/>
    <x v="5"/>
    <s v="Industrial"/>
    <s v=" Diversified"/>
    <x v="16"/>
    <x v="32"/>
    <n v="10"/>
    <x v="1"/>
    <x v="0"/>
    <x v="0"/>
  </r>
  <r>
    <x v="1300"/>
    <x v="22"/>
    <s v="Utilities"/>
    <s v="not specified"/>
    <x v="16"/>
    <x v="32"/>
    <n v="10"/>
    <x v="1"/>
    <x v="0"/>
    <x v="0"/>
  </r>
  <r>
    <x v="1301"/>
    <x v="13"/>
    <s v="Insurance"/>
    <s v=" Property &amp; Casualty"/>
    <x v="16"/>
    <x v="32"/>
    <n v="10"/>
    <x v="1"/>
    <x v="0"/>
    <x v="0"/>
  </r>
  <r>
    <x v="1302"/>
    <x v="5"/>
    <s v="Conglomerate"/>
    <s v="not specified"/>
    <x v="51"/>
    <x v="11"/>
    <n v="9.5"/>
    <x v="1"/>
    <x v="0"/>
    <x v="0"/>
  </r>
  <r>
    <x v="1303"/>
    <x v="1"/>
    <s v="Accounting Services"/>
    <s v="not specified"/>
    <x v="57"/>
    <x v="35"/>
    <n v="9.5"/>
    <x v="1"/>
    <x v="7"/>
    <x v="0"/>
  </r>
  <r>
    <x v="1304"/>
    <x v="16"/>
    <s v="Packaging"/>
    <s v="not specified"/>
    <x v="27"/>
    <x v="11"/>
    <n v="9"/>
    <x v="1"/>
    <x v="0"/>
    <x v="0"/>
  </r>
  <r>
    <x v="1305"/>
    <x v="12"/>
    <s v="Real Estate"/>
    <s v=" Development &amp; Management"/>
    <x v="27"/>
    <x v="11"/>
    <n v="9"/>
    <x v="1"/>
    <x v="13"/>
    <x v="11"/>
  </r>
  <r>
    <x v="1306"/>
    <x v="5"/>
    <s v="Conglomerate"/>
    <s v="not specified"/>
    <x v="27"/>
    <x v="11"/>
    <n v="9"/>
    <x v="1"/>
    <x v="13"/>
    <x v="0"/>
  </r>
  <r>
    <x v="1307"/>
    <x v="8"/>
    <s v="Retail"/>
    <s v=" Supermarket Company"/>
    <x v="27"/>
    <x v="11"/>
    <n v="9"/>
    <x v="1"/>
    <x v="0"/>
    <x v="0"/>
  </r>
  <r>
    <x v="1308"/>
    <x v="5"/>
    <s v="Industrial"/>
    <s v=" Equipment Manufacturing"/>
    <x v="27"/>
    <x v="11"/>
    <n v="9"/>
    <x v="1"/>
    <x v="0"/>
    <x v="0"/>
  </r>
  <r>
    <x v="1309"/>
    <x v="8"/>
    <s v="Retail"/>
    <s v=" Other"/>
    <x v="27"/>
    <x v="11"/>
    <n v="9"/>
    <x v="1"/>
    <x v="0"/>
    <x v="0"/>
  </r>
  <r>
    <x v="1310"/>
    <x v="7"/>
    <s v="Consulting Services"/>
    <s v="not specified"/>
    <x v="27"/>
    <x v="11"/>
    <n v="9"/>
    <x v="1"/>
    <x v="20"/>
    <x v="0"/>
  </r>
  <r>
    <x v="1311"/>
    <x v="13"/>
    <s v="Insurance"/>
    <s v=" Property &amp; Casualty"/>
    <x v="27"/>
    <x v="11"/>
    <n v="9"/>
    <x v="1"/>
    <x v="13"/>
    <x v="0"/>
  </r>
  <r>
    <x v="1312"/>
    <x v="8"/>
    <s v="Retail"/>
    <s v=" Other"/>
    <x v="45"/>
    <x v="10"/>
    <n v="9"/>
    <x v="1"/>
    <x v="0"/>
    <x v="0"/>
  </r>
  <r>
    <x v="1313"/>
    <x v="0"/>
    <s v="Technology"/>
    <s v=" Software"/>
    <x v="13"/>
    <x v="44"/>
    <n v="9"/>
    <x v="1"/>
    <x v="0"/>
    <x v="0"/>
  </r>
  <r>
    <x v="1314"/>
    <x v="13"/>
    <s v="Insurance"/>
    <s v=" Health"/>
    <x v="13"/>
    <x v="44"/>
    <n v="9"/>
    <x v="1"/>
    <x v="0"/>
    <x v="11"/>
  </r>
  <r>
    <x v="1315"/>
    <x v="15"/>
    <s v="Healthcare"/>
    <s v=" Biotechnology"/>
    <x v="13"/>
    <x v="44"/>
    <n v="9"/>
    <x v="1"/>
    <x v="13"/>
    <x v="0"/>
  </r>
  <r>
    <x v="1316"/>
    <x v="3"/>
    <s v="Educational Services"/>
    <s v=" College &amp; Universities"/>
    <x v="13"/>
    <x v="44"/>
    <n v="9"/>
    <x v="1"/>
    <x v="0"/>
    <x v="0"/>
  </r>
  <r>
    <x v="1317"/>
    <x v="11"/>
    <s v="Pharmacies &amp; Drug Stores"/>
    <s v="not specified"/>
    <x v="13"/>
    <x v="44"/>
    <n v="9"/>
    <x v="1"/>
    <x v="8"/>
    <x v="2"/>
  </r>
  <r>
    <x v="1318"/>
    <x v="6"/>
    <s v="Arts &amp; Entertainment"/>
    <s v="not specified"/>
    <x v="40"/>
    <x v="13"/>
    <n v="9"/>
    <x v="1"/>
    <x v="21"/>
    <x v="6"/>
  </r>
  <r>
    <x v="1319"/>
    <x v="0"/>
    <s v="Technology"/>
    <s v=" B2B Tech Services"/>
    <x v="15"/>
    <x v="29"/>
    <n v="9"/>
    <x v="1"/>
    <x v="0"/>
    <x v="0"/>
  </r>
  <r>
    <x v="1320"/>
    <x v="1"/>
    <s v="Finance"/>
    <s v=" Loans"/>
    <x v="15"/>
    <x v="29"/>
    <n v="9"/>
    <x v="1"/>
    <x v="4"/>
    <x v="0"/>
  </r>
  <r>
    <x v="1321"/>
    <x v="8"/>
    <s v="Retail"/>
    <s v=" Discount Store"/>
    <x v="57"/>
    <x v="49"/>
    <n v="9"/>
    <x v="1"/>
    <x v="0"/>
    <x v="0"/>
  </r>
  <r>
    <x v="1322"/>
    <x v="5"/>
    <s v="Industrial"/>
    <s v=" Diversified"/>
    <x v="55"/>
    <x v="32"/>
    <n v="9"/>
    <x v="1"/>
    <x v="0"/>
    <x v="0"/>
  </r>
  <r>
    <x v="1323"/>
    <x v="14"/>
    <s v="Consumer Packaged Goods"/>
    <s v=" Packaged Products"/>
    <x v="48"/>
    <x v="11"/>
    <n v="8.5"/>
    <x v="1"/>
    <x v="0"/>
    <x v="0"/>
  </r>
  <r>
    <x v="1324"/>
    <x v="19"/>
    <s v="Automotive"/>
    <s v=" Manufacturers"/>
    <x v="42"/>
    <x v="47"/>
    <n v="8.5"/>
    <x v="1"/>
    <x v="13"/>
    <x v="0"/>
  </r>
  <r>
    <x v="1325"/>
    <x v="8"/>
    <s v="Retail"/>
    <s v=" Shoes, Accessories and Apparel"/>
    <x v="47"/>
    <x v="13"/>
    <n v="8.5"/>
    <x v="1"/>
    <x v="0"/>
    <x v="0"/>
  </r>
  <r>
    <x v="1326"/>
    <x v="8"/>
    <s v="Retail"/>
    <s v=" Supermarket Company"/>
    <x v="16"/>
    <x v="40"/>
    <n v="8.5"/>
    <x v="1"/>
    <x v="0"/>
    <x v="9"/>
  </r>
  <r>
    <x v="1327"/>
    <x v="11"/>
    <s v="Pharmaceutical"/>
    <s v="not specified"/>
    <x v="12"/>
    <x v="11"/>
    <n v="8"/>
    <x v="1"/>
    <x v="0"/>
    <x v="0"/>
  </r>
  <r>
    <x v="1328"/>
    <x v="0"/>
    <s v="Technology"/>
    <s v=" Security"/>
    <x v="12"/>
    <x v="11"/>
    <n v="8"/>
    <x v="1"/>
    <x v="0"/>
    <x v="0"/>
  </r>
  <r>
    <x v="1329"/>
    <x v="16"/>
    <s v="Natural Resources"/>
    <s v=" Electric Power Generation"/>
    <x v="12"/>
    <x v="12"/>
    <n v="8"/>
    <x v="1"/>
    <x v="4"/>
    <x v="0"/>
  </r>
  <r>
    <x v="1330"/>
    <x v="11"/>
    <s v="Pharmaceutical"/>
    <s v="not specified"/>
    <x v="12"/>
    <x v="12"/>
    <n v="8"/>
    <x v="1"/>
    <x v="0"/>
    <x v="0"/>
  </r>
  <r>
    <x v="1331"/>
    <x v="15"/>
    <s v="Healthcare"/>
    <s v=" Hospitals &amp; Clinics"/>
    <x v="12"/>
    <x v="11"/>
    <n v="8"/>
    <x v="1"/>
    <x v="0"/>
    <x v="0"/>
  </r>
  <r>
    <x v="1332"/>
    <x v="0"/>
    <s v="Technology"/>
    <s v=" B2B Tech Services"/>
    <x v="12"/>
    <x v="11"/>
    <n v="8"/>
    <x v="1"/>
    <x v="0"/>
    <x v="0"/>
  </r>
  <r>
    <x v="1333"/>
    <x v="16"/>
    <s v="Natural Resources"/>
    <s v=" Oilfield Services"/>
    <x v="12"/>
    <x v="11"/>
    <n v="8"/>
    <x v="1"/>
    <x v="0"/>
    <x v="0"/>
  </r>
  <r>
    <x v="1334"/>
    <x v="19"/>
    <s v="Automotive"/>
    <s v=" Parts Manufacturing"/>
    <x v="12"/>
    <x v="11"/>
    <n v="8"/>
    <x v="1"/>
    <x v="0"/>
    <x v="0"/>
  </r>
  <r>
    <x v="1335"/>
    <x v="0"/>
    <s v="Technology"/>
    <s v=" Security"/>
    <x v="12"/>
    <x v="11"/>
    <n v="8"/>
    <x v="1"/>
    <x v="0"/>
    <x v="0"/>
  </r>
  <r>
    <x v="1336"/>
    <x v="19"/>
    <s v="Automotive"/>
    <s v=" Dealers"/>
    <x v="12"/>
    <x v="11"/>
    <n v="8"/>
    <x v="1"/>
    <x v="0"/>
    <x v="0"/>
  </r>
  <r>
    <x v="1337"/>
    <x v="1"/>
    <s v="Finance"/>
    <s v=" Asset Management"/>
    <x v="12"/>
    <x v="11"/>
    <n v="8"/>
    <x v="1"/>
    <x v="0"/>
    <x v="0"/>
  </r>
  <r>
    <x v="1338"/>
    <x v="0"/>
    <s v="Technology"/>
    <s v=" Software"/>
    <x v="12"/>
    <x v="11"/>
    <n v="8"/>
    <x v="1"/>
    <x v="0"/>
    <x v="0"/>
  </r>
  <r>
    <x v="1339"/>
    <x v="7"/>
    <s v="Business Services"/>
    <s v=" Technology Solutions"/>
    <x v="12"/>
    <x v="11"/>
    <n v="8"/>
    <x v="1"/>
    <x v="4"/>
    <x v="0"/>
  </r>
  <r>
    <x v="1340"/>
    <x v="6"/>
    <s v="Advertising"/>
    <s v="not specified"/>
    <x v="12"/>
    <x v="11"/>
    <n v="8"/>
    <x v="1"/>
    <x v="0"/>
    <x v="0"/>
  </r>
  <r>
    <x v="1341"/>
    <x v="13"/>
    <s v="Insurance"/>
    <s v=" Diversified"/>
    <x v="12"/>
    <x v="12"/>
    <n v="8"/>
    <x v="1"/>
    <x v="11"/>
    <x v="0"/>
  </r>
  <r>
    <x v="1342"/>
    <x v="7"/>
    <s v="Business Services"/>
    <s v=" Other"/>
    <x v="12"/>
    <x v="11"/>
    <n v="8"/>
    <x v="1"/>
    <x v="0"/>
    <x v="0"/>
  </r>
  <r>
    <x v="1343"/>
    <x v="17"/>
    <s v="Hospitality"/>
    <s v=" Resorts"/>
    <x v="12"/>
    <x v="11"/>
    <n v="8"/>
    <x v="1"/>
    <x v="0"/>
    <x v="0"/>
  </r>
  <r>
    <x v="1344"/>
    <x v="8"/>
    <s v="Retail"/>
    <s v=" Discount Store"/>
    <x v="12"/>
    <x v="11"/>
    <n v="8"/>
    <x v="1"/>
    <x v="0"/>
    <x v="0"/>
  </r>
  <r>
    <x v="1345"/>
    <x v="0"/>
    <s v="Technology"/>
    <s v=" Software"/>
    <x v="12"/>
    <x v="11"/>
    <n v="8"/>
    <x v="1"/>
    <x v="0"/>
    <x v="0"/>
  </r>
  <r>
    <x v="1346"/>
    <x v="0"/>
    <s v="Technology"/>
    <s v=" Software"/>
    <x v="12"/>
    <x v="11"/>
    <n v="8"/>
    <x v="1"/>
    <x v="0"/>
    <x v="0"/>
  </r>
  <r>
    <x v="1347"/>
    <x v="16"/>
    <s v="Natural Resources"/>
    <s v=" Oil &amp; Gas"/>
    <x v="12"/>
    <x v="11"/>
    <n v="8"/>
    <x v="1"/>
    <x v="0"/>
    <x v="0"/>
  </r>
  <r>
    <x v="1348"/>
    <x v="3"/>
    <s v="Educational Services"/>
    <s v=" College &amp; Universities"/>
    <x v="12"/>
    <x v="11"/>
    <n v="8"/>
    <x v="1"/>
    <x v="0"/>
    <x v="0"/>
  </r>
  <r>
    <x v="1349"/>
    <x v="17"/>
    <s v="Hospitality"/>
    <s v=" Resorts"/>
    <x v="12"/>
    <x v="11"/>
    <n v="8"/>
    <x v="1"/>
    <x v="0"/>
    <x v="0"/>
  </r>
  <r>
    <x v="1350"/>
    <x v="16"/>
    <s v="Natural Resources"/>
    <s v=" Oilfield Services"/>
    <x v="12"/>
    <x v="12"/>
    <n v="8"/>
    <x v="1"/>
    <x v="0"/>
    <x v="0"/>
  </r>
  <r>
    <x v="1351"/>
    <x v="17"/>
    <s v="Hospitality"/>
    <s v=" Hotels"/>
    <x v="12"/>
    <x v="11"/>
    <n v="8"/>
    <x v="1"/>
    <x v="0"/>
    <x v="0"/>
  </r>
  <r>
    <x v="1352"/>
    <x v="15"/>
    <s v="Healthcare"/>
    <s v=" Products"/>
    <x v="12"/>
    <x v="11"/>
    <n v="8"/>
    <x v="1"/>
    <x v="0"/>
    <x v="0"/>
  </r>
  <r>
    <x v="1353"/>
    <x v="15"/>
    <s v="Healthcare"/>
    <s v=" Hospitals &amp; Clinics"/>
    <x v="12"/>
    <x v="11"/>
    <n v="8"/>
    <x v="1"/>
    <x v="0"/>
    <x v="0"/>
  </r>
  <r>
    <x v="1354"/>
    <x v="7"/>
    <s v="Information Services"/>
    <s v=" Technology"/>
    <x v="12"/>
    <x v="12"/>
    <n v="8"/>
    <x v="1"/>
    <x v="0"/>
    <x v="0"/>
  </r>
  <r>
    <x v="1355"/>
    <x v="16"/>
    <s v="Natural Resources"/>
    <s v=" Oil &amp; Gas"/>
    <x v="12"/>
    <x v="11"/>
    <n v="8"/>
    <x v="1"/>
    <x v="0"/>
    <x v="0"/>
  </r>
  <r>
    <x v="1356"/>
    <x v="3"/>
    <s v="Educational Services"/>
    <s v=" College &amp; Universities"/>
    <x v="12"/>
    <x v="11"/>
    <n v="8"/>
    <x v="1"/>
    <x v="0"/>
    <x v="0"/>
  </r>
  <r>
    <x v="1357"/>
    <x v="13"/>
    <s v="Insurance"/>
    <s v=" Diversified"/>
    <x v="12"/>
    <x v="12"/>
    <n v="8"/>
    <x v="1"/>
    <x v="0"/>
    <x v="0"/>
  </r>
  <r>
    <x v="1358"/>
    <x v="8"/>
    <s v="Retail"/>
    <s v=" Crafts, Fabrics &amp; Party Supplies"/>
    <x v="12"/>
    <x v="11"/>
    <n v="8"/>
    <x v="1"/>
    <x v="0"/>
    <x v="0"/>
  </r>
  <r>
    <x v="1359"/>
    <x v="7"/>
    <s v="Consulting Services"/>
    <s v="not specified"/>
    <x v="12"/>
    <x v="11"/>
    <n v="8"/>
    <x v="1"/>
    <x v="0"/>
    <x v="0"/>
  </r>
  <r>
    <x v="1360"/>
    <x v="16"/>
    <s v="Natural Resources"/>
    <s v=" Metals &amp; Mining"/>
    <x v="12"/>
    <x v="11"/>
    <n v="8"/>
    <x v="1"/>
    <x v="0"/>
    <x v="0"/>
  </r>
  <r>
    <x v="1361"/>
    <x v="1"/>
    <s v="Finance"/>
    <s v=" Loans"/>
    <x v="12"/>
    <x v="11"/>
    <n v="8"/>
    <x v="1"/>
    <x v="0"/>
    <x v="0"/>
  </r>
  <r>
    <x v="1362"/>
    <x v="11"/>
    <s v="Pharmaceutical"/>
    <s v="not specified"/>
    <x v="12"/>
    <x v="11"/>
    <n v="8"/>
    <x v="1"/>
    <x v="0"/>
    <x v="0"/>
  </r>
  <r>
    <x v="1363"/>
    <x v="7"/>
    <s v="Business Services"/>
    <s v=" Technology Solutions"/>
    <x v="12"/>
    <x v="11"/>
    <n v="8"/>
    <x v="1"/>
    <x v="0"/>
    <x v="0"/>
  </r>
  <r>
    <x v="1364"/>
    <x v="7"/>
    <s v="Services"/>
    <s v=" Waste Management"/>
    <x v="12"/>
    <x v="11"/>
    <n v="8"/>
    <x v="1"/>
    <x v="0"/>
    <x v="0"/>
  </r>
  <r>
    <x v="1365"/>
    <x v="3"/>
    <s v="Educational Services"/>
    <s v=" Other"/>
    <x v="12"/>
    <x v="11"/>
    <n v="8"/>
    <x v="1"/>
    <x v="0"/>
    <x v="0"/>
  </r>
  <r>
    <x v="1366"/>
    <x v="14"/>
    <s v="Consumer Packaged Goods"/>
    <s v=" Packaged Foods"/>
    <x v="12"/>
    <x v="11"/>
    <n v="8"/>
    <x v="1"/>
    <x v="0"/>
    <x v="0"/>
  </r>
  <r>
    <x v="1367"/>
    <x v="14"/>
    <s v="Consumer Packaged Goods"/>
    <s v=" Beverages"/>
    <x v="12"/>
    <x v="12"/>
    <n v="8"/>
    <x v="1"/>
    <x v="15"/>
    <x v="0"/>
  </r>
  <r>
    <x v="1368"/>
    <x v="1"/>
    <s v="Finance"/>
    <s v=" Loans"/>
    <x v="12"/>
    <x v="11"/>
    <n v="8"/>
    <x v="1"/>
    <x v="0"/>
    <x v="0"/>
  </r>
  <r>
    <x v="1369"/>
    <x v="0"/>
    <s v="Technology"/>
    <s v=" Manufacturing"/>
    <x v="12"/>
    <x v="11"/>
    <n v="8"/>
    <x v="1"/>
    <x v="11"/>
    <x v="0"/>
  </r>
  <r>
    <x v="1370"/>
    <x v="1"/>
    <s v="Finance"/>
    <s v=" Diversified"/>
    <x v="13"/>
    <x v="10"/>
    <n v="8"/>
    <x v="1"/>
    <x v="0"/>
    <x v="0"/>
  </r>
  <r>
    <x v="1371"/>
    <x v="3"/>
    <s v="Educational Services"/>
    <s v=" College &amp; Universities"/>
    <x v="13"/>
    <x v="10"/>
    <n v="8"/>
    <x v="1"/>
    <x v="0"/>
    <x v="0"/>
  </r>
  <r>
    <x v="1372"/>
    <x v="5"/>
    <s v="Defense &amp; Space"/>
    <s v="not specified"/>
    <x v="40"/>
    <x v="44"/>
    <n v="8"/>
    <x v="1"/>
    <x v="0"/>
    <x v="0"/>
  </r>
  <r>
    <x v="1373"/>
    <x v="8"/>
    <s v="Retail"/>
    <s v=" Supermarket Company"/>
    <x v="40"/>
    <x v="44"/>
    <n v="8"/>
    <x v="1"/>
    <x v="15"/>
    <x v="0"/>
  </r>
  <r>
    <x v="1374"/>
    <x v="6"/>
    <s v="Advertising"/>
    <s v="not specified"/>
    <x v="15"/>
    <x v="13"/>
    <n v="8"/>
    <x v="1"/>
    <x v="0"/>
    <x v="0"/>
  </r>
  <r>
    <x v="1375"/>
    <x v="4"/>
    <s v="Law Firm"/>
    <s v="not specified"/>
    <x v="15"/>
    <x v="13"/>
    <n v="8"/>
    <x v="1"/>
    <x v="0"/>
    <x v="0"/>
  </r>
  <r>
    <x v="1376"/>
    <x v="7"/>
    <s v="Business Services"/>
    <s v=" Technology Solutions"/>
    <x v="15"/>
    <x v="13"/>
    <n v="8"/>
    <x v="1"/>
    <x v="0"/>
    <x v="0"/>
  </r>
  <r>
    <x v="1377"/>
    <x v="19"/>
    <s v="Automotive"/>
    <s v=" Parts Manufacturing"/>
    <x v="15"/>
    <x v="13"/>
    <n v="8"/>
    <x v="1"/>
    <x v="0"/>
    <x v="0"/>
  </r>
  <r>
    <x v="1378"/>
    <x v="15"/>
    <s v="Healthcare"/>
    <s v=" Diversified"/>
    <x v="15"/>
    <x v="13"/>
    <n v="8"/>
    <x v="1"/>
    <x v="15"/>
    <x v="0"/>
  </r>
  <r>
    <x v="1379"/>
    <x v="9"/>
    <s v="Transportation"/>
    <s v=" Freight &amp; Logistics"/>
    <x v="15"/>
    <x v="13"/>
    <n v="8"/>
    <x v="1"/>
    <x v="0"/>
    <x v="0"/>
  </r>
  <r>
    <x v="1380"/>
    <x v="5"/>
    <s v="Industrial"/>
    <s v=" Building Materials Manufacturing"/>
    <x v="15"/>
    <x v="13"/>
    <n v="8"/>
    <x v="1"/>
    <x v="0"/>
    <x v="12"/>
  </r>
  <r>
    <x v="1381"/>
    <x v="7"/>
    <s v="Consulting Services"/>
    <s v="not specified"/>
    <x v="15"/>
    <x v="13"/>
    <n v="8"/>
    <x v="1"/>
    <x v="0"/>
    <x v="0"/>
  </r>
  <r>
    <x v="1382"/>
    <x v="10"/>
    <s v="Nonprofit"/>
    <s v=" Healthcare"/>
    <x v="15"/>
    <x v="13"/>
    <n v="8"/>
    <x v="1"/>
    <x v="0"/>
    <x v="0"/>
  </r>
  <r>
    <x v="1383"/>
    <x v="13"/>
    <s v="Insurance"/>
    <s v=" Health"/>
    <x v="15"/>
    <x v="13"/>
    <n v="8"/>
    <x v="1"/>
    <x v="0"/>
    <x v="0"/>
  </r>
  <r>
    <x v="1384"/>
    <x v="3"/>
    <s v="Educational Services"/>
    <s v=" College &amp; Universities"/>
    <x v="15"/>
    <x v="13"/>
    <n v="8"/>
    <x v="1"/>
    <x v="0"/>
    <x v="0"/>
  </r>
  <r>
    <x v="1385"/>
    <x v="9"/>
    <s v="Transportation"/>
    <s v=" Freight &amp; Logistics"/>
    <x v="16"/>
    <x v="35"/>
    <n v="8"/>
    <x v="1"/>
    <x v="4"/>
    <x v="0"/>
  </r>
  <r>
    <x v="1386"/>
    <x v="0"/>
    <s v="Technology"/>
    <s v=" B2B Tech Services"/>
    <x v="16"/>
    <x v="35"/>
    <n v="8"/>
    <x v="1"/>
    <x v="0"/>
    <x v="0"/>
  </r>
  <r>
    <x v="1387"/>
    <x v="11"/>
    <s v="Pharmacies &amp; Drug Stores"/>
    <s v="not specified"/>
    <x v="16"/>
    <x v="35"/>
    <n v="8"/>
    <x v="1"/>
    <x v="0"/>
    <x v="0"/>
  </r>
  <r>
    <x v="1388"/>
    <x v="8"/>
    <s v="Retail"/>
    <s v=" Furniture &amp; Home Improvement"/>
    <x v="16"/>
    <x v="35"/>
    <n v="8"/>
    <x v="1"/>
    <x v="0"/>
    <x v="0"/>
  </r>
  <r>
    <x v="1389"/>
    <x v="5"/>
    <s v="Industrial"/>
    <s v=" Engineering"/>
    <x v="16"/>
    <x v="35"/>
    <n v="8"/>
    <x v="1"/>
    <x v="0"/>
    <x v="0"/>
  </r>
  <r>
    <x v="1390"/>
    <x v="15"/>
    <s v="Healthcare"/>
    <s v=" Hospitals &amp; Clinics"/>
    <x v="16"/>
    <x v="35"/>
    <n v="8"/>
    <x v="1"/>
    <x v="4"/>
    <x v="0"/>
  </r>
  <r>
    <x v="1391"/>
    <x v="7"/>
    <s v="Information Services"/>
    <s v=" Diversified"/>
    <x v="16"/>
    <x v="35"/>
    <n v="8"/>
    <x v="1"/>
    <x v="0"/>
    <x v="0"/>
  </r>
  <r>
    <x v="1392"/>
    <x v="1"/>
    <s v="Finance"/>
    <s v=" Loans"/>
    <x v="13"/>
    <x v="48"/>
    <n v="7.5"/>
    <x v="1"/>
    <x v="0"/>
    <x v="0"/>
  </r>
  <r>
    <x v="1393"/>
    <x v="19"/>
    <s v="Automotive"/>
    <s v=" Manufacturers"/>
    <x v="13"/>
    <x v="48"/>
    <n v="7.5"/>
    <x v="1"/>
    <x v="12"/>
    <x v="0"/>
  </r>
  <r>
    <x v="1394"/>
    <x v="8"/>
    <s v="Retail"/>
    <s v=" Furniture &amp; Home Improvement"/>
    <x v="47"/>
    <x v="44"/>
    <n v="7.5"/>
    <x v="1"/>
    <x v="0"/>
    <x v="0"/>
  </r>
  <r>
    <x v="1395"/>
    <x v="3"/>
    <s v="Educational Services"/>
    <s v=" College &amp; Universities"/>
    <x v="45"/>
    <x v="11"/>
    <n v="7"/>
    <x v="1"/>
    <x v="0"/>
    <x v="0"/>
  </r>
  <r>
    <x v="1396"/>
    <x v="5"/>
    <s v="Industrial"/>
    <s v=" Equipment Manufacturing"/>
    <x v="45"/>
    <x v="11"/>
    <n v="7"/>
    <x v="1"/>
    <x v="0"/>
    <x v="0"/>
  </r>
  <r>
    <x v="1397"/>
    <x v="10"/>
    <s v="Nonprofit"/>
    <s v=" Research"/>
    <x v="45"/>
    <x v="11"/>
    <n v="7"/>
    <x v="1"/>
    <x v="4"/>
    <x v="0"/>
  </r>
  <r>
    <x v="1398"/>
    <x v="12"/>
    <s v="Real Estate"/>
    <s v=" Development &amp; Management"/>
    <x v="45"/>
    <x v="12"/>
    <n v="7"/>
    <x v="1"/>
    <x v="0"/>
    <x v="0"/>
  </r>
  <r>
    <x v="1399"/>
    <x v="8"/>
    <s v="Retail"/>
    <s v=" Other"/>
    <x v="13"/>
    <x v="47"/>
    <n v="7"/>
    <x v="1"/>
    <x v="0"/>
    <x v="0"/>
  </r>
  <r>
    <x v="1400"/>
    <x v="12"/>
    <s v="Real Estate"/>
    <s v=" Development &amp; Management"/>
    <x v="13"/>
    <x v="47"/>
    <n v="7"/>
    <x v="1"/>
    <x v="0"/>
    <x v="0"/>
  </r>
  <r>
    <x v="1401"/>
    <x v="5"/>
    <s v="Aerospace"/>
    <s v="not specified"/>
    <x v="13"/>
    <x v="47"/>
    <n v="7"/>
    <x v="1"/>
    <x v="15"/>
    <x v="0"/>
  </r>
  <r>
    <x v="1402"/>
    <x v="2"/>
    <s v="Government"/>
    <s v=" City"/>
    <x v="13"/>
    <x v="47"/>
    <n v="7"/>
    <x v="1"/>
    <x v="0"/>
    <x v="0"/>
  </r>
  <r>
    <x v="1403"/>
    <x v="7"/>
    <s v="Consulting Services"/>
    <s v="not specified"/>
    <x v="40"/>
    <x v="10"/>
    <n v="7"/>
    <x v="1"/>
    <x v="0"/>
    <x v="0"/>
  </r>
  <r>
    <x v="1404"/>
    <x v="7"/>
    <s v="Business Services"/>
    <s v=" Staffing &amp; Outsourcing"/>
    <x v="40"/>
    <x v="10"/>
    <n v="7"/>
    <x v="1"/>
    <x v="0"/>
    <x v="0"/>
  </r>
  <r>
    <x v="1405"/>
    <x v="4"/>
    <s v="Legal Services"/>
    <s v="not specified"/>
    <x v="15"/>
    <x v="44"/>
    <n v="7"/>
    <x v="1"/>
    <x v="0"/>
    <x v="0"/>
  </r>
  <r>
    <x v="1406"/>
    <x v="7"/>
    <s v="Business Services"/>
    <s v=" Human Resources"/>
    <x v="52"/>
    <x v="11"/>
    <n v="6.5"/>
    <x v="1"/>
    <x v="0"/>
    <x v="0"/>
  </r>
  <r>
    <x v="1407"/>
    <x v="5"/>
    <s v="Conglomerate"/>
    <s v="not specified"/>
    <x v="13"/>
    <x v="26"/>
    <n v="6.5"/>
    <x v="1"/>
    <x v="4"/>
    <x v="0"/>
  </r>
  <r>
    <x v="1408"/>
    <x v="3"/>
    <s v="Educational Services"/>
    <s v=" Other"/>
    <x v="13"/>
    <x v="11"/>
    <n v="6"/>
    <x v="1"/>
    <x v="0"/>
    <x v="0"/>
  </r>
  <r>
    <x v="1409"/>
    <x v="6"/>
    <s v="Advertising"/>
    <s v="not specified"/>
    <x v="13"/>
    <x v="11"/>
    <n v="6"/>
    <x v="1"/>
    <x v="0"/>
    <x v="0"/>
  </r>
  <r>
    <x v="1410"/>
    <x v="0"/>
    <s v="Technology"/>
    <s v=" Software"/>
    <x v="13"/>
    <x v="11"/>
    <n v="6"/>
    <x v="1"/>
    <x v="0"/>
    <x v="0"/>
  </r>
  <r>
    <x v="1411"/>
    <x v="13"/>
    <s v="Insurance"/>
    <s v=" Property &amp; Casualty"/>
    <x v="13"/>
    <x v="11"/>
    <n v="6"/>
    <x v="1"/>
    <x v="0"/>
    <x v="0"/>
  </r>
  <r>
    <x v="1412"/>
    <x v="16"/>
    <s v="Natural Resources"/>
    <s v=" Metals &amp; Mining"/>
    <x v="13"/>
    <x v="12"/>
    <n v="6"/>
    <x v="1"/>
    <x v="0"/>
    <x v="0"/>
  </r>
  <r>
    <x v="1413"/>
    <x v="14"/>
    <s v="Consumer Packaged Goods"/>
    <s v=" Tobacco"/>
    <x v="13"/>
    <x v="11"/>
    <n v="6"/>
    <x v="1"/>
    <x v="0"/>
    <x v="0"/>
  </r>
  <r>
    <x v="1414"/>
    <x v="15"/>
    <s v="Healthcare"/>
    <s v=" Biotechnology"/>
    <x v="13"/>
    <x v="11"/>
    <n v="6"/>
    <x v="1"/>
    <x v="0"/>
    <x v="0"/>
  </r>
  <r>
    <x v="1415"/>
    <x v="1"/>
    <s v="Finance"/>
    <s v=" Asset Management"/>
    <x v="13"/>
    <x v="11"/>
    <n v="6"/>
    <x v="1"/>
    <x v="0"/>
    <x v="0"/>
  </r>
  <r>
    <x v="1416"/>
    <x v="9"/>
    <s v="Transportation"/>
    <s v=" Rail"/>
    <x v="13"/>
    <x v="11"/>
    <n v="6"/>
    <x v="1"/>
    <x v="0"/>
    <x v="0"/>
  </r>
  <r>
    <x v="1417"/>
    <x v="10"/>
    <s v="Nonprofit"/>
    <s v=" Research"/>
    <x v="13"/>
    <x v="11"/>
    <n v="6"/>
    <x v="1"/>
    <x v="0"/>
    <x v="0"/>
  </r>
  <r>
    <x v="1418"/>
    <x v="19"/>
    <s v="Automotive"/>
    <s v=" Parts Manufacturing"/>
    <x v="13"/>
    <x v="11"/>
    <n v="6"/>
    <x v="1"/>
    <x v="0"/>
    <x v="0"/>
  </r>
  <r>
    <x v="1419"/>
    <x v="13"/>
    <s v="Insurance"/>
    <s v=" Health"/>
    <x v="13"/>
    <x v="11"/>
    <n v="6"/>
    <x v="1"/>
    <x v="0"/>
    <x v="0"/>
  </r>
  <r>
    <x v="1420"/>
    <x v="17"/>
    <s v="Hospitality"/>
    <s v=" Restaurants"/>
    <x v="13"/>
    <x v="12"/>
    <n v="6"/>
    <x v="1"/>
    <x v="4"/>
    <x v="0"/>
  </r>
  <r>
    <x v="1421"/>
    <x v="2"/>
    <s v="Government"/>
    <s v=" City"/>
    <x v="13"/>
    <x v="11"/>
    <n v="6"/>
    <x v="1"/>
    <x v="0"/>
    <x v="0"/>
  </r>
  <r>
    <x v="1422"/>
    <x v="0"/>
    <s v="Technology"/>
    <s v=" Software"/>
    <x v="13"/>
    <x v="11"/>
    <n v="6"/>
    <x v="1"/>
    <x v="0"/>
    <x v="0"/>
  </r>
  <r>
    <x v="1423"/>
    <x v="16"/>
    <s v="Natural Resources"/>
    <s v=" Electric &amp; Gas Utility"/>
    <x v="13"/>
    <x v="11"/>
    <n v="6"/>
    <x v="1"/>
    <x v="3"/>
    <x v="0"/>
  </r>
  <r>
    <x v="1424"/>
    <x v="7"/>
    <s v="Consulting Services"/>
    <s v="not specified"/>
    <x v="13"/>
    <x v="11"/>
    <n v="6"/>
    <x v="1"/>
    <x v="0"/>
    <x v="0"/>
  </r>
  <r>
    <x v="1425"/>
    <x v="1"/>
    <s v="Accounting Services"/>
    <s v="not specified"/>
    <x v="13"/>
    <x v="11"/>
    <n v="6"/>
    <x v="1"/>
    <x v="0"/>
    <x v="0"/>
  </r>
  <r>
    <x v="1426"/>
    <x v="6"/>
    <s v="Public Relations"/>
    <s v="not specified"/>
    <x v="13"/>
    <x v="11"/>
    <n v="6"/>
    <x v="1"/>
    <x v="0"/>
    <x v="0"/>
  </r>
  <r>
    <x v="1427"/>
    <x v="13"/>
    <s v="Insurance"/>
    <s v=" Health"/>
    <x v="13"/>
    <x v="12"/>
    <n v="6"/>
    <x v="1"/>
    <x v="0"/>
    <x v="0"/>
  </r>
  <r>
    <x v="1428"/>
    <x v="16"/>
    <s v="Natural Resources"/>
    <s v=" Diversified Energy"/>
    <x v="13"/>
    <x v="11"/>
    <n v="6"/>
    <x v="1"/>
    <x v="0"/>
    <x v="0"/>
  </r>
  <r>
    <x v="1429"/>
    <x v="11"/>
    <s v="Pharmaceutical"/>
    <s v="not specified"/>
    <x v="13"/>
    <x v="11"/>
    <n v="6"/>
    <x v="1"/>
    <x v="0"/>
    <x v="0"/>
  </r>
  <r>
    <x v="1430"/>
    <x v="0"/>
    <s v="Technology"/>
    <s v=" Software"/>
    <x v="13"/>
    <x v="11"/>
    <n v="6"/>
    <x v="1"/>
    <x v="0"/>
    <x v="0"/>
  </r>
  <r>
    <x v="1431"/>
    <x v="8"/>
    <s v="Retail"/>
    <s v=" Shoes, Accessories and Apparel"/>
    <x v="13"/>
    <x v="11"/>
    <n v="6"/>
    <x v="1"/>
    <x v="0"/>
    <x v="0"/>
  </r>
  <r>
    <x v="1432"/>
    <x v="0"/>
    <s v="Technology"/>
    <s v=" Financial Services"/>
    <x v="13"/>
    <x v="11"/>
    <n v="6"/>
    <x v="1"/>
    <x v="13"/>
    <x v="0"/>
  </r>
  <r>
    <x v="1433"/>
    <x v="10"/>
    <s v="Nonprofit"/>
    <s v=" Human Rights Advocacy"/>
    <x v="13"/>
    <x v="11"/>
    <n v="6"/>
    <x v="1"/>
    <x v="13"/>
    <x v="0"/>
  </r>
  <r>
    <x v="1434"/>
    <x v="5"/>
    <s v="Industrial"/>
    <s v=" Architecture &amp; Design"/>
    <x v="13"/>
    <x v="12"/>
    <n v="6"/>
    <x v="1"/>
    <x v="4"/>
    <x v="0"/>
  </r>
  <r>
    <x v="1435"/>
    <x v="0"/>
    <s v="Technology"/>
    <s v=" Software"/>
    <x v="13"/>
    <x v="11"/>
    <n v="6"/>
    <x v="1"/>
    <x v="0"/>
    <x v="0"/>
  </r>
  <r>
    <x v="1436"/>
    <x v="4"/>
    <s v="Law Firm"/>
    <s v="not specified"/>
    <x v="13"/>
    <x v="11"/>
    <n v="6"/>
    <x v="1"/>
    <x v="0"/>
    <x v="0"/>
  </r>
  <r>
    <x v="1437"/>
    <x v="3"/>
    <s v="Educational Services"/>
    <s v=" E-Learning"/>
    <x v="13"/>
    <x v="11"/>
    <n v="6"/>
    <x v="1"/>
    <x v="0"/>
    <x v="0"/>
  </r>
  <r>
    <x v="1438"/>
    <x v="3"/>
    <s v="Educational Services"/>
    <s v=" Preschool"/>
    <x v="13"/>
    <x v="11"/>
    <n v="6"/>
    <x v="1"/>
    <x v="0"/>
    <x v="0"/>
  </r>
  <r>
    <x v="1439"/>
    <x v="6"/>
    <s v="Arts &amp; Entertainment"/>
    <s v="not specified"/>
    <x v="13"/>
    <x v="11"/>
    <n v="6"/>
    <x v="1"/>
    <x v="0"/>
    <x v="0"/>
  </r>
  <r>
    <x v="1440"/>
    <x v="3"/>
    <s v="Educational Services"/>
    <s v=" School"/>
    <x v="13"/>
    <x v="11"/>
    <n v="6"/>
    <x v="1"/>
    <x v="0"/>
    <x v="0"/>
  </r>
  <r>
    <x v="1441"/>
    <x v="15"/>
    <s v="Healthcare"/>
    <s v=" Services"/>
    <x v="13"/>
    <x v="11"/>
    <n v="6"/>
    <x v="1"/>
    <x v="0"/>
    <x v="0"/>
  </r>
  <r>
    <x v="1442"/>
    <x v="21"/>
    <s v="Wholesale"/>
    <s v="not specified"/>
    <x v="13"/>
    <x v="11"/>
    <n v="6"/>
    <x v="1"/>
    <x v="0"/>
    <x v="0"/>
  </r>
  <r>
    <x v="1443"/>
    <x v="11"/>
    <s v="Pharmaceutical"/>
    <s v="not specified"/>
    <x v="13"/>
    <x v="11"/>
    <n v="6"/>
    <x v="1"/>
    <x v="13"/>
    <x v="0"/>
  </r>
  <r>
    <x v="1444"/>
    <x v="15"/>
    <s v="Healthcare"/>
    <s v=" Hospitals &amp; Clinics"/>
    <x v="13"/>
    <x v="11"/>
    <n v="6"/>
    <x v="1"/>
    <x v="0"/>
    <x v="0"/>
  </r>
  <r>
    <x v="1445"/>
    <x v="15"/>
    <s v="Healthcare"/>
    <s v=" Hospitals &amp; Clinics"/>
    <x v="13"/>
    <x v="11"/>
    <n v="6"/>
    <x v="1"/>
    <x v="0"/>
    <x v="0"/>
  </r>
  <r>
    <x v="1446"/>
    <x v="14"/>
    <s v="Consumer Packaged Goods"/>
    <s v=" Toys &amp; Baby Products"/>
    <x v="13"/>
    <x v="11"/>
    <n v="6"/>
    <x v="1"/>
    <x v="0"/>
    <x v="0"/>
  </r>
  <r>
    <x v="1447"/>
    <x v="12"/>
    <s v="Real Estate"/>
    <s v="not specified"/>
    <x v="13"/>
    <x v="11"/>
    <n v="6"/>
    <x v="1"/>
    <x v="0"/>
    <x v="0"/>
  </r>
  <r>
    <x v="1448"/>
    <x v="0"/>
    <s v="Technology"/>
    <s v=" Software"/>
    <x v="13"/>
    <x v="11"/>
    <n v="6"/>
    <x v="1"/>
    <x v="0"/>
    <x v="0"/>
  </r>
  <r>
    <x v="1449"/>
    <x v="7"/>
    <s v="Consulting Services"/>
    <s v="not specified"/>
    <x v="13"/>
    <x v="11"/>
    <n v="6"/>
    <x v="1"/>
    <x v="0"/>
    <x v="0"/>
  </r>
  <r>
    <x v="1450"/>
    <x v="5"/>
    <s v="Industrial"/>
    <s v=" Equipment Manufacturing"/>
    <x v="13"/>
    <x v="11"/>
    <n v="6"/>
    <x v="1"/>
    <x v="13"/>
    <x v="0"/>
  </r>
  <r>
    <x v="1451"/>
    <x v="7"/>
    <s v="Consulting Services"/>
    <s v="not specified"/>
    <x v="13"/>
    <x v="11"/>
    <n v="6"/>
    <x v="1"/>
    <x v="13"/>
    <x v="0"/>
  </r>
  <r>
    <x v="1452"/>
    <x v="16"/>
    <s v="Natural Resources"/>
    <s v=" Agriculture and Food Processing"/>
    <x v="13"/>
    <x v="11"/>
    <n v="6"/>
    <x v="1"/>
    <x v="0"/>
    <x v="0"/>
  </r>
  <r>
    <x v="1453"/>
    <x v="3"/>
    <s v="Educational Services"/>
    <s v=" E-Learning"/>
    <x v="13"/>
    <x v="11"/>
    <n v="6"/>
    <x v="1"/>
    <x v="0"/>
    <x v="0"/>
  </r>
  <r>
    <x v="1454"/>
    <x v="15"/>
    <s v="Healthcare"/>
    <s v=" Laboratory Testing"/>
    <x v="13"/>
    <x v="11"/>
    <n v="6"/>
    <x v="1"/>
    <x v="0"/>
    <x v="9"/>
  </r>
  <r>
    <x v="1455"/>
    <x v="6"/>
    <s v="Advertising"/>
    <s v="not specified"/>
    <x v="13"/>
    <x v="11"/>
    <n v="6"/>
    <x v="1"/>
    <x v="0"/>
    <x v="0"/>
  </r>
  <r>
    <x v="1456"/>
    <x v="0"/>
    <s v="Technology"/>
    <s v=" B2B Tech Services"/>
    <x v="13"/>
    <x v="11"/>
    <n v="6"/>
    <x v="1"/>
    <x v="0"/>
    <x v="0"/>
  </r>
  <r>
    <x v="1457"/>
    <x v="15"/>
    <s v="Healthcare"/>
    <s v=" Diversified"/>
    <x v="13"/>
    <x v="11"/>
    <n v="6"/>
    <x v="1"/>
    <x v="0"/>
    <x v="0"/>
  </r>
  <r>
    <x v="1458"/>
    <x v="7"/>
    <s v="Business Services"/>
    <s v=" Other"/>
    <x v="13"/>
    <x v="11"/>
    <n v="6"/>
    <x v="1"/>
    <x v="13"/>
    <x v="0"/>
  </r>
  <r>
    <x v="1459"/>
    <x v="3"/>
    <s v="Educational Services"/>
    <s v=" School"/>
    <x v="13"/>
    <x v="11"/>
    <n v="6"/>
    <x v="1"/>
    <x v="0"/>
    <x v="0"/>
  </r>
  <r>
    <x v="1460"/>
    <x v="6"/>
    <s v="Media"/>
    <s v=" Television"/>
    <x v="13"/>
    <x v="11"/>
    <n v="6"/>
    <x v="1"/>
    <x v="0"/>
    <x v="0"/>
  </r>
  <r>
    <x v="1461"/>
    <x v="6"/>
    <s v="Media"/>
    <s v=" Magazines"/>
    <x v="13"/>
    <x v="11"/>
    <n v="6"/>
    <x v="1"/>
    <x v="0"/>
    <x v="0"/>
  </r>
  <r>
    <x v="1462"/>
    <x v="8"/>
    <s v="Retail"/>
    <s v=" Shoes, Accessories and Apparel"/>
    <x v="13"/>
    <x v="12"/>
    <n v="6"/>
    <x v="1"/>
    <x v="0"/>
    <x v="0"/>
  </r>
  <r>
    <x v="1463"/>
    <x v="16"/>
    <s v="Natural Resources"/>
    <s v=" Chemicals"/>
    <x v="13"/>
    <x v="11"/>
    <n v="6"/>
    <x v="1"/>
    <x v="0"/>
    <x v="0"/>
  </r>
  <r>
    <x v="1464"/>
    <x v="7"/>
    <s v="Business Services"/>
    <s v=" Staffing &amp; Outsourcing"/>
    <x v="13"/>
    <x v="11"/>
    <n v="6"/>
    <x v="1"/>
    <x v="0"/>
    <x v="0"/>
  </r>
  <r>
    <x v="1465"/>
    <x v="14"/>
    <s v="Consumer Packaged Goods"/>
    <s v=" Packaged Foods"/>
    <x v="13"/>
    <x v="11"/>
    <n v="6"/>
    <x v="1"/>
    <x v="0"/>
    <x v="0"/>
  </r>
  <r>
    <x v="1466"/>
    <x v="8"/>
    <s v="Retail"/>
    <s v=" General Merchandise"/>
    <x v="13"/>
    <x v="12"/>
    <n v="6"/>
    <x v="1"/>
    <x v="0"/>
    <x v="0"/>
  </r>
  <r>
    <x v="1467"/>
    <x v="9"/>
    <s v="Transportation"/>
    <s v=" Passenger Air"/>
    <x v="13"/>
    <x v="11"/>
    <n v="6"/>
    <x v="1"/>
    <x v="0"/>
    <x v="0"/>
  </r>
  <r>
    <x v="1468"/>
    <x v="2"/>
    <s v="Government"/>
    <s v=" Federal"/>
    <x v="13"/>
    <x v="11"/>
    <n v="6"/>
    <x v="1"/>
    <x v="0"/>
    <x v="0"/>
  </r>
  <r>
    <x v="1469"/>
    <x v="2"/>
    <s v="Government"/>
    <s v=" Federal"/>
    <x v="13"/>
    <x v="11"/>
    <n v="6"/>
    <x v="1"/>
    <x v="0"/>
    <x v="0"/>
  </r>
  <r>
    <x v="1470"/>
    <x v="17"/>
    <s v="Hospitality"/>
    <s v=" Restaurants"/>
    <x v="13"/>
    <x v="12"/>
    <n v="6"/>
    <x v="1"/>
    <x v="0"/>
    <x v="0"/>
  </r>
  <r>
    <x v="1471"/>
    <x v="21"/>
    <s v="Wholesale"/>
    <s v="not specified"/>
    <x v="13"/>
    <x v="11"/>
    <n v="6"/>
    <x v="1"/>
    <x v="0"/>
    <x v="0"/>
  </r>
  <r>
    <x v="1472"/>
    <x v="0"/>
    <s v="Technology"/>
    <s v=" Software"/>
    <x v="13"/>
    <x v="12"/>
    <n v="6"/>
    <x v="1"/>
    <x v="0"/>
    <x v="0"/>
  </r>
  <r>
    <x v="1473"/>
    <x v="0"/>
    <s v="Technology"/>
    <s v=" Software"/>
    <x v="15"/>
    <x v="10"/>
    <n v="6"/>
    <x v="1"/>
    <x v="0"/>
    <x v="0"/>
  </r>
  <r>
    <x v="1474"/>
    <x v="13"/>
    <s v="Insurance"/>
    <s v=" Property &amp; Casualty"/>
    <x v="15"/>
    <x v="10"/>
    <n v="6"/>
    <x v="1"/>
    <x v="0"/>
    <x v="0"/>
  </r>
  <r>
    <x v="1475"/>
    <x v="0"/>
    <s v="Technology"/>
    <s v=" B2B Tech Services"/>
    <x v="15"/>
    <x v="10"/>
    <n v="6"/>
    <x v="1"/>
    <x v="0"/>
    <x v="0"/>
  </r>
  <r>
    <x v="1476"/>
    <x v="13"/>
    <s v="Insurance"/>
    <s v=" Property &amp; Casualty"/>
    <x v="15"/>
    <x v="10"/>
    <n v="6"/>
    <x v="1"/>
    <x v="0"/>
    <x v="0"/>
  </r>
  <r>
    <x v="1477"/>
    <x v="0"/>
    <s v="Technology"/>
    <s v=" Consumer Internet"/>
    <x v="15"/>
    <x v="10"/>
    <n v="6"/>
    <x v="1"/>
    <x v="0"/>
    <x v="0"/>
  </r>
  <r>
    <x v="1478"/>
    <x v="17"/>
    <s v="Leisure, Travel &amp; Tourism"/>
    <s v="not specified"/>
    <x v="15"/>
    <x v="10"/>
    <n v="6"/>
    <x v="1"/>
    <x v="0"/>
    <x v="0"/>
  </r>
  <r>
    <x v="1479"/>
    <x v="6"/>
    <s v="Advertising"/>
    <s v="not specified"/>
    <x v="15"/>
    <x v="10"/>
    <n v="6"/>
    <x v="1"/>
    <x v="0"/>
    <x v="0"/>
  </r>
  <r>
    <x v="1480"/>
    <x v="12"/>
    <s v="Real Estate"/>
    <s v=" Investment Trust"/>
    <x v="15"/>
    <x v="10"/>
    <n v="6"/>
    <x v="1"/>
    <x v="0"/>
    <x v="0"/>
  </r>
  <r>
    <x v="1481"/>
    <x v="17"/>
    <s v="Hospitality"/>
    <s v=" Resorts"/>
    <x v="15"/>
    <x v="10"/>
    <n v="6"/>
    <x v="1"/>
    <x v="0"/>
    <x v="0"/>
  </r>
  <r>
    <x v="1482"/>
    <x v="6"/>
    <s v="Public Relations"/>
    <s v="not specified"/>
    <x v="15"/>
    <x v="10"/>
    <n v="6"/>
    <x v="1"/>
    <x v="0"/>
    <x v="0"/>
  </r>
  <r>
    <x v="1483"/>
    <x v="0"/>
    <s v="Technology"/>
    <s v=" Consumer Internet"/>
    <x v="15"/>
    <x v="10"/>
    <n v="6"/>
    <x v="1"/>
    <x v="0"/>
    <x v="0"/>
  </r>
  <r>
    <x v="1484"/>
    <x v="0"/>
    <s v="Technology"/>
    <s v=" Software"/>
    <x v="46"/>
    <x v="44"/>
    <n v="6"/>
    <x v="1"/>
    <x v="12"/>
    <x v="0"/>
  </r>
  <r>
    <x v="1485"/>
    <x v="7"/>
    <s v="Information Services"/>
    <s v=" Technology"/>
    <x v="46"/>
    <x v="44"/>
    <n v="6"/>
    <x v="1"/>
    <x v="0"/>
    <x v="0"/>
  </r>
  <r>
    <x v="1486"/>
    <x v="13"/>
    <s v="Insurance"/>
    <s v=" Health"/>
    <x v="46"/>
    <x v="44"/>
    <n v="6"/>
    <x v="1"/>
    <x v="12"/>
    <x v="0"/>
  </r>
  <r>
    <x v="1487"/>
    <x v="0"/>
    <s v="Technology"/>
    <s v=" Software"/>
    <x v="46"/>
    <x v="44"/>
    <n v="6"/>
    <x v="1"/>
    <x v="0"/>
    <x v="0"/>
  </r>
  <r>
    <x v="1488"/>
    <x v="3"/>
    <s v="Educational Services"/>
    <s v=" E-Learning"/>
    <x v="16"/>
    <x v="13"/>
    <n v="6"/>
    <x v="1"/>
    <x v="0"/>
    <x v="0"/>
  </r>
  <r>
    <x v="1489"/>
    <x v="7"/>
    <s v="Information Services"/>
    <s v=" Technology"/>
    <x v="16"/>
    <x v="13"/>
    <n v="6"/>
    <x v="1"/>
    <x v="0"/>
    <x v="0"/>
  </r>
  <r>
    <x v="1490"/>
    <x v="13"/>
    <s v="Insurance"/>
    <s v=" Health"/>
    <x v="49"/>
    <x v="35"/>
    <n v="6"/>
    <x v="1"/>
    <x v="0"/>
    <x v="0"/>
  </r>
  <r>
    <x v="1491"/>
    <x v="3"/>
    <s v="Educational Services"/>
    <s v=" College &amp; Universities"/>
    <x v="49"/>
    <x v="35"/>
    <n v="6"/>
    <x v="1"/>
    <x v="0"/>
    <x v="0"/>
  </r>
  <r>
    <x v="1492"/>
    <x v="16"/>
    <s v="Natural Resources"/>
    <s v=" Agriculture and Food Processing"/>
    <x v="49"/>
    <x v="35"/>
    <n v="6"/>
    <x v="1"/>
    <x v="0"/>
    <x v="0"/>
  </r>
  <r>
    <x v="1493"/>
    <x v="15"/>
    <s v="Healthcare"/>
    <s v=" Hospitals &amp; Clinics"/>
    <x v="49"/>
    <x v="35"/>
    <n v="6"/>
    <x v="1"/>
    <x v="0"/>
    <x v="0"/>
  </r>
  <r>
    <x v="1494"/>
    <x v="10"/>
    <s v="Nonprofit"/>
    <s v=" Public Policy"/>
    <x v="58"/>
    <x v="11"/>
    <n v="5.5"/>
    <x v="1"/>
    <x v="18"/>
    <x v="0"/>
  </r>
  <r>
    <x v="1495"/>
    <x v="9"/>
    <s v="Transportation"/>
    <s v=" Freight &amp; Logistics"/>
    <x v="47"/>
    <x v="47"/>
    <n v="5.5"/>
    <x v="1"/>
    <x v="0"/>
    <x v="0"/>
  </r>
  <r>
    <x v="1496"/>
    <x v="7"/>
    <s v="Consulting Services"/>
    <s v="not specified"/>
    <x v="40"/>
    <x v="11"/>
    <n v="5"/>
    <x v="1"/>
    <x v="0"/>
    <x v="0"/>
  </r>
  <r>
    <x v="1497"/>
    <x v="7"/>
    <s v="Information Services"/>
    <s v=" Technology"/>
    <x v="40"/>
    <x v="11"/>
    <n v="5"/>
    <x v="1"/>
    <x v="0"/>
    <x v="0"/>
  </r>
  <r>
    <x v="1498"/>
    <x v="7"/>
    <s v="Business Services"/>
    <s v=" Staffing &amp; Outsourcing"/>
    <x v="40"/>
    <x v="11"/>
    <n v="5"/>
    <x v="1"/>
    <x v="0"/>
    <x v="0"/>
  </r>
  <r>
    <x v="1499"/>
    <x v="13"/>
    <s v="Insurance"/>
    <s v=" Life"/>
    <x v="40"/>
    <x v="11"/>
    <n v="5"/>
    <x v="1"/>
    <x v="0"/>
    <x v="0"/>
  </r>
  <r>
    <x v="1500"/>
    <x v="10"/>
    <s v="Nonprofit"/>
    <s v=" Charity"/>
    <x v="40"/>
    <x v="11"/>
    <n v="5"/>
    <x v="1"/>
    <x v="0"/>
    <x v="0"/>
  </r>
  <r>
    <x v="1501"/>
    <x v="11"/>
    <s v="Pharmaceutical"/>
    <s v="not specified"/>
    <x v="15"/>
    <x v="47"/>
    <n v="5"/>
    <x v="1"/>
    <x v="0"/>
    <x v="0"/>
  </r>
  <r>
    <x v="1502"/>
    <x v="15"/>
    <s v="Healthcare"/>
    <s v=" Hospitals &amp; Clinics"/>
    <x v="15"/>
    <x v="47"/>
    <n v="5"/>
    <x v="1"/>
    <x v="0"/>
    <x v="0"/>
  </r>
  <r>
    <x v="1503"/>
    <x v="15"/>
    <s v="Healthcare"/>
    <s v=" Medical Devices"/>
    <x v="15"/>
    <x v="47"/>
    <n v="5"/>
    <x v="1"/>
    <x v="0"/>
    <x v="0"/>
  </r>
  <r>
    <x v="1504"/>
    <x v="4"/>
    <s v="Law Firm"/>
    <s v="not specified"/>
    <x v="46"/>
    <x v="10"/>
    <n v="5"/>
    <x v="1"/>
    <x v="0"/>
    <x v="0"/>
  </r>
  <r>
    <x v="1505"/>
    <x v="0"/>
    <s v="Technology"/>
    <s v=" Software"/>
    <x v="55"/>
    <x v="13"/>
    <n v="5"/>
    <x v="1"/>
    <x v="0"/>
    <x v="0"/>
  </r>
  <r>
    <x v="1506"/>
    <x v="5"/>
    <s v="Industrial"/>
    <s v=" Materials"/>
    <x v="15"/>
    <x v="11"/>
    <n v="4"/>
    <x v="1"/>
    <x v="0"/>
    <x v="0"/>
  </r>
  <r>
    <x v="1507"/>
    <x v="8"/>
    <s v="Retail"/>
    <s v=" Shoes, Accessories and Apparel"/>
    <x v="15"/>
    <x v="12"/>
    <n v="4"/>
    <x v="1"/>
    <x v="0"/>
    <x v="0"/>
  </r>
  <r>
    <x v="1508"/>
    <x v="7"/>
    <s v="Consulting Services"/>
    <s v="not specified"/>
    <x v="15"/>
    <x v="11"/>
    <n v="4"/>
    <x v="1"/>
    <x v="0"/>
    <x v="0"/>
  </r>
  <r>
    <x v="1509"/>
    <x v="5"/>
    <s v="Industrial"/>
    <s v=" Materials"/>
    <x v="15"/>
    <x v="11"/>
    <n v="4"/>
    <x v="1"/>
    <x v="0"/>
    <x v="0"/>
  </r>
  <r>
    <x v="1510"/>
    <x v="6"/>
    <s v="Public Relations"/>
    <s v="not specified"/>
    <x v="15"/>
    <x v="11"/>
    <n v="4"/>
    <x v="1"/>
    <x v="0"/>
    <x v="0"/>
  </r>
  <r>
    <x v="1511"/>
    <x v="5"/>
    <s v="Industrial"/>
    <s v=" Equipment Manufacturing"/>
    <x v="15"/>
    <x v="11"/>
    <n v="4"/>
    <x v="1"/>
    <x v="15"/>
    <x v="0"/>
  </r>
  <r>
    <x v="1512"/>
    <x v="6"/>
    <s v="Advertising"/>
    <s v="not specified"/>
    <x v="15"/>
    <x v="11"/>
    <n v="4"/>
    <x v="1"/>
    <x v="0"/>
    <x v="0"/>
  </r>
  <r>
    <x v="1513"/>
    <x v="6"/>
    <s v="Media"/>
    <s v=" Diversified"/>
    <x v="15"/>
    <x v="11"/>
    <n v="4"/>
    <x v="1"/>
    <x v="0"/>
    <x v="0"/>
  </r>
  <r>
    <x v="1514"/>
    <x v="4"/>
    <s v="Law Firm"/>
    <s v="not specified"/>
    <x v="15"/>
    <x v="11"/>
    <n v="4"/>
    <x v="1"/>
    <x v="0"/>
    <x v="0"/>
  </r>
  <r>
    <x v="1515"/>
    <x v="0"/>
    <s v="Technology"/>
    <s v=" B2B Tech Services"/>
    <x v="15"/>
    <x v="11"/>
    <n v="4"/>
    <x v="1"/>
    <x v="0"/>
    <x v="0"/>
  </r>
  <r>
    <x v="1516"/>
    <x v="5"/>
    <s v="Industrial"/>
    <s v=" Engineering"/>
    <x v="15"/>
    <x v="11"/>
    <n v="4"/>
    <x v="1"/>
    <x v="0"/>
    <x v="0"/>
  </r>
  <r>
    <x v="1517"/>
    <x v="10"/>
    <s v="Nonprofit"/>
    <s v=" Healthcare"/>
    <x v="15"/>
    <x v="11"/>
    <n v="4"/>
    <x v="1"/>
    <x v="0"/>
    <x v="0"/>
  </r>
  <r>
    <x v="1518"/>
    <x v="0"/>
    <s v="Technology"/>
    <s v=" Consumer Internet"/>
    <x v="15"/>
    <x v="11"/>
    <n v="4"/>
    <x v="1"/>
    <x v="0"/>
    <x v="0"/>
  </r>
  <r>
    <x v="1519"/>
    <x v="0"/>
    <s v="Technology"/>
    <s v=" Software"/>
    <x v="15"/>
    <x v="11"/>
    <n v="4"/>
    <x v="1"/>
    <x v="0"/>
    <x v="0"/>
  </r>
  <r>
    <x v="1520"/>
    <x v="1"/>
    <s v="Accounting Services"/>
    <s v="not specified"/>
    <x v="15"/>
    <x v="11"/>
    <n v="4"/>
    <x v="1"/>
    <x v="0"/>
    <x v="0"/>
  </r>
  <r>
    <x v="1521"/>
    <x v="0"/>
    <s v="Technology"/>
    <s v=" B2B Tech Services"/>
    <x v="15"/>
    <x v="11"/>
    <n v="4"/>
    <x v="1"/>
    <x v="0"/>
    <x v="0"/>
  </r>
  <r>
    <x v="1522"/>
    <x v="7"/>
    <s v="Business Services"/>
    <s v=" Staffing &amp; Outsourcing"/>
    <x v="15"/>
    <x v="11"/>
    <n v="4"/>
    <x v="1"/>
    <x v="0"/>
    <x v="0"/>
  </r>
  <r>
    <x v="1523"/>
    <x v="7"/>
    <s v="Information Services"/>
    <s v=" Technology"/>
    <x v="15"/>
    <x v="11"/>
    <n v="4"/>
    <x v="1"/>
    <x v="0"/>
    <x v="0"/>
  </r>
  <r>
    <x v="1524"/>
    <x v="8"/>
    <s v="Retail"/>
    <s v=" Online"/>
    <x v="15"/>
    <x v="12"/>
    <n v="4"/>
    <x v="1"/>
    <x v="15"/>
    <x v="0"/>
  </r>
  <r>
    <x v="1525"/>
    <x v="5"/>
    <s v="Industrial"/>
    <s v=" Architecture &amp; Design"/>
    <x v="15"/>
    <x v="11"/>
    <n v="4"/>
    <x v="1"/>
    <x v="15"/>
    <x v="0"/>
  </r>
  <r>
    <x v="1526"/>
    <x v="15"/>
    <s v="Healthcare"/>
    <s v=" Biotechnology"/>
    <x v="15"/>
    <x v="11"/>
    <n v="4"/>
    <x v="1"/>
    <x v="0"/>
    <x v="0"/>
  </r>
  <r>
    <x v="1527"/>
    <x v="0"/>
    <s v="Technology"/>
    <s v=" Software"/>
    <x v="15"/>
    <x v="12"/>
    <n v="4"/>
    <x v="1"/>
    <x v="0"/>
    <x v="0"/>
  </r>
  <r>
    <x v="1528"/>
    <x v="0"/>
    <s v="Technology"/>
    <s v=" Consumer Internet"/>
    <x v="15"/>
    <x v="11"/>
    <n v="4"/>
    <x v="1"/>
    <x v="0"/>
    <x v="0"/>
  </r>
  <r>
    <x v="1529"/>
    <x v="9"/>
    <s v="Transportation"/>
    <s v=" Freight &amp; Logistics"/>
    <x v="15"/>
    <x v="11"/>
    <n v="4"/>
    <x v="1"/>
    <x v="0"/>
    <x v="0"/>
  </r>
  <r>
    <x v="1530"/>
    <x v="2"/>
    <s v="Government"/>
    <s v=" International"/>
    <x v="15"/>
    <x v="11"/>
    <n v="4"/>
    <x v="1"/>
    <x v="0"/>
    <x v="0"/>
  </r>
  <r>
    <x v="1531"/>
    <x v="3"/>
    <s v="Educational Services"/>
    <s v=" College &amp; Universities"/>
    <x v="15"/>
    <x v="12"/>
    <n v="4"/>
    <x v="1"/>
    <x v="12"/>
    <x v="0"/>
  </r>
  <r>
    <x v="1532"/>
    <x v="19"/>
    <s v="Automotive"/>
    <s v=" Products &amp; Services"/>
    <x v="15"/>
    <x v="11"/>
    <n v="4"/>
    <x v="1"/>
    <x v="0"/>
    <x v="0"/>
  </r>
  <r>
    <x v="1533"/>
    <x v="3"/>
    <s v="Educational Services"/>
    <s v=" College &amp; Universities"/>
    <x v="15"/>
    <x v="11"/>
    <n v="4"/>
    <x v="1"/>
    <x v="0"/>
    <x v="0"/>
  </r>
  <r>
    <x v="1534"/>
    <x v="5"/>
    <s v="Industrial"/>
    <s v=" Engineering"/>
    <x v="15"/>
    <x v="11"/>
    <n v="4"/>
    <x v="1"/>
    <x v="0"/>
    <x v="0"/>
  </r>
  <r>
    <x v="1535"/>
    <x v="14"/>
    <s v="Consumer Packaged Goods"/>
    <s v=" Packaged Foods"/>
    <x v="46"/>
    <x v="47"/>
    <n v="4"/>
    <x v="1"/>
    <x v="0"/>
    <x v="0"/>
  </r>
  <r>
    <x v="1536"/>
    <x v="7"/>
    <s v="Business Services"/>
    <s v=" Staffing &amp; Outsourcing"/>
    <x v="16"/>
    <x v="10"/>
    <n v="4"/>
    <x v="1"/>
    <x v="0"/>
    <x v="0"/>
  </r>
  <r>
    <x v="1537"/>
    <x v="0"/>
    <s v="Technology"/>
    <s v=" Software"/>
    <x v="16"/>
    <x v="10"/>
    <n v="4"/>
    <x v="1"/>
    <x v="0"/>
    <x v="0"/>
  </r>
  <r>
    <x v="1538"/>
    <x v="0"/>
    <s v="Technology"/>
    <s v=" Software"/>
    <x v="16"/>
    <x v="10"/>
    <n v="4"/>
    <x v="1"/>
    <x v="0"/>
    <x v="0"/>
  </r>
  <r>
    <x v="1539"/>
    <x v="7"/>
    <s v="Services"/>
    <s v=" Other"/>
    <x v="49"/>
    <x v="13"/>
    <n v="4"/>
    <x v="1"/>
    <x v="0"/>
    <x v="0"/>
  </r>
  <r>
    <x v="1540"/>
    <x v="17"/>
    <s v="Leisure, Travel &amp; Tourism"/>
    <s v="not specified"/>
    <x v="46"/>
    <x v="11"/>
    <n v="3"/>
    <x v="1"/>
    <x v="0"/>
    <x v="0"/>
  </r>
  <r>
    <x v="1541"/>
    <x v="1"/>
    <s v="Finance"/>
    <s v=" Asset Management"/>
    <x v="46"/>
    <x v="11"/>
    <n v="3"/>
    <x v="1"/>
    <x v="0"/>
    <x v="0"/>
  </r>
  <r>
    <x v="1542"/>
    <x v="7"/>
    <s v="Information Services"/>
    <s v=" Technology"/>
    <x v="46"/>
    <x v="11"/>
    <n v="3"/>
    <x v="1"/>
    <x v="0"/>
    <x v="0"/>
  </r>
  <r>
    <x v="1543"/>
    <x v="0"/>
    <s v="Technology"/>
    <s v=" Software"/>
    <x v="49"/>
    <x v="44"/>
    <n v="3"/>
    <x v="1"/>
    <x v="12"/>
    <x v="9"/>
  </r>
  <r>
    <x v="1544"/>
    <x v="7"/>
    <s v="Information Services"/>
    <s v=" Technology"/>
    <x v="53"/>
    <x v="47"/>
    <n v="2.5"/>
    <x v="1"/>
    <x v="0"/>
    <x v="0"/>
  </r>
  <r>
    <x v="1545"/>
    <x v="16"/>
    <s v="Natural Resources"/>
    <s v=" Renewables &amp; Environment"/>
    <x v="16"/>
    <x v="11"/>
    <n v="2"/>
    <x v="1"/>
    <x v="0"/>
    <x v="4"/>
  </r>
  <r>
    <x v="1546"/>
    <x v="0"/>
    <s v="Technology"/>
    <s v=" Software"/>
    <x v="16"/>
    <x v="12"/>
    <n v="2"/>
    <x v="1"/>
    <x v="0"/>
    <x v="0"/>
  </r>
  <r>
    <x v="1547"/>
    <x v="9"/>
    <s v="Transportation"/>
    <s v=" Freight &amp; Logistics"/>
    <x v="16"/>
    <x v="12"/>
    <n v="2"/>
    <x v="1"/>
    <x v="0"/>
    <x v="0"/>
  </r>
  <r>
    <x v="1548"/>
    <x v="7"/>
    <s v="Business Services"/>
    <s v=" Staffing &amp; Outsourcing"/>
    <x v="16"/>
    <x v="12"/>
    <n v="2"/>
    <x v="1"/>
    <x v="0"/>
    <x v="0"/>
  </r>
  <r>
    <x v="1549"/>
    <x v="6"/>
    <s v="Advertising"/>
    <s v="not specified"/>
    <x v="16"/>
    <x v="12"/>
    <n v="2"/>
    <x v="1"/>
    <x v="0"/>
    <x v="0"/>
  </r>
  <r>
    <x v="1550"/>
    <x v="16"/>
    <s v="Natural Resources"/>
    <s v=" Oilfield Services"/>
    <x v="16"/>
    <x v="12"/>
    <n v="2"/>
    <x v="1"/>
    <x v="0"/>
    <x v="0"/>
  </r>
  <r>
    <x v="1551"/>
    <x v="7"/>
    <s v="Business Services"/>
    <s v=" Staffing &amp; Outsourcing"/>
    <x v="16"/>
    <x v="11"/>
    <n v="2"/>
    <x v="1"/>
    <x v="0"/>
    <x v="0"/>
  </r>
  <r>
    <x v="1552"/>
    <x v="0"/>
    <s v="Technology"/>
    <s v=" Software"/>
    <x v="16"/>
    <x v="11"/>
    <n v="2"/>
    <x v="1"/>
    <x v="0"/>
    <x v="0"/>
  </r>
  <r>
    <x v="1553"/>
    <x v="0"/>
    <s v="Technology"/>
    <s v=" Financial Services"/>
    <x v="16"/>
    <x v="11"/>
    <n v="2"/>
    <x v="1"/>
    <x v="13"/>
    <x v="0"/>
  </r>
  <r>
    <x v="1554"/>
    <x v="6"/>
    <s v="Media"/>
    <s v=" Diversified"/>
    <x v="16"/>
    <x v="11"/>
    <n v="2"/>
    <x v="1"/>
    <x v="0"/>
    <x v="0"/>
  </r>
  <r>
    <x v="1555"/>
    <x v="17"/>
    <s v="Hospitality"/>
    <s v=" Hotels"/>
    <x v="16"/>
    <x v="11"/>
    <n v="2"/>
    <x v="1"/>
    <x v="0"/>
    <x v="0"/>
  </r>
  <r>
    <x v="1556"/>
    <x v="5"/>
    <s v="Conglomerate"/>
    <s v="not specified"/>
    <x v="16"/>
    <x v="11"/>
    <n v="2"/>
    <x v="1"/>
    <x v="0"/>
    <x v="0"/>
  </r>
  <r>
    <x v="1557"/>
    <x v="5"/>
    <s v="Defense &amp; Space"/>
    <s v="not specified"/>
    <x v="16"/>
    <x v="11"/>
    <n v="2"/>
    <x v="1"/>
    <x v="0"/>
    <x v="0"/>
  </r>
  <r>
    <x v="1558"/>
    <x v="15"/>
    <s v="Healthcare"/>
    <s v=" Hospitals &amp; Clinics"/>
    <x v="16"/>
    <x v="12"/>
    <n v="2"/>
    <x v="1"/>
    <x v="0"/>
    <x v="0"/>
  </r>
  <r>
    <x v="1559"/>
    <x v="15"/>
    <s v="Healthcare"/>
    <s v=" Animal Health"/>
    <x v="16"/>
    <x v="11"/>
    <n v="2"/>
    <x v="1"/>
    <x v="0"/>
    <x v="0"/>
  </r>
  <r>
    <x v="1560"/>
    <x v="0"/>
    <s v="Technology"/>
    <s v=" Consumer Internet"/>
    <x v="55"/>
    <x v="47"/>
    <n v="2"/>
    <x v="1"/>
    <x v="0"/>
    <x v="0"/>
  </r>
  <r>
    <x v="1561"/>
    <x v="6"/>
    <s v="Advertising"/>
    <s v="not specified"/>
    <x v="55"/>
    <x v="47"/>
    <n v="2"/>
    <x v="1"/>
    <x v="0"/>
    <x v="0"/>
  </r>
  <r>
    <x v="1562"/>
    <x v="3"/>
    <s v="Educational Services"/>
    <s v=" School"/>
    <x v="55"/>
    <x v="12"/>
    <n v="1"/>
    <x v="1"/>
    <x v="0"/>
    <x v="0"/>
  </r>
  <r>
    <x v="1563"/>
    <x v="13"/>
    <s v="Insurance"/>
    <s v=" Property &amp; Casualty"/>
    <x v="55"/>
    <x v="12"/>
    <n v="1"/>
    <x v="1"/>
    <x v="0"/>
    <x v="0"/>
  </r>
  <r>
    <x v="1564"/>
    <x v="6"/>
    <s v="Advertising"/>
    <s v="not specified"/>
    <x v="55"/>
    <x v="12"/>
    <n v="1"/>
    <x v="1"/>
    <x v="0"/>
    <x v="0"/>
  </r>
  <r>
    <x v="1565"/>
    <x v="6"/>
    <s v="Advertising"/>
    <s v="not specified"/>
    <x v="55"/>
    <x v="11"/>
    <n v="1"/>
    <x v="1"/>
    <x v="0"/>
    <x v="0"/>
  </r>
  <r>
    <x v="1566"/>
    <x v="17"/>
    <s v="Hospitality"/>
    <s v=" Foodservice Distributors"/>
    <x v="55"/>
    <x v="11"/>
    <n v="1"/>
    <x v="1"/>
    <x v="0"/>
    <x v="0"/>
  </r>
  <r>
    <x v="1567"/>
    <x v="0"/>
    <s v="Technology"/>
    <s v=" Manufacturing"/>
    <x v="55"/>
    <x v="12"/>
    <n v="1"/>
    <x v="1"/>
    <x v="7"/>
    <x v="0"/>
  </r>
  <r>
    <x v="1568"/>
    <x v="7"/>
    <s v="Business Services"/>
    <s v=" Staffing &amp; Outsourcing"/>
    <x v="55"/>
    <x v="11"/>
    <n v="1"/>
    <x v="1"/>
    <x v="0"/>
    <x v="0"/>
  </r>
  <r>
    <x v="1569"/>
    <x v="20"/>
    <s v="Sports"/>
    <s v="not specified"/>
    <x v="55"/>
    <x v="11"/>
    <n v="1"/>
    <x v="1"/>
    <x v="0"/>
    <x v="0"/>
  </r>
  <r>
    <x v="1570"/>
    <x v="6"/>
    <s v="Advertising"/>
    <s v="not specified"/>
    <x v="55"/>
    <x v="12"/>
    <n v="1"/>
    <x v="1"/>
    <x v="0"/>
    <x v="0"/>
  </r>
  <r>
    <x v="1571"/>
    <x v="7"/>
    <s v="Business Services"/>
    <s v=" Staffing &amp; Outsourcing"/>
    <x v="49"/>
    <x v="12"/>
    <n v="0"/>
    <x v="1"/>
    <x v="12"/>
    <x v="0"/>
  </r>
  <r>
    <x v="1572"/>
    <x v="7"/>
    <s v="Business Services"/>
    <s v=" Security"/>
    <x v="49"/>
    <x v="11"/>
    <n v="0"/>
    <x v="1"/>
    <x v="0"/>
    <x v="0"/>
  </r>
  <r>
    <x v="1573"/>
    <x v="5"/>
    <s v="Industrial"/>
    <s v=" Construction Company"/>
    <x v="49"/>
    <x v="12"/>
    <n v="0"/>
    <x v="1"/>
    <x v="0"/>
    <x v="0"/>
  </r>
  <r>
    <x v="1574"/>
    <x v="15"/>
    <s v="Healthcare"/>
    <s v=" Family Care"/>
    <x v="49"/>
    <x v="12"/>
    <n v="0"/>
    <x v="1"/>
    <x v="12"/>
    <x v="0"/>
  </r>
  <r>
    <x v="1575"/>
    <x v="7"/>
    <s v="Services"/>
    <s v=" Daycare"/>
    <x v="49"/>
    <x v="12"/>
    <n v="0"/>
    <x v="1"/>
    <x v="0"/>
    <x v="0"/>
  </r>
  <r>
    <x v="1576"/>
    <x v="7"/>
    <s v="Business Services"/>
    <s v=" Food &amp; Hospitality"/>
    <x v="49"/>
    <x v="12"/>
    <n v="0"/>
    <x v="1"/>
    <x v="0"/>
    <x v="0"/>
  </r>
  <r>
    <x v="1577"/>
    <x v="2"/>
    <s v="Government"/>
    <s v=" Federal"/>
    <x v="49"/>
    <x v="11"/>
    <n v="0"/>
    <x v="1"/>
    <x v="0"/>
    <x v="0"/>
  </r>
  <r>
    <x v="1578"/>
    <x v="8"/>
    <s v="Retail"/>
    <s v=" Supermarket Company"/>
    <x v="49"/>
    <x v="12"/>
    <n v="0"/>
    <x v="1"/>
    <x v="0"/>
    <x v="0"/>
  </r>
  <r>
    <x v="1579"/>
    <x v="6"/>
    <s v="Arts &amp; Entertainment"/>
    <s v="not specified"/>
    <x v="49"/>
    <x v="12"/>
    <n v="0"/>
    <x v="1"/>
    <x v="12"/>
    <x v="0"/>
  </r>
  <r>
    <x v="1580"/>
    <x v="4"/>
    <s v="Law Firm"/>
    <s v="not specified"/>
    <x v="49"/>
    <x v="12"/>
    <n v="0"/>
    <x v="1"/>
    <x v="12"/>
    <x v="0"/>
  </r>
  <r>
    <x v="1581"/>
    <x v="21"/>
    <s v="Wholesale"/>
    <s v="not specified"/>
    <x v="49"/>
    <x v="12"/>
    <n v="0"/>
    <x v="1"/>
    <x v="0"/>
    <x v="0"/>
  </r>
  <r>
    <x v="1582"/>
    <x v="15"/>
    <s v="Healthcare"/>
    <s v=" Hospitals &amp; Clinics"/>
    <x v="49"/>
    <x v="12"/>
    <n v="0"/>
    <x v="1"/>
    <x v="12"/>
    <x v="0"/>
  </r>
  <r>
    <x v="1583"/>
    <x v="15"/>
    <s v="Healthcare"/>
    <s v=" Hospitals &amp; Clinics"/>
    <x v="49"/>
    <x v="12"/>
    <n v="0"/>
    <x v="1"/>
    <x v="0"/>
    <x v="9"/>
  </r>
  <r>
    <x v="1584"/>
    <x v="15"/>
    <s v="Healthcare"/>
    <s v=" Hospitals &amp; Clinics"/>
    <x v="49"/>
    <x v="12"/>
    <n v="0"/>
    <x v="1"/>
    <x v="0"/>
    <x v="0"/>
  </r>
  <r>
    <x v="1585"/>
    <x v="15"/>
    <s v="Healthcare"/>
    <s v=" Medical Devices"/>
    <x v="49"/>
    <x v="12"/>
    <n v="0"/>
    <x v="1"/>
    <x v="0"/>
    <x v="0"/>
  </r>
  <r>
    <x v="1586"/>
    <x v="10"/>
    <s v="Nonprofit"/>
    <s v=" Civic &amp; Social"/>
    <x v="49"/>
    <x v="11"/>
    <n v="0"/>
    <x v="1"/>
    <x v="0"/>
    <x v="0"/>
  </r>
  <r>
    <x v="1587"/>
    <x v="15"/>
    <s v="Healthcare"/>
    <s v=" Hospitals &amp; Clinics"/>
    <x v="49"/>
    <x v="12"/>
    <n v="0"/>
    <x v="1"/>
    <x v="0"/>
    <x v="0"/>
  </r>
  <r>
    <x v="1588"/>
    <x v="0"/>
    <s v="Technology"/>
    <s v=" Software"/>
    <x v="49"/>
    <x v="11"/>
    <n v="0"/>
    <x v="1"/>
    <x v="0"/>
    <x v="0"/>
  </r>
  <r>
    <x v="1589"/>
    <x v="3"/>
    <s v="Educational Services"/>
    <s v=" Management"/>
    <x v="49"/>
    <x v="12"/>
    <n v="0"/>
    <x v="1"/>
    <x v="0"/>
    <x v="0"/>
  </r>
  <r>
    <x v="1590"/>
    <x v="7"/>
    <s v="Business Services"/>
    <s v=" Staffing &amp; Outsourcing"/>
    <x v="49"/>
    <x v="12"/>
    <n v="0"/>
    <x v="1"/>
    <x v="0"/>
    <x v="0"/>
  </r>
  <r>
    <x v="1591"/>
    <x v="9"/>
    <s v="Transportation"/>
    <s v=" Freight &amp; Logistics"/>
    <x v="49"/>
    <x v="12"/>
    <n v="0"/>
    <x v="1"/>
    <x v="0"/>
    <x v="0"/>
  </r>
  <r>
    <x v="1592"/>
    <x v="0"/>
    <s v="Technology"/>
    <s v=" B2B Tech Services"/>
    <x v="49"/>
    <x v="12"/>
    <n v="0"/>
    <x v="1"/>
    <x v="0"/>
    <x v="0"/>
  </r>
  <r>
    <x v="1593"/>
    <x v="10"/>
    <s v="Nonprofit"/>
    <s v=" Trade Organization"/>
    <x v="49"/>
    <x v="12"/>
    <n v="0"/>
    <x v="1"/>
    <x v="0"/>
    <x v="0"/>
  </r>
  <r>
    <x v="1594"/>
    <x v="15"/>
    <s v="Healthcare"/>
    <s v=" Hospitals &amp; Clinics"/>
    <x v="49"/>
    <x v="11"/>
    <n v="0"/>
    <x v="1"/>
    <x v="0"/>
    <x v="0"/>
  </r>
  <r>
    <x v="1595"/>
    <x v="8"/>
    <s v="Retail"/>
    <s v=" Convenience Store"/>
    <x v="49"/>
    <x v="12"/>
    <n v="0"/>
    <x v="1"/>
    <x v="0"/>
    <x v="0"/>
  </r>
  <r>
    <x v="1596"/>
    <x v="8"/>
    <s v="Retail"/>
    <s v=" Shoes, Accessories and Apparel"/>
    <x v="49"/>
    <x v="11"/>
    <n v="0"/>
    <x v="1"/>
    <x v="0"/>
    <x v="0"/>
  </r>
  <r>
    <x v="1597"/>
    <x v="15"/>
    <s v="Healthcare"/>
    <s v=" Hospitals &amp; Clinics"/>
    <x v="49"/>
    <x v="12"/>
    <n v="0"/>
    <x v="1"/>
    <x v="0"/>
    <x v="0"/>
  </r>
  <r>
    <x v="1598"/>
    <x v="7"/>
    <s v="Information Services"/>
    <s v=" Technology"/>
    <x v="49"/>
    <x v="12"/>
    <n v="0"/>
    <x v="1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3" cacheId="4" applyNumberFormats="0" applyBorderFormats="0" applyFontFormats="0" applyPatternFormats="0" applyAlignmentFormats="0" applyWidthHeightFormats="1" dataCaption="Werte" grandTotalCaption="Total" updatedVersion="6" minRefreshableVersion="3" useAutoFormatting="1" itemPrintTitles="1" createdVersion="6" indent="0" outline="1" outlineData="1" multipleFieldFilters="0" chartFormat="19" rowHeaderCaption="ILO Standard fulfilled?" colHeaderCaption="paid maternity leave">
  <location ref="C13:D16" firstHeaderRow="1" firstDataRow="1" firstDataCol="1"/>
  <pivotFields count="12">
    <pivotField dataField="1" showAll="0"/>
    <pivotField showAll="0"/>
    <pivotField showAll="0"/>
    <pivotField showAll="0"/>
    <pivotField showAll="0"/>
    <pivotField showAll="0">
      <items count="56">
        <item x="11"/>
        <item x="26"/>
        <item x="47"/>
        <item x="48"/>
        <item x="10"/>
        <item x="41"/>
        <item x="44"/>
        <item x="54"/>
        <item x="13"/>
        <item x="29"/>
        <item x="49"/>
        <item x="35"/>
        <item x="40"/>
        <item x="45"/>
        <item x="53"/>
        <item x="32"/>
        <item x="50"/>
        <item x="42"/>
        <item x="52"/>
        <item x="43"/>
        <item x="34"/>
        <item x="28"/>
        <item x="19"/>
        <item x="51"/>
        <item x="14"/>
        <item x="9"/>
        <item x="20"/>
        <item x="38"/>
        <item x="36"/>
        <item x="39"/>
        <item x="21"/>
        <item x="46"/>
        <item x="22"/>
        <item x="33"/>
        <item x="24"/>
        <item x="5"/>
        <item x="18"/>
        <item x="31"/>
        <item x="3"/>
        <item x="30"/>
        <item x="27"/>
        <item x="37"/>
        <item x="25"/>
        <item x="23"/>
        <item x="15"/>
        <item x="17"/>
        <item x="16"/>
        <item x="6"/>
        <item x="7"/>
        <item x="2"/>
        <item x="4"/>
        <item x="8"/>
        <item x="1"/>
        <item x="0"/>
        <item x="12"/>
        <item t="default"/>
      </items>
    </pivotField>
    <pivotField numFmtId="1" showAll="0" defaultSubtotal="0"/>
    <pivotField axis="axisRow" showAll="0" defaultSubtotal="0">
      <items count="2">
        <item n="No (&lt; 14 weeks)" x="1"/>
        <item n="Yes (&gt;= 14 weeks)" x="0"/>
      </items>
    </pivotField>
    <pivotField showAll="0">
      <items count="30">
        <item x="12"/>
        <item x="7"/>
        <item x="4"/>
        <item x="18"/>
        <item x="15"/>
        <item x="21"/>
        <item x="28"/>
        <item x="13"/>
        <item x="25"/>
        <item x="23"/>
        <item x="8"/>
        <item x="22"/>
        <item x="20"/>
        <item x="27"/>
        <item x="19"/>
        <item x="11"/>
        <item x="2"/>
        <item x="26"/>
        <item x="3"/>
        <item x="14"/>
        <item x="5"/>
        <item x="16"/>
        <item x="24"/>
        <item x="17"/>
        <item x="9"/>
        <item x="6"/>
        <item x="10"/>
        <item x="1"/>
        <item x="0"/>
        <item t="default"/>
      </items>
    </pivotField>
    <pivotField showAll="0"/>
    <pivotField showAll="0" defaultSubtotal="0">
      <items count="3">
        <item x="1"/>
        <item x="2"/>
        <item x="0"/>
      </items>
    </pivotField>
    <pivotField dragToRow="0" dragToCol="0" dragToPage="0" showAll="0" defaultSubtotal="0"/>
  </pivotFields>
  <rowFields count="1">
    <field x="7"/>
  </rowFields>
  <rowItems count="3">
    <i>
      <x/>
    </i>
    <i>
      <x v="1"/>
    </i>
    <i t="grand">
      <x/>
    </i>
  </rowItems>
  <colItems count="1">
    <i/>
  </colItems>
  <dataFields count="1">
    <dataField name="Companies in %" fld="0" subtotal="count" showDataAs="percentOfTotal" baseField="0" baseItem="0" numFmtId="9"/>
  </dataFields>
  <formats count="60">
    <format dxfId="456">
      <pivotArea dataOnly="0" labelOnly="1" outline="0" axis="axisValues" fieldPosition="0"/>
    </format>
    <format dxfId="455">
      <pivotArea dataOnly="0" labelOnly="1" outline="0" axis="axisValues" fieldPosition="0"/>
    </format>
    <format dxfId="454">
      <pivotArea type="all" dataOnly="0" outline="0" fieldPosition="0"/>
    </format>
    <format dxfId="453">
      <pivotArea outline="0" collapsedLevelsAreSubtotals="1" fieldPosition="0"/>
    </format>
    <format dxfId="452">
      <pivotArea dataOnly="0" labelOnly="1" outline="0" axis="axisValues" fieldPosition="0"/>
    </format>
    <format dxfId="451">
      <pivotArea dataOnly="0" labelOnly="1" outline="0" axis="axisValues" fieldPosition="0"/>
    </format>
    <format dxfId="450">
      <pivotArea field="7" type="button" dataOnly="0" labelOnly="1" outline="0" axis="axisRow" fieldPosition="0"/>
    </format>
    <format dxfId="449">
      <pivotArea outline="0" fieldPosition="0">
        <references count="1">
          <reference field="4294967294" count="1">
            <x v="0"/>
          </reference>
        </references>
      </pivotArea>
    </format>
    <format dxfId="448">
      <pivotArea outline="0" fieldPosition="0">
        <references count="1">
          <reference field="4294967294" count="1">
            <x v="0"/>
          </reference>
        </references>
      </pivotArea>
    </format>
    <format dxfId="447">
      <pivotArea type="all" dataOnly="0" outline="0" fieldPosition="0"/>
    </format>
    <format dxfId="446">
      <pivotArea outline="0" collapsedLevelsAreSubtotals="1" fieldPosition="0"/>
    </format>
    <format dxfId="445">
      <pivotArea field="7" type="button" dataOnly="0" labelOnly="1" outline="0" axis="axisRow" fieldPosition="0"/>
    </format>
    <format dxfId="444">
      <pivotArea dataOnly="0" labelOnly="1" outline="0" axis="axisValues" fieldPosition="0"/>
    </format>
    <format dxfId="443">
      <pivotArea dataOnly="0" labelOnly="1" fieldPosition="0">
        <references count="1">
          <reference field="7" count="0"/>
        </references>
      </pivotArea>
    </format>
    <format dxfId="442">
      <pivotArea dataOnly="0" labelOnly="1" grandRow="1" outline="0" fieldPosition="0"/>
    </format>
    <format dxfId="441">
      <pivotArea dataOnly="0" labelOnly="1" outline="0" axis="axisValues" fieldPosition="0"/>
    </format>
    <format dxfId="440">
      <pivotArea type="all" dataOnly="0" outline="0" fieldPosition="0"/>
    </format>
    <format dxfId="439">
      <pivotArea outline="0" collapsedLevelsAreSubtotals="1" fieldPosition="0"/>
    </format>
    <format dxfId="438">
      <pivotArea field="7" type="button" dataOnly="0" labelOnly="1" outline="0" axis="axisRow" fieldPosition="0"/>
    </format>
    <format dxfId="437">
      <pivotArea dataOnly="0" labelOnly="1" outline="0" axis="axisValues" fieldPosition="0"/>
    </format>
    <format dxfId="436">
      <pivotArea dataOnly="0" labelOnly="1" fieldPosition="0">
        <references count="1">
          <reference field="7" count="0"/>
        </references>
      </pivotArea>
    </format>
    <format dxfId="435">
      <pivotArea dataOnly="0" labelOnly="1" grandRow="1" outline="0" fieldPosition="0"/>
    </format>
    <format dxfId="434">
      <pivotArea dataOnly="0" labelOnly="1" outline="0" axis="axisValues" fieldPosition="0"/>
    </format>
    <format dxfId="433">
      <pivotArea field="7" type="button" dataOnly="0" labelOnly="1" outline="0" axis="axisRow" fieldPosition="0"/>
    </format>
    <format dxfId="432">
      <pivotArea dataOnly="0" labelOnly="1" outline="0" axis="axisValues" fieldPosition="0"/>
    </format>
    <format dxfId="431">
      <pivotArea dataOnly="0" labelOnly="1" outline="0" axis="axisValues" fieldPosition="0"/>
    </format>
    <format dxfId="430">
      <pivotArea field="7" type="button" dataOnly="0" labelOnly="1" outline="0" axis="axisRow" fieldPosition="0"/>
    </format>
    <format dxfId="429">
      <pivotArea dataOnly="0" labelOnly="1" outline="0" axis="axisValues" fieldPosition="0"/>
    </format>
    <format dxfId="428">
      <pivotArea dataOnly="0" labelOnly="1" outline="0" axis="axisValues" fieldPosition="0"/>
    </format>
    <format dxfId="427">
      <pivotArea outline="0" collapsedLevelsAreSubtotals="1" fieldPosition="0"/>
    </format>
    <format dxfId="426">
      <pivotArea dataOnly="0" labelOnly="1" fieldPosition="0">
        <references count="1">
          <reference field="7" count="0"/>
        </references>
      </pivotArea>
    </format>
    <format dxfId="425">
      <pivotArea dataOnly="0" labelOnly="1" grandRow="1" outline="0" fieldPosition="0"/>
    </format>
    <format dxfId="424">
      <pivotArea outline="0" collapsedLevelsAreSubtotals="1" fieldPosition="0"/>
    </format>
    <format dxfId="423">
      <pivotArea dataOnly="0" labelOnly="1" fieldPosition="0">
        <references count="1">
          <reference field="7" count="0"/>
        </references>
      </pivotArea>
    </format>
    <format dxfId="422">
      <pivotArea dataOnly="0" labelOnly="1" grandRow="1" outline="0" fieldPosition="0"/>
    </format>
    <format dxfId="421">
      <pivotArea outline="0" collapsedLevelsAreSubtotals="1" fieldPosition="0"/>
    </format>
    <format dxfId="420">
      <pivotArea dataOnly="0" labelOnly="1" fieldPosition="0">
        <references count="1">
          <reference field="7" count="0"/>
        </references>
      </pivotArea>
    </format>
    <format dxfId="419">
      <pivotArea dataOnly="0" labelOnly="1" grandRow="1" outline="0" fieldPosition="0"/>
    </format>
    <format dxfId="418">
      <pivotArea type="all" dataOnly="0" outline="0" fieldPosition="0"/>
    </format>
    <format dxfId="417">
      <pivotArea outline="0" collapsedLevelsAreSubtotals="1" fieldPosition="0"/>
    </format>
    <format dxfId="416">
      <pivotArea field="7" type="button" dataOnly="0" labelOnly="1" outline="0" axis="axisRow" fieldPosition="0"/>
    </format>
    <format dxfId="415">
      <pivotArea dataOnly="0" labelOnly="1" outline="0" axis="axisValues" fieldPosition="0"/>
    </format>
    <format dxfId="414">
      <pivotArea dataOnly="0" labelOnly="1" fieldPosition="0">
        <references count="1">
          <reference field="7" count="0"/>
        </references>
      </pivotArea>
    </format>
    <format dxfId="413">
      <pivotArea dataOnly="0" labelOnly="1" grandRow="1" outline="0" fieldPosition="0"/>
    </format>
    <format dxfId="412">
      <pivotArea dataOnly="0" labelOnly="1" outline="0" axis="axisValues" fieldPosition="0"/>
    </format>
    <format dxfId="411">
      <pivotArea dataOnly="0" labelOnly="1" outline="0" axis="axisValues" fieldPosition="0"/>
    </format>
    <format dxfId="410">
      <pivotArea dataOnly="0" labelOnly="1" outline="0" axis="axisValues" fieldPosition="0"/>
    </format>
    <format dxfId="409">
      <pivotArea dataOnly="0" labelOnly="1" outline="0" axis="axisValues" fieldPosition="0"/>
    </format>
    <format dxfId="408">
      <pivotArea dataOnly="0" labelOnly="1" outline="0" axis="axisValues" fieldPosition="0"/>
    </format>
    <format dxfId="407">
      <pivotArea collapsedLevelsAreSubtotals="1" fieldPosition="0">
        <references count="1">
          <reference field="7" count="0"/>
        </references>
      </pivotArea>
    </format>
    <format dxfId="406">
      <pivotArea field="7" type="button" dataOnly="0" labelOnly="1" outline="0" axis="axisRow" fieldPosition="0"/>
    </format>
    <format dxfId="405">
      <pivotArea dataOnly="0" labelOnly="1" outline="0" axis="axisValues" fieldPosition="0"/>
    </format>
    <format dxfId="404">
      <pivotArea dataOnly="0" labelOnly="1" fieldPosition="0">
        <references count="1">
          <reference field="7" count="0"/>
        </references>
      </pivotArea>
    </format>
    <format dxfId="403">
      <pivotArea dataOnly="0" labelOnly="1" outline="0" axis="axisValues" fieldPosition="0"/>
    </format>
    <format dxfId="402">
      <pivotArea grandRow="1" outline="0" collapsedLevelsAreSubtotals="1" fieldPosition="0"/>
    </format>
    <format dxfId="401">
      <pivotArea dataOnly="0" labelOnly="1" grandRow="1" outline="0" fieldPosition="0"/>
    </format>
    <format dxfId="400">
      <pivotArea field="7" type="button" dataOnly="0" labelOnly="1" outline="0" axis="axisRow" fieldPosition="0"/>
    </format>
    <format dxfId="399">
      <pivotArea dataOnly="0" labelOnly="1" outline="0" axis="axisValues" fieldPosition="0"/>
    </format>
    <format dxfId="398">
      <pivotArea dataOnly="0" labelOnly="1" outline="0" axis="axisValues" fieldPosition="0"/>
    </format>
    <format dxfId="397">
      <pivotArea field="7" type="button" dataOnly="0" labelOnly="1" outline="0" axis="axisRow" fieldPosition="0"/>
    </format>
  </formats>
  <chartFormats count="3">
    <chartFormat chart="13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7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13" format="8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4" applyNumberFormats="0" applyBorderFormats="0" applyFontFormats="0" applyPatternFormats="0" applyAlignmentFormats="0" applyWidthHeightFormats="1" dataCaption="Werte" grandTotalCaption="Total" updatedVersion="6" minRefreshableVersion="3" useAutoFormatting="1" itemPrintTitles="1" createdVersion="6" indent="0" outline="1" outlineData="1" multipleFieldFilters="0" chartFormat="13" rowHeaderCaption="ILO Standard fulfilled?" colHeaderCaption="paid maternity leave">
  <location ref="C7:E10" firstHeaderRow="0" firstDataRow="1" firstDataCol="1"/>
  <pivotFields count="12">
    <pivotField dataField="1" showAll="0"/>
    <pivotField showAll="0"/>
    <pivotField showAll="0"/>
    <pivotField showAll="0"/>
    <pivotField showAll="0"/>
    <pivotField showAll="0">
      <items count="56">
        <item x="11"/>
        <item x="26"/>
        <item x="47"/>
        <item x="48"/>
        <item x="10"/>
        <item x="41"/>
        <item x="44"/>
        <item x="54"/>
        <item x="13"/>
        <item x="29"/>
        <item x="49"/>
        <item x="35"/>
        <item x="40"/>
        <item x="45"/>
        <item x="53"/>
        <item x="32"/>
        <item x="50"/>
        <item x="42"/>
        <item x="52"/>
        <item x="43"/>
        <item x="34"/>
        <item x="28"/>
        <item x="19"/>
        <item x="51"/>
        <item x="14"/>
        <item x="9"/>
        <item x="20"/>
        <item x="38"/>
        <item x="36"/>
        <item x="39"/>
        <item x="21"/>
        <item x="46"/>
        <item x="22"/>
        <item x="33"/>
        <item x="24"/>
        <item x="5"/>
        <item x="18"/>
        <item x="31"/>
        <item x="3"/>
        <item x="30"/>
        <item x="27"/>
        <item x="37"/>
        <item x="25"/>
        <item x="23"/>
        <item x="15"/>
        <item x="17"/>
        <item x="16"/>
        <item x="6"/>
        <item x="7"/>
        <item x="2"/>
        <item x="4"/>
        <item x="8"/>
        <item x="1"/>
        <item x="0"/>
        <item x="12"/>
        <item t="default"/>
      </items>
    </pivotField>
    <pivotField dataField="1" numFmtId="1" showAll="0" defaultSubtotal="0"/>
    <pivotField axis="axisRow" showAll="0" defaultSubtotal="0">
      <items count="2">
        <item n="No ( &lt; 14 weeks)" x="1"/>
        <item n="Yes ( &gt;= 14 weeks)" x="0"/>
      </items>
    </pivotField>
    <pivotField showAll="0">
      <items count="30">
        <item x="12"/>
        <item x="7"/>
        <item x="4"/>
        <item x="18"/>
        <item x="15"/>
        <item x="21"/>
        <item x="28"/>
        <item x="13"/>
        <item x="25"/>
        <item x="23"/>
        <item x="8"/>
        <item x="22"/>
        <item x="20"/>
        <item x="27"/>
        <item x="19"/>
        <item x="11"/>
        <item x="2"/>
        <item x="26"/>
        <item x="3"/>
        <item x="14"/>
        <item x="5"/>
        <item x="16"/>
        <item x="24"/>
        <item x="17"/>
        <item x="9"/>
        <item x="6"/>
        <item x="10"/>
        <item x="1"/>
        <item x="0"/>
        <item t="default"/>
      </items>
    </pivotField>
    <pivotField showAll="0"/>
    <pivotField showAll="0" defaultSubtotal="0">
      <items count="3">
        <item x="1"/>
        <item x="2"/>
        <item x="0"/>
      </items>
    </pivotField>
    <pivotField dragToRow="0" dragToCol="0" dragToPage="0" showAll="0" defaultSubtotal="0"/>
  </pivotFields>
  <rowFields count="1">
    <field x="7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Companies" fld="0" subtotal="count" baseField="0" baseItem="0"/>
    <dataField name="Average Maternity Leave (in weeks)" fld="6" subtotal="average" baseField="7" baseItem="0" numFmtId="1"/>
  </dataFields>
  <formats count="50">
    <format dxfId="506">
      <pivotArea dataOnly="0" labelOnly="1" outline="0" axis="axisValues" fieldPosition="0"/>
    </format>
    <format dxfId="505">
      <pivotArea dataOnly="0" labelOnly="1" outline="0" axis="axisValues" fieldPosition="0"/>
    </format>
    <format dxfId="504">
      <pivotArea type="all" dataOnly="0" outline="0" fieldPosition="0"/>
    </format>
    <format dxfId="503">
      <pivotArea outline="0" collapsedLevelsAreSubtotals="1" fieldPosition="0"/>
    </format>
    <format dxfId="502">
      <pivotArea dataOnly="0" labelOnly="1" outline="0" axis="axisValues" fieldPosition="0"/>
    </format>
    <format dxfId="501">
      <pivotArea dataOnly="0" labelOnly="1" outline="0" axis="axisValues" fieldPosition="0"/>
    </format>
    <format dxfId="500">
      <pivotArea field="7" type="button" dataOnly="0" labelOnly="1" outline="0" axis="axisRow" fieldPosition="0"/>
    </format>
    <format dxfId="499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498">
      <pivotArea outline="0" fieldPosition="0">
        <references count="1">
          <reference field="4294967294" count="1">
            <x v="1"/>
          </reference>
        </references>
      </pivotArea>
    </format>
    <format dxfId="497">
      <pivotArea type="all" dataOnly="0" outline="0" fieldPosition="0"/>
    </format>
    <format dxfId="496">
      <pivotArea outline="0" collapsedLevelsAreSubtotals="1" fieldPosition="0"/>
    </format>
    <format dxfId="495">
      <pivotArea field="7" type="button" dataOnly="0" labelOnly="1" outline="0" axis="axisRow" fieldPosition="0"/>
    </format>
    <format dxfId="494">
      <pivotArea dataOnly="0" labelOnly="1" fieldPosition="0">
        <references count="1">
          <reference field="7" count="0"/>
        </references>
      </pivotArea>
    </format>
    <format dxfId="493">
      <pivotArea dataOnly="0" labelOnly="1" grandRow="1" outline="0" fieldPosition="0"/>
    </format>
    <format dxfId="492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491">
      <pivotArea field="7" type="button" dataOnly="0" labelOnly="1" outline="0" axis="axisRow" fieldPosition="0"/>
    </format>
    <format dxfId="490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489">
      <pivotArea field="7" type="button" dataOnly="0" labelOnly="1" outline="0" axis="axisRow" fieldPosition="0"/>
    </format>
    <format dxfId="488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487">
      <pivotArea type="all" dataOnly="0" outline="0" fieldPosition="0"/>
    </format>
    <format dxfId="486">
      <pivotArea outline="0" collapsedLevelsAreSubtotals="1" fieldPosition="0"/>
    </format>
    <format dxfId="485">
      <pivotArea field="7" type="button" dataOnly="0" labelOnly="1" outline="0" axis="axisRow" fieldPosition="0"/>
    </format>
    <format dxfId="484">
      <pivotArea dataOnly="0" labelOnly="1" fieldPosition="0">
        <references count="1">
          <reference field="7" count="0"/>
        </references>
      </pivotArea>
    </format>
    <format dxfId="483">
      <pivotArea dataOnly="0" labelOnly="1" grandRow="1" outline="0" fieldPosition="0"/>
    </format>
    <format dxfId="482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481">
      <pivotArea field="7" type="button" dataOnly="0" labelOnly="1" outline="0" axis="axisRow" fieldPosition="0"/>
    </format>
    <format dxfId="480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479">
      <pivotArea outline="0" collapsedLevelsAreSubtotals="1" fieldPosition="0"/>
    </format>
    <format dxfId="478">
      <pivotArea dataOnly="0" labelOnly="1" fieldPosition="0">
        <references count="1">
          <reference field="7" count="0"/>
        </references>
      </pivotArea>
    </format>
    <format dxfId="477">
      <pivotArea dataOnly="0" labelOnly="1" grandRow="1" outline="0" fieldPosition="0"/>
    </format>
    <format dxfId="476">
      <pivotArea type="all" dataOnly="0" outline="0" fieldPosition="0"/>
    </format>
    <format dxfId="475">
      <pivotArea outline="0" collapsedLevelsAreSubtotals="1" fieldPosition="0"/>
    </format>
    <format dxfId="474">
      <pivotArea field="7" type="button" dataOnly="0" labelOnly="1" outline="0" axis="axisRow" fieldPosition="0"/>
    </format>
    <format dxfId="473">
      <pivotArea dataOnly="0" labelOnly="1" fieldPosition="0">
        <references count="1">
          <reference field="7" count="0"/>
        </references>
      </pivotArea>
    </format>
    <format dxfId="472">
      <pivotArea dataOnly="0" labelOnly="1" grandRow="1" outline="0" fieldPosition="0"/>
    </format>
    <format dxfId="471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470">
      <pivotArea field="7" type="button" dataOnly="0" labelOnly="1" outline="0" axis="axisRow" fieldPosition="0"/>
    </format>
    <format dxfId="469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468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467">
      <pivotArea grandRow="1" outline="0" collapsedLevelsAreSubtotals="1" fieldPosition="0"/>
    </format>
    <format dxfId="466">
      <pivotArea dataOnly="0" labelOnly="1" grandRow="1" outline="0" fieldPosition="0"/>
    </format>
    <format dxfId="465">
      <pivotArea dataOnly="0" labelOnly="1" grandRow="1" outline="0" fieldPosition="0"/>
    </format>
    <format dxfId="464">
      <pivotArea dataOnly="0" labelOnly="1" grandRow="1" outline="0" fieldPosition="0"/>
    </format>
    <format dxfId="463">
      <pivotArea dataOnly="0" labelOnly="1" grandRow="1" outline="0" fieldPosition="0"/>
    </format>
    <format dxfId="462">
      <pivotArea field="7" type="button" dataOnly="0" labelOnly="1" outline="0" axis="axisRow" fieldPosition="0"/>
    </format>
    <format dxfId="461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460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459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458">
      <pivotArea field="7" type="button" dataOnly="0" labelOnly="1" outline="0" axis="axisRow" fieldPosition="0"/>
    </format>
    <format dxfId="457">
      <pivotArea dataOnly="0" labelOnly="1" outline="0" fieldPosition="0">
        <references count="1">
          <reference field="4294967294" count="1">
            <x v="0"/>
          </reference>
        </references>
      </pivotArea>
    </format>
  </formats>
  <pivotTableStyleInfo name="PivotStyleLight1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10" cacheId="4" applyNumberFormats="0" applyBorderFormats="0" applyFontFormats="0" applyPatternFormats="0" applyAlignmentFormats="0" applyWidthHeightFormats="1" dataCaption="Werte" grandTotalCaption="Total" updatedVersion="6" minRefreshableVersion="3" useAutoFormatting="1" itemPrintTitles="1" createdVersion="6" indent="0" outline="1" outlineData="1" multipleFieldFilters="0" chartFormat="4" rowHeaderCaption="ILO Standard fulfilled?">
  <location ref="H7:I10" firstHeaderRow="1" firstDataRow="1" firstDataCol="1"/>
  <pivotFields count="12">
    <pivotField dataField="1" showAll="0">
      <items count="1600">
        <item x="1535"/>
        <item x="398"/>
        <item x="384"/>
        <item x="663"/>
        <item x="1571"/>
        <item x="1572"/>
        <item x="1488"/>
        <item x="393"/>
        <item x="822"/>
        <item x="1080"/>
        <item x="306"/>
        <item x="246"/>
        <item x="1177"/>
        <item x="1399"/>
        <item x="1081"/>
        <item x="721"/>
        <item x="446"/>
        <item x="1178"/>
        <item x="31"/>
        <item x="611"/>
        <item x="753"/>
        <item x="1408"/>
        <item x="799"/>
        <item x="754"/>
        <item x="415"/>
        <item x="453"/>
        <item x="145"/>
        <item x="1082"/>
        <item x="149"/>
        <item x="73"/>
        <item x="1406"/>
        <item x="76"/>
        <item x="1291"/>
        <item x="1409"/>
        <item x="1049"/>
        <item x="823"/>
        <item x="1278"/>
        <item x="533"/>
        <item x="824"/>
        <item x="247"/>
        <item x="1374"/>
        <item x="1083"/>
        <item x="1410"/>
        <item x="1327"/>
        <item x="1084"/>
        <item x="1255"/>
        <item x="731"/>
        <item x="1179"/>
        <item x="311"/>
        <item x="347"/>
        <item x="526"/>
        <item x="248"/>
        <item x="1328"/>
        <item x="1078"/>
        <item x="1279"/>
        <item x="1506"/>
        <item x="1273"/>
        <item x="825"/>
        <item x="826"/>
        <item x="1256"/>
        <item x="211"/>
        <item x="1411"/>
        <item x="827"/>
        <item x="1412"/>
        <item x="828"/>
        <item x="1413"/>
        <item x="829"/>
        <item x="830"/>
        <item x="249"/>
        <item x="515"/>
        <item x="1414"/>
        <item x="537"/>
        <item x="1573"/>
        <item x="1085"/>
        <item x="1415"/>
        <item x="399"/>
        <item x="831"/>
        <item x="1507"/>
        <item x="1329"/>
        <item x="1215"/>
        <item x="350"/>
        <item x="755"/>
        <item x="523"/>
        <item x="35"/>
        <item x="643"/>
        <item x="1545"/>
        <item x="612"/>
        <item x="1330"/>
        <item x="1180"/>
        <item x="664"/>
        <item x="832"/>
        <item x="833"/>
        <item x="1416"/>
        <item x="1240"/>
        <item x="1473"/>
        <item x="834"/>
        <item x="540"/>
        <item x="527"/>
        <item x="183"/>
        <item x="1086"/>
        <item x="835"/>
        <item x="1087"/>
        <item x="1490"/>
        <item x="18"/>
        <item x="250"/>
        <item x="644"/>
        <item x="665"/>
        <item x="541"/>
        <item x="792"/>
        <item x="542"/>
        <item x="381"/>
        <item x="413"/>
        <item x="836"/>
        <item x="50"/>
        <item x="1204"/>
        <item x="423"/>
        <item x="251"/>
        <item x="400"/>
        <item x="613"/>
        <item x="1205"/>
        <item x="106"/>
        <item x="197"/>
        <item x="53"/>
        <item x="1331"/>
        <item x="308"/>
        <item x="3"/>
        <item x="543"/>
        <item x="837"/>
        <item x="1088"/>
        <item x="1474"/>
        <item x="29"/>
        <item x="385"/>
        <item x="705"/>
        <item x="838"/>
        <item x="686"/>
        <item x="1089"/>
        <item x="215"/>
        <item x="1332"/>
        <item x="1216"/>
        <item x="1562"/>
        <item x="1508"/>
        <item x="839"/>
        <item x="1563"/>
        <item x="180"/>
        <item x="513"/>
        <item x="1509"/>
        <item x="1304"/>
        <item x="1090"/>
        <item x="681"/>
        <item x="14"/>
        <item x="840"/>
        <item x="841"/>
        <item x="778"/>
        <item x="213"/>
        <item x="544"/>
        <item x="1333"/>
        <item x="475"/>
        <item x="365"/>
        <item x="166"/>
        <item x="842"/>
        <item x="235"/>
        <item x="768"/>
        <item x="148"/>
        <item x="426"/>
        <item x="1417"/>
        <item x="1574"/>
        <item x="666"/>
        <item x="1501"/>
        <item x="843"/>
        <item x="1370"/>
        <item x="722"/>
        <item x="844"/>
        <item x="1510"/>
        <item x="614"/>
        <item x="1042"/>
        <item x="1091"/>
        <item x="1292"/>
        <item x="184"/>
        <item x="476"/>
        <item x="30"/>
        <item x="1217"/>
        <item x="1050"/>
        <item x="1418"/>
        <item x="615"/>
        <item x="1092"/>
        <item x="845"/>
        <item x="99"/>
        <item x="1093"/>
        <item x="846"/>
        <item x="156"/>
        <item x="1511"/>
        <item x="71"/>
        <item x="64"/>
        <item x="65"/>
        <item x="847"/>
        <item x="117"/>
        <item x="147"/>
        <item x="454"/>
        <item x="848"/>
        <item x="732"/>
        <item x="0"/>
        <item x="1035"/>
        <item x="849"/>
        <item x="850"/>
        <item x="851"/>
        <item x="667"/>
        <item x="185"/>
        <item x="328"/>
        <item x="852"/>
        <item x="853"/>
        <item x="1419"/>
        <item x="1094"/>
        <item x="252"/>
        <item x="545"/>
        <item x="854"/>
        <item x="236"/>
        <item x="346"/>
        <item x="855"/>
        <item x="645"/>
        <item x="139"/>
        <item x="253"/>
        <item x="254"/>
        <item x="811"/>
        <item x="546"/>
        <item x="856"/>
        <item x="417"/>
        <item x="547"/>
        <item x="204"/>
        <item x="364"/>
        <item x="1334"/>
        <item x="101"/>
        <item x="1575"/>
        <item x="255"/>
        <item x="687"/>
        <item x="186"/>
        <item x="1335"/>
        <item x="163"/>
        <item x="1491"/>
        <item x="1403"/>
        <item x="857"/>
        <item x="1492"/>
        <item x="75"/>
        <item x="1375"/>
        <item x="858"/>
        <item x="477"/>
        <item x="1385"/>
        <item x="616"/>
        <item x="1196"/>
        <item x="617"/>
        <item x="1484"/>
        <item x="668"/>
        <item x="1051"/>
        <item x="478"/>
        <item x="1052"/>
        <item x="859"/>
        <item x="669"/>
        <item x="860"/>
        <item x="1257"/>
        <item x="1336"/>
        <item x="1258"/>
        <item x="1337"/>
        <item x="90"/>
        <item x="11"/>
        <item x="618"/>
        <item x="451"/>
        <item x="861"/>
        <item x="427"/>
        <item x="679"/>
        <item x="862"/>
        <item x="810"/>
        <item x="863"/>
        <item x="800"/>
        <item x="1243"/>
        <item x="394"/>
        <item x="864"/>
        <item x="1338"/>
        <item x="865"/>
        <item x="713"/>
        <item x="548"/>
        <item x="1395"/>
        <item x="1245"/>
        <item x="1303"/>
        <item x="1400"/>
        <item x="131"/>
        <item x="1280"/>
        <item x="866"/>
        <item x="1254"/>
        <item x="619"/>
        <item x="1095"/>
        <item x="867"/>
        <item x="868"/>
        <item x="694"/>
        <item x="869"/>
        <item x="256"/>
        <item x="472"/>
        <item x="1339"/>
        <item x="366"/>
        <item x="1043"/>
        <item x="769"/>
        <item x="870"/>
        <item x="54"/>
        <item x="334"/>
        <item x="111"/>
        <item x="1420"/>
        <item x="1206"/>
        <item x="1218"/>
        <item x="871"/>
        <item x="872"/>
        <item x="688"/>
        <item x="1096"/>
        <item x="237"/>
        <item x="680"/>
        <item x="55"/>
        <item x="257"/>
        <item x="428"/>
        <item x="1281"/>
        <item x="873"/>
        <item x="814"/>
        <item x="258"/>
        <item x="259"/>
        <item x="874"/>
        <item x="695"/>
        <item x="165"/>
        <item x="875"/>
        <item x="367"/>
        <item x="876"/>
        <item x="233"/>
        <item x="1421"/>
        <item x="203"/>
        <item x="1219"/>
        <item x="1207"/>
        <item x="1422"/>
        <item x="87"/>
        <item x="877"/>
        <item x="1376"/>
        <item x="682"/>
        <item x="878"/>
        <item x="36"/>
        <item x="774"/>
        <item x="879"/>
        <item x="880"/>
        <item x="1097"/>
        <item x="640"/>
        <item x="479"/>
        <item x="1512"/>
        <item x="1475"/>
        <item x="214"/>
        <item x="1098"/>
        <item x="480"/>
        <item x="179"/>
        <item x="1197"/>
        <item x="1181"/>
        <item x="481"/>
        <item x="1099"/>
        <item x="450"/>
        <item x="620"/>
        <item x="19"/>
        <item x="212"/>
        <item x="482"/>
        <item x="112"/>
        <item x="1100"/>
        <item x="1576"/>
        <item x="1252"/>
        <item x="1101"/>
        <item x="1536"/>
        <item x="1513"/>
        <item x="260"/>
        <item x="208"/>
        <item x="881"/>
        <item x="483"/>
        <item x="1423"/>
        <item x="1377"/>
        <item x="56"/>
        <item x="621"/>
        <item x="1102"/>
        <item x="174"/>
        <item x="641"/>
        <item x="119"/>
        <item x="733"/>
        <item x="1577"/>
        <item x="661"/>
        <item x="1103"/>
        <item x="1274"/>
        <item x="1198"/>
        <item x="549"/>
        <item x="646"/>
        <item x="1104"/>
        <item x="1340"/>
        <item x="882"/>
        <item x="550"/>
        <item x="1424"/>
        <item x="321"/>
        <item x="397"/>
        <item x="1425"/>
        <item x="1514"/>
        <item x="1540"/>
        <item x="339"/>
        <item x="15"/>
        <item x="1515"/>
        <item x="329"/>
        <item x="1341"/>
        <item x="1426"/>
        <item x="261"/>
        <item x="793"/>
        <item x="883"/>
        <item x="884"/>
        <item x="1305"/>
        <item x="1247"/>
        <item x="1378"/>
        <item x="1404"/>
        <item x="1564"/>
        <item x="57"/>
        <item x="1220"/>
        <item x="770"/>
        <item x="1298"/>
        <item x="1277"/>
        <item x="551"/>
        <item x="552"/>
        <item x="885"/>
        <item x="123"/>
        <item x="1504"/>
        <item x="886"/>
        <item x="1282"/>
        <item x="5"/>
        <item x="887"/>
        <item x="888"/>
        <item x="368"/>
        <item x="775"/>
        <item x="1342"/>
        <item x="1105"/>
        <item x="812"/>
        <item x="889"/>
        <item x="1505"/>
        <item x="342"/>
        <item x="1496"/>
        <item x="890"/>
        <item x="805"/>
        <item x="262"/>
        <item x="429"/>
        <item x="714"/>
        <item x="891"/>
        <item x="553"/>
        <item x="1221"/>
        <item x="330"/>
        <item x="1343"/>
        <item x="1560"/>
        <item x="1386"/>
        <item x="1344"/>
        <item x="1222"/>
        <item x="808"/>
        <item x="1259"/>
        <item x="471"/>
        <item x="892"/>
        <item x="144"/>
        <item x="893"/>
        <item x="1106"/>
        <item x="219"/>
        <item x="1546"/>
        <item x="1234"/>
        <item x="369"/>
        <item x="728"/>
        <item x="1107"/>
        <item x="715"/>
        <item x="129"/>
        <item x="167"/>
        <item x="16"/>
        <item x="83"/>
        <item x="395"/>
        <item x="1"/>
        <item x="1293"/>
        <item x="127"/>
        <item x="894"/>
        <item x="895"/>
        <item x="1379"/>
        <item x="1306"/>
        <item x="896"/>
        <item x="897"/>
        <item x="898"/>
        <item x="418"/>
        <item x="401"/>
        <item x="263"/>
        <item x="554"/>
        <item x="316"/>
        <item x="1427"/>
        <item x="1345"/>
        <item x="103"/>
        <item x="899"/>
        <item x="900"/>
        <item x="901"/>
        <item x="1497"/>
        <item x="484"/>
        <item x="555"/>
        <item x="1346"/>
        <item x="1260"/>
        <item x="1428"/>
        <item x="902"/>
        <item x="264"/>
        <item x="756"/>
        <item x="473"/>
        <item x="1429"/>
        <item x="307"/>
        <item x="813"/>
        <item x="1108"/>
        <item x="1537"/>
        <item x="1485"/>
        <item x="1053"/>
        <item x="447"/>
        <item x="485"/>
        <item x="187"/>
        <item x="455"/>
        <item x="556"/>
        <item x="338"/>
        <item x="1430"/>
        <item x="150"/>
        <item x="1565"/>
        <item x="220"/>
        <item x="903"/>
        <item x="1054"/>
        <item x="904"/>
        <item x="1431"/>
        <item x="670"/>
        <item x="96"/>
        <item x="322"/>
        <item x="221"/>
        <item x="514"/>
        <item x="1387"/>
        <item x="1347"/>
        <item x="557"/>
        <item x="905"/>
        <item x="1055"/>
        <item x="1307"/>
        <item x="175"/>
        <item x="906"/>
        <item x="1324"/>
        <item x="1313"/>
        <item x="265"/>
        <item x="907"/>
        <item x="908"/>
        <item x="909"/>
        <item x="647"/>
        <item x="155"/>
        <item x="1547"/>
        <item x="648"/>
        <item x="1109"/>
        <item x="419"/>
        <item x="706"/>
        <item x="910"/>
        <item x="107"/>
        <item x="486"/>
        <item x="1294"/>
        <item x="911"/>
        <item x="1432"/>
        <item x="649"/>
        <item x="912"/>
        <item x="81"/>
        <item x="650"/>
        <item x="558"/>
        <item x="37"/>
        <item x="1388"/>
        <item x="487"/>
        <item x="1476"/>
        <item x="1578"/>
        <item x="913"/>
        <item x="697"/>
        <item x="914"/>
        <item x="344"/>
        <item x="915"/>
        <item x="716"/>
        <item x="916"/>
        <item x="1110"/>
        <item x="188"/>
        <item x="622"/>
        <item x="671"/>
        <item x="140"/>
        <item x="1275"/>
        <item x="1111"/>
        <item x="1044"/>
        <item x="168"/>
        <item x="917"/>
        <item x="794"/>
        <item x="918"/>
        <item x="696"/>
        <item x="488"/>
        <item x="169"/>
        <item x="779"/>
        <item x="780"/>
        <item x="919"/>
        <item x="489"/>
        <item x="623"/>
        <item x="84"/>
        <item x="1261"/>
        <item x="920"/>
        <item x="430"/>
        <item x="921"/>
        <item x="370"/>
        <item x="349"/>
        <item x="922"/>
        <item x="151"/>
        <item x="266"/>
        <item x="267"/>
        <item x="624"/>
        <item x="923"/>
        <item x="1348"/>
        <item x="490"/>
        <item x="456"/>
        <item x="924"/>
        <item x="1433"/>
        <item x="230"/>
        <item x="351"/>
        <item x="734"/>
        <item x="352"/>
        <item x="559"/>
        <item x="199"/>
        <item x="1579"/>
        <item x="1112"/>
        <item x="312"/>
        <item x="130"/>
        <item x="1541"/>
        <item x="560"/>
        <item x="925"/>
        <item x="926"/>
        <item x="222"/>
        <item x="70"/>
        <item x="1566"/>
        <item x="20"/>
        <item x="707"/>
        <item x="2"/>
        <item x="1349"/>
        <item x="58"/>
        <item x="720"/>
        <item x="735"/>
        <item x="781"/>
        <item x="927"/>
        <item x="773"/>
        <item x="431"/>
        <item x="210"/>
        <item x="736"/>
        <item x="1312"/>
        <item x="200"/>
        <item x="402"/>
        <item x="1516"/>
        <item x="154"/>
        <item x="1350"/>
        <item x="177"/>
        <item x="457"/>
        <item x="737"/>
        <item x="928"/>
        <item x="217"/>
        <item x="1262"/>
        <item x="314"/>
        <item x="1517"/>
        <item x="268"/>
        <item x="121"/>
        <item x="1034"/>
        <item x="1182"/>
        <item x="1548"/>
        <item x="1405"/>
        <item x="738"/>
        <item x="1299"/>
        <item x="1314"/>
        <item x="491"/>
        <item x="492"/>
        <item x="170"/>
        <item x="269"/>
        <item x="1045"/>
        <item x="1241"/>
        <item x="929"/>
        <item x="142"/>
        <item x="386"/>
        <item x="930"/>
        <item x="1283"/>
        <item x="931"/>
        <item x="625"/>
        <item x="1056"/>
        <item x="757"/>
        <item x="458"/>
        <item x="651"/>
        <item x="782"/>
        <item x="932"/>
        <item x="933"/>
        <item x="198"/>
        <item x="1434"/>
        <item x="1183"/>
        <item x="493"/>
        <item x="1113"/>
        <item x="672"/>
        <item x="561"/>
        <item x="10"/>
        <item x="562"/>
        <item x="1114"/>
        <item x="382"/>
        <item x="1115"/>
        <item x="416"/>
        <item x="1284"/>
        <item x="238"/>
        <item x="1435"/>
        <item x="1436"/>
        <item x="124"/>
        <item x="563"/>
        <item x="1116"/>
        <item x="934"/>
        <item x="1117"/>
        <item x="1184"/>
        <item x="1351"/>
        <item x="1057"/>
        <item x="67"/>
        <item x="783"/>
        <item x="935"/>
        <item x="1518"/>
        <item x="85"/>
        <item x="1118"/>
        <item x="387"/>
        <item x="104"/>
        <item x="1315"/>
        <item x="1437"/>
        <item x="110"/>
        <item x="936"/>
        <item x="160"/>
        <item x="564"/>
        <item x="421"/>
        <item x="494"/>
        <item x="396"/>
        <item x="937"/>
        <item x="1539"/>
        <item x="684"/>
        <item x="1567"/>
        <item x="938"/>
        <item x="565"/>
        <item x="566"/>
        <item x="1544"/>
        <item x="68"/>
        <item x="1237"/>
        <item x="1036"/>
        <item x="939"/>
        <item x="459"/>
        <item x="371"/>
        <item x="1199"/>
        <item x="38"/>
        <item x="335"/>
        <item x="69"/>
        <item x="403"/>
        <item x="739"/>
        <item x="771"/>
        <item x="72"/>
        <item x="270"/>
        <item x="567"/>
        <item x="388"/>
        <item x="1119"/>
        <item x="698"/>
        <item x="1120"/>
        <item x="143"/>
        <item x="689"/>
        <item x="777"/>
        <item x="1300"/>
        <item x="626"/>
        <item x="1396"/>
        <item x="1121"/>
        <item x="1352"/>
        <item x="1325"/>
        <item x="568"/>
        <item x="712"/>
        <item x="1322"/>
        <item x="940"/>
        <item x="86"/>
        <item x="941"/>
        <item x="39"/>
        <item x="942"/>
        <item x="1122"/>
        <item x="1353"/>
        <item x="336"/>
        <item x="178"/>
        <item x="97"/>
        <item x="1123"/>
        <item x="673"/>
        <item x="818"/>
        <item x="1519"/>
        <item x="24"/>
        <item x="608"/>
        <item x="943"/>
        <item x="1486"/>
        <item x="815"/>
        <item x="1124"/>
        <item x="944"/>
        <item x="1549"/>
        <item x="1520"/>
        <item x="795"/>
        <item x="271"/>
        <item x="460"/>
        <item x="26"/>
        <item x="1568"/>
        <item x="699"/>
        <item x="1438"/>
        <item x="432"/>
        <item x="945"/>
        <item x="569"/>
        <item x="461"/>
        <item x="570"/>
        <item x="803"/>
        <item x="1125"/>
        <item x="1126"/>
        <item x="717"/>
        <item x="1308"/>
        <item x="331"/>
        <item x="1058"/>
        <item x="740"/>
        <item x="1372"/>
        <item x="126"/>
        <item x="495"/>
        <item x="138"/>
        <item x="1185"/>
        <item x="1059"/>
        <item x="1439"/>
        <item x="946"/>
        <item x="947"/>
        <item x="571"/>
        <item x="652"/>
        <item x="272"/>
        <item x="1127"/>
        <item x="21"/>
        <item x="758"/>
        <item x="1128"/>
        <item x="1319"/>
        <item x="223"/>
        <item x="1129"/>
        <item x="40"/>
        <item x="137"/>
        <item x="741"/>
        <item x="1130"/>
        <item x="948"/>
        <item x="572"/>
        <item x="337"/>
        <item x="1131"/>
        <item x="231"/>
        <item x="433"/>
        <item x="1060"/>
        <item x="353"/>
        <item x="1061"/>
        <item x="949"/>
        <item x="120"/>
        <item x="323"/>
        <item x="1542"/>
        <item x="950"/>
        <item x="1401"/>
        <item x="951"/>
        <item x="1440"/>
        <item x="952"/>
        <item x="723"/>
        <item x="1223"/>
        <item x="1263"/>
        <item x="1493"/>
        <item x="772"/>
        <item x="1235"/>
        <item x="152"/>
        <item x="224"/>
        <item x="801"/>
        <item x="1441"/>
        <item x="108"/>
        <item x="729"/>
        <item x="1264"/>
        <item x="153"/>
        <item x="1224"/>
        <item x="273"/>
        <item x="389"/>
        <item x="742"/>
        <item x="573"/>
        <item x="404"/>
        <item x="516"/>
        <item x="1354"/>
        <item x="1208"/>
        <item x="953"/>
        <item x="574"/>
        <item x="434"/>
        <item x="496"/>
        <item x="92"/>
        <item x="354"/>
        <item x="1037"/>
        <item x="1355"/>
        <item x="653"/>
        <item x="135"/>
        <item x="954"/>
        <item x="1214"/>
        <item x="1132"/>
        <item x="497"/>
        <item x="1356"/>
        <item x="654"/>
        <item x="1209"/>
        <item x="532"/>
        <item x="1309"/>
        <item x="1442"/>
        <item x="405"/>
        <item x="575"/>
        <item x="576"/>
        <item x="743"/>
        <item x="1357"/>
        <item x="1498"/>
        <item x="406"/>
        <item x="1580"/>
        <item x="1233"/>
        <item x="274"/>
        <item x="319"/>
        <item x="1443"/>
        <item x="627"/>
        <item x="88"/>
        <item x="1133"/>
        <item x="372"/>
        <item x="201"/>
        <item x="759"/>
        <item x="955"/>
        <item x="1561"/>
        <item x="956"/>
        <item x="1265"/>
        <item x="1134"/>
        <item x="98"/>
        <item x="577"/>
        <item x="760"/>
        <item x="1373"/>
        <item x="225"/>
        <item x="531"/>
        <item x="1502"/>
        <item x="275"/>
        <item x="957"/>
        <item x="528"/>
        <item x="1581"/>
        <item x="320"/>
        <item x="1499"/>
        <item x="958"/>
        <item x="448"/>
        <item x="1135"/>
        <item x="498"/>
        <item x="1358"/>
        <item x="959"/>
        <item x="1444"/>
        <item x="662"/>
        <item x="700"/>
        <item x="373"/>
        <item x="313"/>
        <item x="74"/>
        <item x="761"/>
        <item x="960"/>
        <item x="961"/>
        <item x="517"/>
        <item x="962"/>
        <item x="1210"/>
        <item x="176"/>
        <item x="1186"/>
        <item x="452"/>
        <item x="1445"/>
        <item x="744"/>
        <item x="1187"/>
        <item x="685"/>
        <item x="355"/>
        <item x="1136"/>
        <item x="1582"/>
        <item x="89"/>
        <item x="963"/>
        <item x="578"/>
        <item x="1583"/>
        <item x="789"/>
        <item x="579"/>
        <item x="816"/>
        <item x="1521"/>
        <item x="1359"/>
        <item x="41"/>
        <item x="964"/>
        <item x="1446"/>
        <item x="965"/>
        <item x="22"/>
        <item x="27"/>
        <item x="226"/>
        <item x="966"/>
        <item x="967"/>
        <item x="690"/>
        <item x="173"/>
        <item x="1188"/>
        <item x="580"/>
        <item x="105"/>
        <item x="499"/>
        <item x="1550"/>
        <item x="691"/>
        <item x="189"/>
        <item x="243"/>
        <item x="78"/>
        <item x="1137"/>
        <item x="1447"/>
        <item x="529"/>
        <item x="581"/>
        <item x="374"/>
        <item x="118"/>
        <item x="1584"/>
        <item x="968"/>
        <item x="100"/>
        <item x="1323"/>
        <item x="244"/>
        <item x="42"/>
        <item x="674"/>
        <item x="1448"/>
        <item x="23"/>
        <item x="232"/>
        <item x="969"/>
        <item x="462"/>
        <item x="628"/>
        <item x="1402"/>
        <item x="276"/>
        <item x="970"/>
        <item x="146"/>
        <item x="971"/>
        <item x="701"/>
        <item x="277"/>
        <item x="278"/>
        <item x="17"/>
        <item x="1138"/>
        <item x="1200"/>
        <item x="784"/>
        <item x="1522"/>
        <item x="675"/>
        <item x="1046"/>
        <item x="356"/>
        <item x="279"/>
        <item x="59"/>
        <item x="582"/>
        <item x="463"/>
        <item x="702"/>
        <item x="1139"/>
        <item x="1062"/>
        <item x="642"/>
        <item x="724"/>
        <item x="1225"/>
        <item x="802"/>
        <item x="708"/>
        <item x="1551"/>
        <item x="1140"/>
        <item x="1449"/>
        <item x="420"/>
        <item x="1360"/>
        <item x="518"/>
        <item x="1141"/>
        <item x="730"/>
        <item x="500"/>
        <item x="972"/>
        <item x="519"/>
        <item x="113"/>
        <item x="1450"/>
        <item x="28"/>
        <item x="1585"/>
        <item x="683"/>
        <item x="162"/>
        <item x="501"/>
        <item x="60"/>
        <item x="207"/>
        <item x="745"/>
        <item x="390"/>
        <item x="655"/>
        <item x="776"/>
        <item x="49"/>
        <item x="234"/>
        <item x="80"/>
        <item x="1503"/>
        <item x="1523"/>
        <item x="1211"/>
        <item x="1477"/>
        <item x="1361"/>
        <item x="109"/>
        <item x="1189"/>
        <item x="1244"/>
        <item x="1242"/>
        <item x="280"/>
        <item x="973"/>
        <item x="216"/>
        <item x="583"/>
        <item x="1362"/>
        <item x="1524"/>
        <item x="1380"/>
        <item x="114"/>
        <item x="13"/>
        <item x="25"/>
        <item x="974"/>
        <item x="1552"/>
        <item x="629"/>
        <item x="1451"/>
        <item x="1190"/>
        <item x="1063"/>
        <item x="281"/>
        <item x="325"/>
        <item x="1175"/>
        <item x="1047"/>
        <item x="1079"/>
        <item x="610"/>
        <item x="464"/>
        <item x="1285"/>
        <item x="538"/>
        <item x="465"/>
        <item x="975"/>
        <item x="1266"/>
        <item x="1142"/>
        <item x="1143"/>
        <item x="791"/>
        <item x="1381"/>
        <item x="1525"/>
        <item x="976"/>
        <item x="977"/>
        <item x="1553"/>
        <item x="34"/>
        <item x="1064"/>
        <item x="1065"/>
        <item x="1267"/>
        <item x="282"/>
        <item x="1066"/>
        <item x="978"/>
        <item x="1067"/>
        <item x="348"/>
        <item x="979"/>
        <item x="796"/>
        <item x="1452"/>
        <item x="283"/>
        <item x="1363"/>
        <item x="1144"/>
        <item x="466"/>
        <item x="980"/>
        <item x="1453"/>
        <item x="981"/>
        <item x="502"/>
        <item x="284"/>
        <item x="584"/>
        <item x="982"/>
        <item x="285"/>
        <item x="1538"/>
        <item x="983"/>
        <item x="286"/>
        <item x="134"/>
        <item x="585"/>
        <item x="762"/>
        <item x="310"/>
        <item x="984"/>
        <item x="1586"/>
        <item x="1587"/>
        <item x="1526"/>
        <item x="1310"/>
        <item x="407"/>
        <item x="209"/>
        <item x="985"/>
        <item x="630"/>
        <item x="1326"/>
        <item x="1286"/>
        <item x="375"/>
        <item x="287"/>
        <item x="190"/>
        <item x="503"/>
        <item x="1191"/>
        <item x="1554"/>
        <item x="1454"/>
        <item x="1392"/>
        <item x="1389"/>
        <item x="309"/>
        <item x="986"/>
        <item x="1201"/>
        <item x="987"/>
        <item x="988"/>
        <item x="435"/>
        <item x="989"/>
        <item x="1268"/>
        <item x="1494"/>
        <item x="51"/>
        <item x="1176"/>
        <item x="709"/>
        <item x="43"/>
        <item x="586"/>
        <item x="1250"/>
        <item x="341"/>
        <item x="1455"/>
        <item x="239"/>
        <item x="357"/>
        <item x="1145"/>
        <item x="63"/>
        <item x="806"/>
        <item x="1456"/>
        <item x="990"/>
        <item x="1588"/>
        <item x="1226"/>
        <item x="587"/>
        <item x="376"/>
        <item x="1495"/>
        <item x="656"/>
        <item x="324"/>
        <item x="7"/>
        <item x="136"/>
        <item x="588"/>
        <item x="710"/>
        <item x="991"/>
        <item x="1364"/>
        <item x="746"/>
        <item x="676"/>
        <item x="589"/>
        <item x="288"/>
        <item x="590"/>
        <item x="1146"/>
        <item x="1147"/>
        <item x="631"/>
        <item x="1287"/>
        <item x="536"/>
        <item x="725"/>
        <item x="718"/>
        <item x="692"/>
        <item x="240"/>
        <item x="1227"/>
        <item x="992"/>
        <item x="747"/>
        <item x="1555"/>
        <item x="1148"/>
        <item x="1569"/>
        <item x="1589"/>
        <item x="1478"/>
        <item x="436"/>
        <item x="993"/>
        <item x="1149"/>
        <item x="504"/>
        <item x="467"/>
        <item x="383"/>
        <item x="437"/>
        <item x="1590"/>
        <item x="425"/>
        <item x="693"/>
        <item x="994"/>
        <item x="1457"/>
        <item x="191"/>
        <item x="785"/>
        <item x="1458"/>
        <item x="1459"/>
        <item x="205"/>
        <item x="1150"/>
        <item x="1382"/>
        <item x="1151"/>
        <item x="102"/>
        <item x="1152"/>
        <item x="703"/>
        <item x="1288"/>
        <item x="1068"/>
        <item x="1500"/>
        <item x="726"/>
        <item x="44"/>
        <item x="632"/>
        <item x="317"/>
        <item x="1591"/>
        <item x="91"/>
        <item x="522"/>
        <item x="505"/>
        <item x="591"/>
        <item x="807"/>
        <item x="468"/>
        <item x="995"/>
        <item x="786"/>
        <item x="996"/>
        <item x="358"/>
        <item x="315"/>
        <item x="377"/>
        <item x="1069"/>
        <item x="1592"/>
        <item x="61"/>
        <item x="704"/>
        <item x="1407"/>
        <item x="534"/>
        <item x="1289"/>
        <item x="997"/>
        <item x="1302"/>
        <item x="809"/>
        <item x="1048"/>
        <item x="1487"/>
        <item x="998"/>
        <item x="999"/>
        <item x="202"/>
        <item x="1460"/>
        <item x="1192"/>
        <item x="748"/>
        <item x="657"/>
        <item x="192"/>
        <item x="359"/>
        <item x="749"/>
        <item x="1394"/>
        <item x="1489"/>
        <item x="592"/>
        <item x="1479"/>
        <item x="1070"/>
        <item x="1212"/>
        <item x="326"/>
        <item x="1000"/>
        <item x="1320"/>
        <item x="171"/>
        <item x="408"/>
        <item x="506"/>
        <item x="1001"/>
        <item x="409"/>
        <item x="1193"/>
        <item x="289"/>
        <item x="1002"/>
        <item x="474"/>
        <item x="290"/>
        <item x="1153"/>
        <item x="206"/>
        <item x="1593"/>
        <item x="1461"/>
        <item x="593"/>
        <item x="4"/>
        <item x="182"/>
        <item x="711"/>
        <item x="438"/>
        <item x="750"/>
        <item x="1321"/>
        <item x="594"/>
        <item x="218"/>
        <item x="360"/>
        <item x="595"/>
        <item x="1194"/>
        <item x="633"/>
        <item x="361"/>
        <item x="512"/>
        <item x="507"/>
        <item x="719"/>
        <item x="227"/>
        <item x="1311"/>
        <item x="1003"/>
        <item x="1276"/>
        <item x="116"/>
        <item x="1462"/>
        <item x="596"/>
        <item x="1004"/>
        <item x="1297"/>
        <item x="763"/>
        <item x="1005"/>
        <item x="677"/>
        <item x="597"/>
        <item x="1269"/>
        <item x="378"/>
        <item x="1038"/>
        <item x="1527"/>
        <item x="1154"/>
        <item x="66"/>
        <item x="1463"/>
        <item x="1155"/>
        <item x="797"/>
        <item x="1156"/>
        <item x="1006"/>
        <item x="193"/>
        <item x="1157"/>
        <item x="115"/>
        <item x="1270"/>
        <item x="598"/>
        <item x="599"/>
        <item x="1158"/>
        <item x="1464"/>
        <item x="228"/>
        <item x="133"/>
        <item x="241"/>
        <item x="194"/>
        <item x="424"/>
        <item x="158"/>
        <item x="1007"/>
        <item x="787"/>
        <item x="291"/>
        <item x="391"/>
        <item x="12"/>
        <item x="1228"/>
        <item x="658"/>
        <item x="1039"/>
        <item x="414"/>
        <item x="181"/>
        <item x="82"/>
        <item x="195"/>
        <item x="1594"/>
        <item x="1008"/>
        <item x="535"/>
        <item x="1556"/>
        <item x="1557"/>
        <item x="634"/>
        <item x="1159"/>
        <item x="1160"/>
        <item x="1009"/>
        <item x="1465"/>
        <item x="659"/>
        <item x="1365"/>
        <item x="362"/>
        <item x="1071"/>
        <item x="1371"/>
        <item x="1072"/>
        <item x="410"/>
        <item x="1073"/>
        <item x="1253"/>
        <item x="1010"/>
        <item x="1366"/>
        <item x="292"/>
        <item x="1202"/>
        <item x="293"/>
        <item x="1011"/>
        <item x="1397"/>
        <item x="1161"/>
        <item x="95"/>
        <item x="294"/>
        <item x="1162"/>
        <item x="1012"/>
        <item x="1271"/>
        <item x="379"/>
        <item x="1229"/>
        <item x="1013"/>
        <item x="1230"/>
        <item x="1318"/>
        <item x="1014"/>
        <item x="469"/>
        <item x="820"/>
        <item x="332"/>
        <item x="1015"/>
        <item x="1543"/>
        <item x="600"/>
        <item x="164"/>
        <item x="245"/>
        <item x="128"/>
        <item x="439"/>
        <item x="1251"/>
        <item x="1016"/>
        <item x="1367"/>
        <item x="1017"/>
        <item x="1393"/>
        <item x="601"/>
        <item x="1466"/>
        <item x="1595"/>
        <item x="1236"/>
        <item x="1074"/>
        <item x="1246"/>
        <item x="520"/>
        <item x="1398"/>
        <item x="1301"/>
        <item x="1528"/>
        <item x="1018"/>
        <item x="635"/>
        <item x="1558"/>
        <item x="52"/>
        <item x="1019"/>
        <item x="508"/>
        <item x="1020"/>
        <item x="1163"/>
        <item x="295"/>
        <item x="636"/>
        <item x="122"/>
        <item x="318"/>
        <item x="798"/>
        <item x="1231"/>
        <item x="333"/>
        <item x="509"/>
        <item x="340"/>
        <item x="440"/>
        <item x="77"/>
        <item x="524"/>
        <item x="327"/>
        <item x="1021"/>
        <item x="159"/>
        <item x="1040"/>
        <item x="363"/>
        <item x="1529"/>
        <item x="380"/>
        <item x="157"/>
        <item x="1596"/>
        <item x="1022"/>
        <item x="1467"/>
        <item x="1530"/>
        <item x="790"/>
        <item x="1468"/>
        <item x="411"/>
        <item x="305"/>
        <item x="1023"/>
        <item x="1195"/>
        <item x="1383"/>
        <item x="1480"/>
        <item x="1232"/>
        <item x="296"/>
        <item x="1597"/>
        <item x="1316"/>
        <item x="45"/>
        <item x="297"/>
        <item x="125"/>
        <item x="298"/>
        <item x="1164"/>
        <item x="1024"/>
        <item x="299"/>
        <item x="1390"/>
        <item x="1165"/>
        <item x="1295"/>
        <item x="161"/>
        <item x="1248"/>
        <item x="1166"/>
        <item x="764"/>
        <item x="1469"/>
        <item x="1213"/>
        <item x="1531"/>
        <item x="1481"/>
        <item x="1532"/>
        <item x="1272"/>
        <item x="79"/>
        <item x="422"/>
        <item x="93"/>
        <item x="300"/>
        <item x="766"/>
        <item x="46"/>
        <item x="1075"/>
        <item x="602"/>
        <item x="1368"/>
        <item x="1167"/>
        <item x="821"/>
        <item x="1296"/>
        <item x="603"/>
        <item x="8"/>
        <item x="449"/>
        <item x="1384"/>
        <item x="1482"/>
        <item x="345"/>
        <item x="604"/>
        <item x="1168"/>
        <item x="441"/>
        <item x="1169"/>
        <item x="442"/>
        <item x="443"/>
        <item x="141"/>
        <item x="301"/>
        <item x="1470"/>
        <item x="1170"/>
        <item x="1317"/>
        <item x="1238"/>
        <item x="33"/>
        <item x="444"/>
        <item x="510"/>
        <item x="1076"/>
        <item x="1239"/>
        <item x="765"/>
        <item x="1171"/>
        <item x="819"/>
        <item x="817"/>
        <item x="1172"/>
        <item x="302"/>
        <item x="343"/>
        <item x="1025"/>
        <item x="1026"/>
        <item x="1369"/>
        <item x="609"/>
        <item x="678"/>
        <item x="303"/>
        <item x="94"/>
        <item x="1533"/>
        <item x="637"/>
        <item x="525"/>
        <item x="1027"/>
        <item x="1173"/>
        <item x="445"/>
        <item x="1249"/>
        <item x="132"/>
        <item x="539"/>
        <item x="1570"/>
        <item x="511"/>
        <item x="62"/>
        <item x="304"/>
        <item x="605"/>
        <item x="1041"/>
        <item x="242"/>
        <item x="1598"/>
        <item x="1391"/>
        <item x="1028"/>
        <item x="392"/>
        <item x="47"/>
        <item x="767"/>
        <item x="412"/>
        <item x="9"/>
        <item x="48"/>
        <item x="1471"/>
        <item x="606"/>
        <item x="660"/>
        <item x="788"/>
        <item x="229"/>
        <item x="6"/>
        <item x="32"/>
        <item x="1174"/>
        <item x="1029"/>
        <item x="1472"/>
        <item x="1534"/>
        <item x="1030"/>
        <item x="751"/>
        <item x="607"/>
        <item x="727"/>
        <item x="521"/>
        <item x="752"/>
        <item x="1290"/>
        <item x="638"/>
        <item x="804"/>
        <item x="1203"/>
        <item x="1483"/>
        <item x="1077"/>
        <item x="1559"/>
        <item x="639"/>
        <item x="530"/>
        <item x="1031"/>
        <item x="1032"/>
        <item x="172"/>
        <item x="1033"/>
        <item x="470"/>
        <item x="196"/>
        <item t="default"/>
      </items>
    </pivotField>
    <pivotField showAll="0"/>
    <pivotField showAll="0"/>
    <pivotField showAll="0"/>
    <pivotField axis="axisRow" showAll="0">
      <items count="4">
        <item x="0"/>
        <item n="No (&lt; 14 weeks)" x="1"/>
        <item n="Yes (&gt;= 14 weeks)" x="2"/>
        <item t="default"/>
      </items>
    </pivotField>
    <pivotField showAll="0">
      <items count="56">
        <item x="11"/>
        <item x="26"/>
        <item x="47"/>
        <item x="48"/>
        <item x="10"/>
        <item x="41"/>
        <item x="44"/>
        <item x="54"/>
        <item x="13"/>
        <item x="29"/>
        <item x="49"/>
        <item x="35"/>
        <item x="40"/>
        <item x="45"/>
        <item x="53"/>
        <item x="32"/>
        <item x="50"/>
        <item x="42"/>
        <item x="52"/>
        <item x="43"/>
        <item x="34"/>
        <item x="28"/>
        <item x="19"/>
        <item x="51"/>
        <item x="14"/>
        <item x="9"/>
        <item x="20"/>
        <item x="38"/>
        <item x="36"/>
        <item x="39"/>
        <item x="21"/>
        <item x="46"/>
        <item x="22"/>
        <item x="33"/>
        <item x="24"/>
        <item x="5"/>
        <item x="18"/>
        <item x="31"/>
        <item x="3"/>
        <item x="30"/>
        <item x="27"/>
        <item x="37"/>
        <item x="25"/>
        <item x="23"/>
        <item x="15"/>
        <item x="17"/>
        <item x="16"/>
        <item x="6"/>
        <item x="7"/>
        <item x="2"/>
        <item x="4"/>
        <item x="8"/>
        <item x="1"/>
        <item x="0"/>
        <item x="12"/>
        <item t="default"/>
      </items>
    </pivotField>
    <pivotField numFmtId="1" showAll="0" defaultSubtotal="0"/>
    <pivotField showAll="0" defaultSubtotal="0"/>
    <pivotField showAll="0">
      <items count="30">
        <item x="12"/>
        <item x="7"/>
        <item x="4"/>
        <item x="18"/>
        <item x="15"/>
        <item x="21"/>
        <item x="28"/>
        <item x="13"/>
        <item x="25"/>
        <item x="23"/>
        <item x="8"/>
        <item x="22"/>
        <item x="20"/>
        <item x="27"/>
        <item x="19"/>
        <item x="11"/>
        <item x="2"/>
        <item x="26"/>
        <item x="3"/>
        <item x="14"/>
        <item x="5"/>
        <item x="16"/>
        <item x="24"/>
        <item x="17"/>
        <item x="9"/>
        <item x="6"/>
        <item x="10"/>
        <item x="1"/>
        <item x="0"/>
        <item t="default"/>
      </items>
    </pivotField>
    <pivotField showAll="0"/>
    <pivotField showAll="0" defaultSubtotal="0">
      <items count="3">
        <item x="1"/>
        <item x="2"/>
        <item x="0"/>
      </items>
    </pivotField>
    <pivotField dragToRow="0" dragToCol="0" dragToPage="0" showAll="0" defaultSubtotal="0"/>
  </pivotFields>
  <rowFields count="1">
    <field x="4"/>
  </rowFields>
  <rowItems count="3">
    <i>
      <x v="1"/>
    </i>
    <i>
      <x v="2"/>
    </i>
    <i t="grand">
      <x/>
    </i>
  </rowItems>
  <colItems count="1">
    <i/>
  </colItems>
  <dataFields count="1">
    <dataField name="Count of Company" fld="0" subtotal="count" baseField="0" baseItem="0"/>
  </dataFields>
  <formats count="23">
    <format dxfId="529">
      <pivotArea field="0" type="button" dataOnly="0" labelOnly="1" outline="0"/>
    </format>
    <format dxfId="528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527">
      <pivotArea type="all" dataOnly="0" outline="0" fieldPosition="0"/>
    </format>
    <format dxfId="526">
      <pivotArea outline="0" collapsedLevelsAreSubtotals="1" fieldPosition="0"/>
    </format>
    <format dxfId="525">
      <pivotArea field="4" type="button" dataOnly="0" labelOnly="1" outline="0" axis="axisRow" fieldPosition="0"/>
    </format>
    <format dxfId="524">
      <pivotArea dataOnly="0" labelOnly="1" outline="0" axis="axisValues" fieldPosition="0"/>
    </format>
    <format dxfId="523">
      <pivotArea dataOnly="0" labelOnly="1" fieldPosition="0">
        <references count="1">
          <reference field="4" count="2">
            <x v="1"/>
            <x v="2"/>
          </reference>
        </references>
      </pivotArea>
    </format>
    <format dxfId="522">
      <pivotArea dataOnly="0" labelOnly="1" outline="0" axis="axisValues" fieldPosition="0"/>
    </format>
    <format dxfId="521">
      <pivotArea field="4" type="button" dataOnly="0" labelOnly="1" outline="0" axis="axisRow" fieldPosition="0"/>
    </format>
    <format dxfId="520">
      <pivotArea dataOnly="0" labelOnly="1" outline="0" axis="axisValues" fieldPosition="0"/>
    </format>
    <format dxfId="519">
      <pivotArea dataOnly="0" labelOnly="1" outline="0" axis="axisValues" fieldPosition="0"/>
    </format>
    <format dxfId="518">
      <pivotArea outline="0" collapsedLevelsAreSubtotals="1" fieldPosition="0"/>
    </format>
    <format dxfId="517">
      <pivotArea dataOnly="0" labelOnly="1" fieldPosition="0">
        <references count="1">
          <reference field="4" count="2">
            <x v="1"/>
            <x v="2"/>
          </reference>
        </references>
      </pivotArea>
    </format>
    <format dxfId="516">
      <pivotArea field="4" type="button" dataOnly="0" labelOnly="1" outline="0" axis="axisRow" fieldPosition="0"/>
    </format>
    <format dxfId="515">
      <pivotArea dataOnly="0" labelOnly="1" outline="0" axis="axisValues" fieldPosition="0"/>
    </format>
    <format dxfId="514">
      <pivotArea dataOnly="0" labelOnly="1" outline="0" axis="axisValues" fieldPosition="0"/>
    </format>
    <format dxfId="513">
      <pivotArea dataOnly="0" labelOnly="1" grandRow="1" outline="0" fieldPosition="0"/>
    </format>
    <format dxfId="512">
      <pivotArea grandRow="1" outline="0" collapsedLevelsAreSubtotals="1" fieldPosition="0"/>
    </format>
    <format dxfId="511">
      <pivotArea dataOnly="0" labelOnly="1" grandRow="1" outline="0" fieldPosition="0"/>
    </format>
    <format dxfId="510">
      <pivotArea dataOnly="0" labelOnly="1" grandRow="1" outline="0" fieldPosition="0"/>
    </format>
    <format dxfId="509">
      <pivotArea field="4" type="button" dataOnly="0" labelOnly="1" outline="0" axis="axisRow" fieldPosition="0"/>
    </format>
    <format dxfId="508">
      <pivotArea dataOnly="0" labelOnly="1" outline="0" axis="axisValues" fieldPosition="0"/>
    </format>
    <format dxfId="507">
      <pivotArea dataOnly="0" labelOnly="1" outline="0" axis="axisValues" fieldPosition="0"/>
    </format>
  </formats>
  <chartFormats count="3">
    <chartFormat chart="0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8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0" format="9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4.xml><?xml version="1.0" encoding="utf-8"?>
<pivotTableDefinition xmlns="http://schemas.openxmlformats.org/spreadsheetml/2006/main" name="UnpaidPaternityLeave_Companies" cacheId="4" applyNumberFormats="0" applyBorderFormats="0" applyFontFormats="0" applyPatternFormats="0" applyAlignmentFormats="0" applyWidthHeightFormats="1" dataCaption="Werte" updatedVersion="6" minRefreshableVersion="3" useAutoFormatting="1" rowGrandTotals="0" itemPrintTitles="1" createdVersion="6" indent="0" outline="1" outlineData="1" multipleFieldFilters="0">
  <location ref="F55:G60" firstHeaderRow="1" firstDataRow="1" firstDataCol="1" rowPageCount="1" colPageCount="1"/>
  <pivotFields count="12">
    <pivotField axis="axisRow" showAll="0" measureFilter="1" sortType="descending">
      <items count="1600">
        <item x="1535"/>
        <item x="398"/>
        <item x="384"/>
        <item x="663"/>
        <item x="1571"/>
        <item x="1572"/>
        <item x="1488"/>
        <item x="393"/>
        <item x="822"/>
        <item x="1080"/>
        <item x="306"/>
        <item x="246"/>
        <item x="1177"/>
        <item x="1399"/>
        <item x="1081"/>
        <item x="721"/>
        <item x="446"/>
        <item x="1178"/>
        <item x="31"/>
        <item x="611"/>
        <item x="753"/>
        <item x="1408"/>
        <item x="799"/>
        <item x="754"/>
        <item x="415"/>
        <item x="453"/>
        <item x="145"/>
        <item x="1082"/>
        <item x="149"/>
        <item x="73"/>
        <item x="1406"/>
        <item x="76"/>
        <item x="1291"/>
        <item x="1409"/>
        <item x="1049"/>
        <item x="823"/>
        <item x="1278"/>
        <item x="533"/>
        <item x="824"/>
        <item x="247"/>
        <item x="1374"/>
        <item x="1083"/>
        <item x="1410"/>
        <item x="1327"/>
        <item x="1084"/>
        <item x="1255"/>
        <item x="731"/>
        <item x="1179"/>
        <item x="311"/>
        <item x="347"/>
        <item x="526"/>
        <item x="248"/>
        <item x="1328"/>
        <item x="1078"/>
        <item x="1279"/>
        <item x="1506"/>
        <item x="1273"/>
        <item x="825"/>
        <item x="826"/>
        <item x="1256"/>
        <item x="211"/>
        <item x="1411"/>
        <item x="827"/>
        <item x="1412"/>
        <item x="828"/>
        <item x="1413"/>
        <item x="829"/>
        <item x="830"/>
        <item x="249"/>
        <item x="515"/>
        <item x="1414"/>
        <item x="537"/>
        <item x="1573"/>
        <item x="1085"/>
        <item x="1415"/>
        <item x="399"/>
        <item x="831"/>
        <item x="1507"/>
        <item x="1329"/>
        <item x="1215"/>
        <item x="350"/>
        <item x="755"/>
        <item x="523"/>
        <item x="35"/>
        <item x="643"/>
        <item x="1545"/>
        <item x="612"/>
        <item x="1330"/>
        <item x="1180"/>
        <item x="664"/>
        <item x="832"/>
        <item x="833"/>
        <item x="1416"/>
        <item x="1240"/>
        <item x="1473"/>
        <item x="834"/>
        <item x="540"/>
        <item x="527"/>
        <item x="183"/>
        <item x="1086"/>
        <item x="835"/>
        <item x="1087"/>
        <item x="1490"/>
        <item x="18"/>
        <item x="250"/>
        <item x="644"/>
        <item x="665"/>
        <item x="541"/>
        <item x="792"/>
        <item x="542"/>
        <item x="381"/>
        <item x="413"/>
        <item x="836"/>
        <item x="50"/>
        <item x="1204"/>
        <item x="423"/>
        <item x="251"/>
        <item x="400"/>
        <item x="613"/>
        <item x="1205"/>
        <item x="106"/>
        <item x="197"/>
        <item x="53"/>
        <item x="1331"/>
        <item x="308"/>
        <item x="3"/>
        <item x="543"/>
        <item x="837"/>
        <item x="1088"/>
        <item x="1474"/>
        <item x="29"/>
        <item x="385"/>
        <item x="705"/>
        <item x="838"/>
        <item x="686"/>
        <item x="1089"/>
        <item x="215"/>
        <item x="1332"/>
        <item x="1216"/>
        <item x="1562"/>
        <item x="1508"/>
        <item x="839"/>
        <item x="1563"/>
        <item x="180"/>
        <item x="513"/>
        <item x="1509"/>
        <item x="1304"/>
        <item x="1090"/>
        <item x="681"/>
        <item x="14"/>
        <item x="840"/>
        <item x="841"/>
        <item x="778"/>
        <item x="213"/>
        <item x="544"/>
        <item x="1333"/>
        <item x="475"/>
        <item x="365"/>
        <item x="166"/>
        <item x="842"/>
        <item x="235"/>
        <item x="768"/>
        <item x="148"/>
        <item x="426"/>
        <item x="1417"/>
        <item x="1574"/>
        <item x="666"/>
        <item x="1501"/>
        <item x="843"/>
        <item x="1370"/>
        <item x="722"/>
        <item x="844"/>
        <item x="1510"/>
        <item x="614"/>
        <item x="1042"/>
        <item x="1091"/>
        <item x="1292"/>
        <item x="184"/>
        <item x="476"/>
        <item x="30"/>
        <item x="1217"/>
        <item x="1050"/>
        <item x="1418"/>
        <item x="615"/>
        <item x="1092"/>
        <item x="845"/>
        <item x="99"/>
        <item x="1093"/>
        <item x="846"/>
        <item x="156"/>
        <item x="1511"/>
        <item x="71"/>
        <item x="64"/>
        <item x="65"/>
        <item x="847"/>
        <item x="117"/>
        <item x="147"/>
        <item x="454"/>
        <item x="848"/>
        <item x="732"/>
        <item x="0"/>
        <item x="1035"/>
        <item x="849"/>
        <item x="850"/>
        <item x="851"/>
        <item x="667"/>
        <item x="185"/>
        <item x="328"/>
        <item x="852"/>
        <item x="853"/>
        <item x="1419"/>
        <item x="1094"/>
        <item x="252"/>
        <item x="545"/>
        <item x="854"/>
        <item x="236"/>
        <item x="346"/>
        <item x="855"/>
        <item x="645"/>
        <item x="139"/>
        <item x="253"/>
        <item x="254"/>
        <item x="811"/>
        <item x="546"/>
        <item x="856"/>
        <item x="417"/>
        <item x="547"/>
        <item x="204"/>
        <item x="364"/>
        <item x="1334"/>
        <item x="101"/>
        <item x="1575"/>
        <item x="255"/>
        <item x="687"/>
        <item x="186"/>
        <item x="1335"/>
        <item x="163"/>
        <item x="1491"/>
        <item x="1403"/>
        <item x="857"/>
        <item x="1492"/>
        <item x="75"/>
        <item x="1375"/>
        <item x="858"/>
        <item x="477"/>
        <item x="1385"/>
        <item x="616"/>
        <item x="1196"/>
        <item x="617"/>
        <item x="1484"/>
        <item x="668"/>
        <item x="1051"/>
        <item x="478"/>
        <item x="1052"/>
        <item x="859"/>
        <item x="669"/>
        <item x="860"/>
        <item x="1257"/>
        <item x="1336"/>
        <item x="1258"/>
        <item x="1337"/>
        <item x="90"/>
        <item x="11"/>
        <item x="618"/>
        <item x="451"/>
        <item x="861"/>
        <item x="427"/>
        <item x="679"/>
        <item x="862"/>
        <item x="810"/>
        <item x="863"/>
        <item x="800"/>
        <item x="1243"/>
        <item x="394"/>
        <item x="864"/>
        <item x="1338"/>
        <item x="865"/>
        <item x="713"/>
        <item x="548"/>
        <item x="1395"/>
        <item x="1245"/>
        <item x="1303"/>
        <item x="1400"/>
        <item x="131"/>
        <item x="1280"/>
        <item x="866"/>
        <item x="1254"/>
        <item x="619"/>
        <item x="1095"/>
        <item x="867"/>
        <item x="868"/>
        <item x="694"/>
        <item x="869"/>
        <item x="256"/>
        <item x="472"/>
        <item x="1339"/>
        <item x="366"/>
        <item x="1043"/>
        <item x="769"/>
        <item x="870"/>
        <item x="54"/>
        <item x="334"/>
        <item x="111"/>
        <item x="1420"/>
        <item x="1206"/>
        <item x="1218"/>
        <item x="871"/>
        <item x="872"/>
        <item x="688"/>
        <item x="1096"/>
        <item x="237"/>
        <item x="680"/>
        <item x="55"/>
        <item x="257"/>
        <item x="428"/>
        <item x="1281"/>
        <item x="873"/>
        <item x="814"/>
        <item x="258"/>
        <item x="259"/>
        <item x="874"/>
        <item x="695"/>
        <item x="165"/>
        <item x="875"/>
        <item x="367"/>
        <item x="876"/>
        <item x="233"/>
        <item x="1421"/>
        <item x="203"/>
        <item x="1219"/>
        <item x="1207"/>
        <item x="1422"/>
        <item x="87"/>
        <item x="877"/>
        <item x="1376"/>
        <item x="682"/>
        <item x="878"/>
        <item x="36"/>
        <item x="774"/>
        <item x="879"/>
        <item x="880"/>
        <item x="1097"/>
        <item x="640"/>
        <item x="479"/>
        <item x="1512"/>
        <item x="1475"/>
        <item x="214"/>
        <item x="1098"/>
        <item x="480"/>
        <item x="179"/>
        <item x="1197"/>
        <item x="1181"/>
        <item x="481"/>
        <item x="1099"/>
        <item x="450"/>
        <item x="620"/>
        <item x="19"/>
        <item x="212"/>
        <item x="482"/>
        <item x="112"/>
        <item x="1100"/>
        <item x="1576"/>
        <item x="1252"/>
        <item x="1101"/>
        <item x="1536"/>
        <item x="1513"/>
        <item x="260"/>
        <item x="208"/>
        <item x="881"/>
        <item x="483"/>
        <item x="1423"/>
        <item x="1377"/>
        <item x="56"/>
        <item x="621"/>
        <item x="1102"/>
        <item x="174"/>
        <item x="641"/>
        <item x="119"/>
        <item x="733"/>
        <item x="1577"/>
        <item x="661"/>
        <item x="1103"/>
        <item x="1274"/>
        <item x="1198"/>
        <item x="549"/>
        <item x="646"/>
        <item x="1104"/>
        <item x="1340"/>
        <item x="882"/>
        <item x="550"/>
        <item x="1424"/>
        <item x="321"/>
        <item x="397"/>
        <item x="1425"/>
        <item x="1514"/>
        <item x="1540"/>
        <item x="339"/>
        <item x="15"/>
        <item x="1515"/>
        <item x="329"/>
        <item x="1341"/>
        <item x="1426"/>
        <item x="261"/>
        <item x="793"/>
        <item x="883"/>
        <item x="884"/>
        <item x="1305"/>
        <item x="1247"/>
        <item x="1378"/>
        <item x="1404"/>
        <item x="1564"/>
        <item x="57"/>
        <item x="1220"/>
        <item x="770"/>
        <item x="1298"/>
        <item x="1277"/>
        <item x="551"/>
        <item x="552"/>
        <item x="885"/>
        <item x="123"/>
        <item x="1504"/>
        <item x="886"/>
        <item x="1282"/>
        <item x="5"/>
        <item x="887"/>
        <item x="888"/>
        <item x="368"/>
        <item x="775"/>
        <item x="1342"/>
        <item x="1105"/>
        <item x="812"/>
        <item x="889"/>
        <item x="1505"/>
        <item x="342"/>
        <item x="1496"/>
        <item x="890"/>
        <item x="805"/>
        <item x="262"/>
        <item x="429"/>
        <item x="714"/>
        <item x="891"/>
        <item x="553"/>
        <item x="1221"/>
        <item x="330"/>
        <item x="1343"/>
        <item x="1560"/>
        <item x="1386"/>
        <item x="1344"/>
        <item x="1222"/>
        <item x="808"/>
        <item x="1259"/>
        <item x="471"/>
        <item x="892"/>
        <item x="144"/>
        <item x="893"/>
        <item x="1106"/>
        <item x="219"/>
        <item x="1546"/>
        <item x="1234"/>
        <item x="369"/>
        <item x="728"/>
        <item x="1107"/>
        <item x="715"/>
        <item x="129"/>
        <item x="167"/>
        <item x="16"/>
        <item x="83"/>
        <item x="395"/>
        <item x="1"/>
        <item x="1293"/>
        <item x="127"/>
        <item x="894"/>
        <item x="895"/>
        <item x="1379"/>
        <item x="1306"/>
        <item x="896"/>
        <item x="897"/>
        <item x="898"/>
        <item x="418"/>
        <item x="401"/>
        <item x="263"/>
        <item x="554"/>
        <item x="316"/>
        <item x="1427"/>
        <item x="1345"/>
        <item x="103"/>
        <item x="899"/>
        <item x="900"/>
        <item x="901"/>
        <item x="1497"/>
        <item x="484"/>
        <item x="555"/>
        <item x="1346"/>
        <item x="1260"/>
        <item x="1428"/>
        <item x="902"/>
        <item x="264"/>
        <item x="756"/>
        <item x="473"/>
        <item x="1429"/>
        <item x="307"/>
        <item x="813"/>
        <item x="1108"/>
        <item x="1537"/>
        <item x="1485"/>
        <item x="1053"/>
        <item x="447"/>
        <item x="485"/>
        <item x="187"/>
        <item x="455"/>
        <item x="556"/>
        <item x="338"/>
        <item x="1430"/>
        <item x="150"/>
        <item x="1565"/>
        <item x="220"/>
        <item x="903"/>
        <item x="1054"/>
        <item x="904"/>
        <item x="1431"/>
        <item x="670"/>
        <item x="96"/>
        <item x="322"/>
        <item x="221"/>
        <item x="514"/>
        <item x="1387"/>
        <item x="1347"/>
        <item x="557"/>
        <item x="905"/>
        <item x="1055"/>
        <item x="1307"/>
        <item x="175"/>
        <item x="906"/>
        <item x="1324"/>
        <item x="1313"/>
        <item x="265"/>
        <item x="907"/>
        <item x="908"/>
        <item x="909"/>
        <item x="647"/>
        <item x="155"/>
        <item x="1547"/>
        <item x="648"/>
        <item x="1109"/>
        <item x="419"/>
        <item x="706"/>
        <item x="910"/>
        <item x="107"/>
        <item x="486"/>
        <item x="1294"/>
        <item x="911"/>
        <item x="1432"/>
        <item x="649"/>
        <item x="912"/>
        <item x="81"/>
        <item x="650"/>
        <item x="558"/>
        <item x="37"/>
        <item x="1388"/>
        <item x="487"/>
        <item x="1476"/>
        <item x="1578"/>
        <item x="913"/>
        <item x="697"/>
        <item x="914"/>
        <item x="344"/>
        <item x="915"/>
        <item x="716"/>
        <item x="916"/>
        <item x="1110"/>
        <item x="188"/>
        <item x="622"/>
        <item x="671"/>
        <item x="140"/>
        <item x="1275"/>
        <item x="1111"/>
        <item x="1044"/>
        <item x="168"/>
        <item x="917"/>
        <item x="794"/>
        <item x="918"/>
        <item x="696"/>
        <item x="488"/>
        <item x="169"/>
        <item x="779"/>
        <item x="780"/>
        <item x="919"/>
        <item x="489"/>
        <item x="623"/>
        <item x="84"/>
        <item x="1261"/>
        <item x="920"/>
        <item x="430"/>
        <item x="921"/>
        <item x="370"/>
        <item x="349"/>
        <item x="922"/>
        <item x="151"/>
        <item x="266"/>
        <item x="267"/>
        <item x="624"/>
        <item x="923"/>
        <item x="1348"/>
        <item x="490"/>
        <item x="456"/>
        <item x="924"/>
        <item x="1433"/>
        <item x="230"/>
        <item x="351"/>
        <item x="734"/>
        <item x="352"/>
        <item x="559"/>
        <item x="199"/>
        <item x="1579"/>
        <item x="1112"/>
        <item x="312"/>
        <item x="130"/>
        <item x="1541"/>
        <item x="560"/>
        <item x="925"/>
        <item x="926"/>
        <item x="222"/>
        <item x="70"/>
        <item x="1566"/>
        <item x="20"/>
        <item x="707"/>
        <item x="2"/>
        <item x="1349"/>
        <item x="58"/>
        <item x="720"/>
        <item x="735"/>
        <item x="781"/>
        <item x="927"/>
        <item x="773"/>
        <item x="431"/>
        <item x="210"/>
        <item x="736"/>
        <item x="1312"/>
        <item x="200"/>
        <item x="402"/>
        <item x="1516"/>
        <item x="154"/>
        <item x="1350"/>
        <item x="177"/>
        <item x="457"/>
        <item x="737"/>
        <item x="928"/>
        <item x="217"/>
        <item x="1262"/>
        <item x="314"/>
        <item x="1517"/>
        <item x="268"/>
        <item x="121"/>
        <item x="1034"/>
        <item x="1182"/>
        <item x="1548"/>
        <item x="1405"/>
        <item x="738"/>
        <item x="1299"/>
        <item x="1314"/>
        <item x="491"/>
        <item x="492"/>
        <item x="170"/>
        <item x="269"/>
        <item x="1045"/>
        <item x="1241"/>
        <item x="929"/>
        <item x="142"/>
        <item x="386"/>
        <item x="930"/>
        <item x="1283"/>
        <item x="931"/>
        <item x="625"/>
        <item x="1056"/>
        <item x="757"/>
        <item x="458"/>
        <item x="651"/>
        <item x="782"/>
        <item x="932"/>
        <item x="933"/>
        <item x="198"/>
        <item x="1434"/>
        <item x="1183"/>
        <item x="493"/>
        <item x="1113"/>
        <item x="672"/>
        <item x="561"/>
        <item x="10"/>
        <item x="562"/>
        <item x="1114"/>
        <item x="382"/>
        <item x="1115"/>
        <item x="416"/>
        <item x="1284"/>
        <item x="238"/>
        <item x="1435"/>
        <item x="1436"/>
        <item x="124"/>
        <item x="563"/>
        <item x="1116"/>
        <item x="934"/>
        <item x="1117"/>
        <item x="1184"/>
        <item x="1351"/>
        <item x="1057"/>
        <item x="67"/>
        <item x="783"/>
        <item x="935"/>
        <item x="1518"/>
        <item x="85"/>
        <item x="1118"/>
        <item x="387"/>
        <item x="104"/>
        <item x="1315"/>
        <item x="1437"/>
        <item x="110"/>
        <item x="936"/>
        <item x="160"/>
        <item x="564"/>
        <item x="421"/>
        <item x="494"/>
        <item x="396"/>
        <item x="937"/>
        <item x="1539"/>
        <item x="684"/>
        <item x="1567"/>
        <item x="938"/>
        <item x="565"/>
        <item x="566"/>
        <item x="1544"/>
        <item x="68"/>
        <item x="1237"/>
        <item x="1036"/>
        <item x="939"/>
        <item x="459"/>
        <item x="371"/>
        <item x="1199"/>
        <item x="38"/>
        <item x="335"/>
        <item x="69"/>
        <item x="403"/>
        <item x="739"/>
        <item x="771"/>
        <item x="72"/>
        <item x="270"/>
        <item x="567"/>
        <item x="388"/>
        <item x="1119"/>
        <item x="698"/>
        <item x="1120"/>
        <item x="143"/>
        <item x="689"/>
        <item x="777"/>
        <item x="1300"/>
        <item x="626"/>
        <item x="1396"/>
        <item x="1121"/>
        <item x="1352"/>
        <item x="1325"/>
        <item x="568"/>
        <item x="712"/>
        <item x="1322"/>
        <item x="940"/>
        <item x="86"/>
        <item x="941"/>
        <item x="39"/>
        <item x="942"/>
        <item x="1122"/>
        <item x="1353"/>
        <item x="336"/>
        <item x="178"/>
        <item x="97"/>
        <item x="1123"/>
        <item x="673"/>
        <item x="818"/>
        <item x="1519"/>
        <item x="24"/>
        <item x="608"/>
        <item x="943"/>
        <item x="1486"/>
        <item x="815"/>
        <item x="1124"/>
        <item x="944"/>
        <item x="1549"/>
        <item x="1520"/>
        <item x="795"/>
        <item x="271"/>
        <item x="460"/>
        <item x="26"/>
        <item x="1568"/>
        <item x="699"/>
        <item x="1438"/>
        <item x="432"/>
        <item x="945"/>
        <item x="569"/>
        <item x="461"/>
        <item x="570"/>
        <item x="803"/>
        <item x="1125"/>
        <item x="1126"/>
        <item x="717"/>
        <item x="1308"/>
        <item x="331"/>
        <item x="1058"/>
        <item x="740"/>
        <item x="1372"/>
        <item x="126"/>
        <item x="495"/>
        <item x="138"/>
        <item x="1185"/>
        <item x="1059"/>
        <item x="1439"/>
        <item x="946"/>
        <item x="947"/>
        <item x="571"/>
        <item x="652"/>
        <item x="272"/>
        <item x="1127"/>
        <item x="21"/>
        <item x="758"/>
        <item x="1128"/>
        <item x="1319"/>
        <item x="223"/>
        <item x="1129"/>
        <item x="40"/>
        <item x="137"/>
        <item x="741"/>
        <item x="1130"/>
        <item x="948"/>
        <item x="572"/>
        <item x="337"/>
        <item x="1131"/>
        <item x="231"/>
        <item x="433"/>
        <item x="1060"/>
        <item x="353"/>
        <item x="1061"/>
        <item x="949"/>
        <item x="120"/>
        <item x="323"/>
        <item x="1542"/>
        <item x="950"/>
        <item x="1401"/>
        <item x="951"/>
        <item x="1440"/>
        <item x="952"/>
        <item x="723"/>
        <item x="1223"/>
        <item x="1263"/>
        <item x="1493"/>
        <item x="772"/>
        <item x="1235"/>
        <item x="152"/>
        <item x="224"/>
        <item x="801"/>
        <item x="1441"/>
        <item x="108"/>
        <item x="729"/>
        <item x="1264"/>
        <item x="153"/>
        <item x="1224"/>
        <item x="273"/>
        <item x="389"/>
        <item x="742"/>
        <item x="573"/>
        <item x="404"/>
        <item x="516"/>
        <item x="1354"/>
        <item x="1208"/>
        <item x="953"/>
        <item x="574"/>
        <item x="434"/>
        <item x="496"/>
        <item x="92"/>
        <item x="354"/>
        <item x="1037"/>
        <item x="1355"/>
        <item x="653"/>
        <item x="135"/>
        <item x="954"/>
        <item x="1214"/>
        <item x="1132"/>
        <item x="497"/>
        <item x="1356"/>
        <item x="654"/>
        <item x="1209"/>
        <item x="532"/>
        <item x="1309"/>
        <item x="1442"/>
        <item x="405"/>
        <item x="575"/>
        <item x="576"/>
        <item x="743"/>
        <item x="1357"/>
        <item x="1498"/>
        <item x="406"/>
        <item x="1580"/>
        <item x="1233"/>
        <item x="274"/>
        <item x="319"/>
        <item x="1443"/>
        <item x="627"/>
        <item x="88"/>
        <item x="1133"/>
        <item x="372"/>
        <item x="201"/>
        <item x="759"/>
        <item x="955"/>
        <item x="1561"/>
        <item x="956"/>
        <item x="1265"/>
        <item x="1134"/>
        <item x="98"/>
        <item x="577"/>
        <item x="760"/>
        <item x="1373"/>
        <item x="225"/>
        <item x="531"/>
        <item x="1502"/>
        <item x="275"/>
        <item x="957"/>
        <item x="528"/>
        <item x="1581"/>
        <item x="320"/>
        <item x="1499"/>
        <item x="958"/>
        <item x="448"/>
        <item x="1135"/>
        <item x="498"/>
        <item x="1358"/>
        <item x="959"/>
        <item x="1444"/>
        <item x="662"/>
        <item x="700"/>
        <item x="373"/>
        <item x="313"/>
        <item x="74"/>
        <item x="761"/>
        <item x="960"/>
        <item x="961"/>
        <item x="517"/>
        <item x="962"/>
        <item x="1210"/>
        <item x="176"/>
        <item x="1186"/>
        <item x="452"/>
        <item x="1445"/>
        <item x="744"/>
        <item x="1187"/>
        <item x="685"/>
        <item x="355"/>
        <item x="1136"/>
        <item x="1582"/>
        <item x="89"/>
        <item x="963"/>
        <item x="578"/>
        <item x="1583"/>
        <item x="789"/>
        <item x="579"/>
        <item x="816"/>
        <item x="1521"/>
        <item x="1359"/>
        <item x="41"/>
        <item x="964"/>
        <item x="1446"/>
        <item x="965"/>
        <item x="22"/>
        <item x="27"/>
        <item x="226"/>
        <item x="966"/>
        <item x="967"/>
        <item x="690"/>
        <item x="173"/>
        <item x="1188"/>
        <item x="580"/>
        <item x="105"/>
        <item x="499"/>
        <item x="1550"/>
        <item x="691"/>
        <item x="189"/>
        <item x="243"/>
        <item x="78"/>
        <item x="1137"/>
        <item x="1447"/>
        <item x="529"/>
        <item x="581"/>
        <item x="374"/>
        <item x="118"/>
        <item x="1584"/>
        <item x="968"/>
        <item x="100"/>
        <item x="1323"/>
        <item x="244"/>
        <item x="42"/>
        <item x="674"/>
        <item x="1448"/>
        <item x="23"/>
        <item x="232"/>
        <item x="969"/>
        <item x="462"/>
        <item x="628"/>
        <item x="1402"/>
        <item x="276"/>
        <item x="970"/>
        <item x="146"/>
        <item x="971"/>
        <item x="701"/>
        <item x="277"/>
        <item x="278"/>
        <item x="17"/>
        <item x="1138"/>
        <item x="1200"/>
        <item x="784"/>
        <item x="1522"/>
        <item x="675"/>
        <item x="1046"/>
        <item x="356"/>
        <item x="279"/>
        <item x="59"/>
        <item x="582"/>
        <item x="463"/>
        <item x="702"/>
        <item x="1139"/>
        <item x="1062"/>
        <item x="642"/>
        <item x="724"/>
        <item x="1225"/>
        <item x="802"/>
        <item x="708"/>
        <item x="1551"/>
        <item x="1140"/>
        <item x="1449"/>
        <item x="420"/>
        <item x="1360"/>
        <item x="518"/>
        <item x="1141"/>
        <item x="730"/>
        <item x="500"/>
        <item x="972"/>
        <item x="519"/>
        <item x="113"/>
        <item x="1450"/>
        <item x="28"/>
        <item x="1585"/>
        <item x="683"/>
        <item x="162"/>
        <item x="501"/>
        <item x="60"/>
        <item x="207"/>
        <item x="745"/>
        <item x="390"/>
        <item x="655"/>
        <item x="776"/>
        <item x="49"/>
        <item x="234"/>
        <item x="80"/>
        <item x="1503"/>
        <item x="1523"/>
        <item x="1211"/>
        <item x="1477"/>
        <item x="1361"/>
        <item x="109"/>
        <item x="1189"/>
        <item x="1244"/>
        <item x="1242"/>
        <item x="280"/>
        <item x="973"/>
        <item x="216"/>
        <item x="583"/>
        <item x="1362"/>
        <item x="1524"/>
        <item x="1380"/>
        <item x="114"/>
        <item x="13"/>
        <item x="25"/>
        <item x="974"/>
        <item x="1552"/>
        <item x="629"/>
        <item x="1451"/>
        <item x="1190"/>
        <item x="1063"/>
        <item x="281"/>
        <item x="325"/>
        <item x="1175"/>
        <item x="1047"/>
        <item x="1079"/>
        <item x="610"/>
        <item x="464"/>
        <item x="1285"/>
        <item x="538"/>
        <item x="465"/>
        <item x="975"/>
        <item x="1266"/>
        <item x="1142"/>
        <item x="1143"/>
        <item x="791"/>
        <item x="1381"/>
        <item x="1525"/>
        <item x="976"/>
        <item x="977"/>
        <item x="1553"/>
        <item x="34"/>
        <item x="1064"/>
        <item x="1065"/>
        <item x="1267"/>
        <item x="282"/>
        <item x="1066"/>
        <item x="978"/>
        <item x="1067"/>
        <item x="348"/>
        <item x="979"/>
        <item x="796"/>
        <item x="1452"/>
        <item x="283"/>
        <item x="1363"/>
        <item x="1144"/>
        <item x="466"/>
        <item x="980"/>
        <item x="1453"/>
        <item x="981"/>
        <item x="502"/>
        <item x="284"/>
        <item x="584"/>
        <item x="982"/>
        <item x="285"/>
        <item x="1538"/>
        <item x="983"/>
        <item x="286"/>
        <item x="134"/>
        <item x="585"/>
        <item x="762"/>
        <item x="310"/>
        <item x="984"/>
        <item x="1586"/>
        <item x="1587"/>
        <item x="1526"/>
        <item x="1310"/>
        <item x="407"/>
        <item x="209"/>
        <item x="985"/>
        <item x="630"/>
        <item x="1326"/>
        <item x="1286"/>
        <item x="375"/>
        <item x="287"/>
        <item x="190"/>
        <item x="503"/>
        <item x="1191"/>
        <item x="1554"/>
        <item x="1454"/>
        <item x="1392"/>
        <item x="1389"/>
        <item x="309"/>
        <item x="986"/>
        <item x="1201"/>
        <item x="987"/>
        <item x="988"/>
        <item x="435"/>
        <item x="989"/>
        <item x="1268"/>
        <item x="1494"/>
        <item x="51"/>
        <item x="1176"/>
        <item x="709"/>
        <item x="43"/>
        <item x="586"/>
        <item x="1250"/>
        <item x="341"/>
        <item x="1455"/>
        <item x="239"/>
        <item x="357"/>
        <item x="1145"/>
        <item x="63"/>
        <item x="806"/>
        <item x="1456"/>
        <item x="990"/>
        <item x="1588"/>
        <item x="1226"/>
        <item x="587"/>
        <item x="376"/>
        <item x="1495"/>
        <item x="656"/>
        <item x="324"/>
        <item x="7"/>
        <item x="136"/>
        <item x="588"/>
        <item x="710"/>
        <item x="991"/>
        <item x="1364"/>
        <item x="746"/>
        <item x="676"/>
        <item x="589"/>
        <item x="288"/>
        <item x="590"/>
        <item x="1146"/>
        <item x="1147"/>
        <item x="631"/>
        <item x="1287"/>
        <item x="536"/>
        <item x="725"/>
        <item x="718"/>
        <item x="692"/>
        <item x="240"/>
        <item x="1227"/>
        <item x="992"/>
        <item x="747"/>
        <item x="1555"/>
        <item x="1148"/>
        <item x="1569"/>
        <item x="1589"/>
        <item x="1478"/>
        <item x="436"/>
        <item x="993"/>
        <item x="1149"/>
        <item x="504"/>
        <item x="467"/>
        <item x="383"/>
        <item x="437"/>
        <item x="1590"/>
        <item x="425"/>
        <item x="693"/>
        <item x="994"/>
        <item x="1457"/>
        <item x="191"/>
        <item x="785"/>
        <item x="1458"/>
        <item x="1459"/>
        <item x="205"/>
        <item x="1150"/>
        <item x="1382"/>
        <item x="1151"/>
        <item x="102"/>
        <item x="1152"/>
        <item x="703"/>
        <item x="1288"/>
        <item x="1068"/>
        <item x="1500"/>
        <item x="726"/>
        <item x="44"/>
        <item x="632"/>
        <item x="317"/>
        <item x="1591"/>
        <item x="91"/>
        <item x="522"/>
        <item x="505"/>
        <item x="591"/>
        <item x="807"/>
        <item x="468"/>
        <item x="995"/>
        <item x="786"/>
        <item x="996"/>
        <item x="358"/>
        <item x="315"/>
        <item x="377"/>
        <item x="1069"/>
        <item x="1592"/>
        <item x="61"/>
        <item x="704"/>
        <item x="1407"/>
        <item x="534"/>
        <item x="1289"/>
        <item x="997"/>
        <item x="1302"/>
        <item x="809"/>
        <item x="1048"/>
        <item x="1487"/>
        <item x="998"/>
        <item x="999"/>
        <item x="202"/>
        <item x="1460"/>
        <item x="1192"/>
        <item x="748"/>
        <item x="657"/>
        <item x="192"/>
        <item x="359"/>
        <item x="749"/>
        <item x="1394"/>
        <item x="1489"/>
        <item x="592"/>
        <item x="1479"/>
        <item x="1070"/>
        <item x="1212"/>
        <item x="326"/>
        <item x="1000"/>
        <item x="1320"/>
        <item x="171"/>
        <item x="408"/>
        <item x="506"/>
        <item x="1001"/>
        <item x="409"/>
        <item x="1193"/>
        <item x="289"/>
        <item x="1002"/>
        <item x="474"/>
        <item x="290"/>
        <item x="1153"/>
        <item x="206"/>
        <item x="1593"/>
        <item x="1461"/>
        <item x="593"/>
        <item x="4"/>
        <item x="182"/>
        <item x="711"/>
        <item x="438"/>
        <item x="750"/>
        <item x="1321"/>
        <item x="594"/>
        <item x="218"/>
        <item x="360"/>
        <item x="595"/>
        <item x="1194"/>
        <item x="633"/>
        <item x="361"/>
        <item x="512"/>
        <item x="507"/>
        <item x="719"/>
        <item x="227"/>
        <item x="1311"/>
        <item x="1003"/>
        <item x="1276"/>
        <item x="116"/>
        <item x="1462"/>
        <item x="596"/>
        <item x="1004"/>
        <item x="1297"/>
        <item x="763"/>
        <item x="1005"/>
        <item x="677"/>
        <item x="597"/>
        <item x="1269"/>
        <item x="378"/>
        <item x="1038"/>
        <item x="1527"/>
        <item x="1154"/>
        <item x="66"/>
        <item x="1463"/>
        <item x="1155"/>
        <item x="797"/>
        <item x="1156"/>
        <item x="1006"/>
        <item x="193"/>
        <item x="1157"/>
        <item x="115"/>
        <item x="1270"/>
        <item x="598"/>
        <item x="599"/>
        <item x="1158"/>
        <item x="1464"/>
        <item x="228"/>
        <item x="133"/>
        <item x="241"/>
        <item x="194"/>
        <item x="424"/>
        <item x="158"/>
        <item x="1007"/>
        <item x="787"/>
        <item x="291"/>
        <item x="391"/>
        <item x="12"/>
        <item x="1228"/>
        <item x="658"/>
        <item x="1039"/>
        <item x="414"/>
        <item x="181"/>
        <item x="82"/>
        <item x="195"/>
        <item x="1594"/>
        <item x="1008"/>
        <item x="535"/>
        <item x="1556"/>
        <item x="1557"/>
        <item x="634"/>
        <item x="1159"/>
        <item x="1160"/>
        <item x="1009"/>
        <item x="1465"/>
        <item x="659"/>
        <item x="1365"/>
        <item x="362"/>
        <item x="1071"/>
        <item x="1371"/>
        <item x="1072"/>
        <item x="410"/>
        <item x="1073"/>
        <item x="1253"/>
        <item x="1010"/>
        <item x="1366"/>
        <item x="292"/>
        <item x="1202"/>
        <item x="293"/>
        <item x="1011"/>
        <item x="1397"/>
        <item x="1161"/>
        <item x="95"/>
        <item x="294"/>
        <item x="1162"/>
        <item x="1012"/>
        <item x="1271"/>
        <item x="379"/>
        <item x="1229"/>
        <item x="1013"/>
        <item x="1230"/>
        <item x="1318"/>
        <item x="1014"/>
        <item x="469"/>
        <item x="820"/>
        <item x="332"/>
        <item x="1015"/>
        <item x="1543"/>
        <item x="600"/>
        <item x="164"/>
        <item x="245"/>
        <item x="128"/>
        <item x="439"/>
        <item x="1251"/>
        <item x="1016"/>
        <item x="1367"/>
        <item x="1017"/>
        <item x="1393"/>
        <item x="601"/>
        <item x="1466"/>
        <item x="1595"/>
        <item x="1236"/>
        <item x="1074"/>
        <item x="1246"/>
        <item x="520"/>
        <item x="1398"/>
        <item x="1301"/>
        <item x="1528"/>
        <item x="1018"/>
        <item x="635"/>
        <item x="1558"/>
        <item x="52"/>
        <item x="1019"/>
        <item x="508"/>
        <item x="1020"/>
        <item x="1163"/>
        <item x="295"/>
        <item x="636"/>
        <item x="122"/>
        <item x="318"/>
        <item x="798"/>
        <item x="1231"/>
        <item x="333"/>
        <item x="509"/>
        <item x="340"/>
        <item x="440"/>
        <item x="77"/>
        <item x="524"/>
        <item x="327"/>
        <item x="1021"/>
        <item x="159"/>
        <item x="1040"/>
        <item x="363"/>
        <item x="1529"/>
        <item x="380"/>
        <item x="157"/>
        <item x="1596"/>
        <item x="1022"/>
        <item x="1467"/>
        <item x="1530"/>
        <item x="790"/>
        <item x="1468"/>
        <item x="411"/>
        <item x="305"/>
        <item x="1023"/>
        <item x="1195"/>
        <item x="1383"/>
        <item x="1480"/>
        <item x="1232"/>
        <item x="296"/>
        <item x="1597"/>
        <item x="1316"/>
        <item x="45"/>
        <item x="297"/>
        <item x="125"/>
        <item x="298"/>
        <item x="1164"/>
        <item x="1024"/>
        <item x="299"/>
        <item x="1390"/>
        <item x="1165"/>
        <item x="1295"/>
        <item x="161"/>
        <item x="1248"/>
        <item x="1166"/>
        <item x="764"/>
        <item x="1469"/>
        <item x="1213"/>
        <item x="1531"/>
        <item x="1481"/>
        <item x="1532"/>
        <item x="1272"/>
        <item x="79"/>
        <item x="422"/>
        <item x="93"/>
        <item x="300"/>
        <item x="766"/>
        <item x="46"/>
        <item x="1075"/>
        <item x="602"/>
        <item x="1368"/>
        <item x="1167"/>
        <item x="821"/>
        <item x="1296"/>
        <item x="603"/>
        <item x="8"/>
        <item x="449"/>
        <item x="1384"/>
        <item x="1482"/>
        <item x="345"/>
        <item x="604"/>
        <item x="1168"/>
        <item x="441"/>
        <item x="1169"/>
        <item x="442"/>
        <item x="443"/>
        <item x="141"/>
        <item x="301"/>
        <item x="1470"/>
        <item x="1170"/>
        <item x="1317"/>
        <item x="1238"/>
        <item x="33"/>
        <item x="444"/>
        <item x="510"/>
        <item x="1076"/>
        <item x="1239"/>
        <item x="765"/>
        <item x="1171"/>
        <item x="819"/>
        <item x="817"/>
        <item x="1172"/>
        <item x="302"/>
        <item x="343"/>
        <item x="1025"/>
        <item x="1026"/>
        <item x="1369"/>
        <item x="609"/>
        <item x="678"/>
        <item x="303"/>
        <item x="94"/>
        <item x="1533"/>
        <item x="637"/>
        <item x="525"/>
        <item x="1027"/>
        <item x="1173"/>
        <item x="445"/>
        <item x="1249"/>
        <item x="132"/>
        <item x="539"/>
        <item x="1570"/>
        <item x="511"/>
        <item x="62"/>
        <item x="304"/>
        <item x="605"/>
        <item x="1041"/>
        <item x="242"/>
        <item x="1598"/>
        <item x="1391"/>
        <item x="1028"/>
        <item x="392"/>
        <item x="47"/>
        <item x="767"/>
        <item x="412"/>
        <item x="9"/>
        <item x="48"/>
        <item x="1471"/>
        <item x="606"/>
        <item x="660"/>
        <item x="788"/>
        <item x="229"/>
        <item x="6"/>
        <item x="32"/>
        <item x="1174"/>
        <item x="1029"/>
        <item x="1472"/>
        <item x="1534"/>
        <item x="1030"/>
        <item x="751"/>
        <item x="607"/>
        <item x="727"/>
        <item x="521"/>
        <item x="752"/>
        <item x="1290"/>
        <item x="638"/>
        <item x="804"/>
        <item x="1203"/>
        <item x="1483"/>
        <item x="1077"/>
        <item x="1559"/>
        <item x="639"/>
        <item x="530"/>
        <item x="1031"/>
        <item x="1032"/>
        <item x="172"/>
        <item x="1033"/>
        <item x="470"/>
        <item x="19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>
      <items count="56">
        <item x="11"/>
        <item x="26"/>
        <item x="47"/>
        <item x="48"/>
        <item x="10"/>
        <item x="41"/>
        <item x="44"/>
        <item x="54"/>
        <item x="13"/>
        <item x="29"/>
        <item x="49"/>
        <item x="35"/>
        <item x="40"/>
        <item x="45"/>
        <item x="53"/>
        <item x="32"/>
        <item x="50"/>
        <item x="42"/>
        <item x="52"/>
        <item x="43"/>
        <item x="34"/>
        <item x="28"/>
        <item x="19"/>
        <item x="51"/>
        <item x="14"/>
        <item x="9"/>
        <item x="20"/>
        <item x="38"/>
        <item x="36"/>
        <item x="39"/>
        <item x="21"/>
        <item x="46"/>
        <item x="22"/>
        <item x="33"/>
        <item x="24"/>
        <item x="5"/>
        <item x="18"/>
        <item x="31"/>
        <item x="3"/>
        <item x="30"/>
        <item x="27"/>
        <item x="37"/>
        <item x="25"/>
        <item x="23"/>
        <item x="15"/>
        <item x="17"/>
        <item x="16"/>
        <item x="6"/>
        <item x="7"/>
        <item x="2"/>
        <item x="4"/>
        <item x="8"/>
        <item x="1"/>
        <item x="0"/>
        <item x="12"/>
        <item t="default"/>
      </items>
    </pivotField>
    <pivotField numFmtId="1" showAll="0" defaultSubtotal="0"/>
    <pivotField showAll="0" defaultSubtotal="0"/>
    <pivotField multipleItemSelectionAllowed="1" showAll="0">
      <items count="30">
        <item x="12"/>
        <item x="7"/>
        <item x="4"/>
        <item x="18"/>
        <item x="15"/>
        <item x="21"/>
        <item x="28"/>
        <item x="13"/>
        <item x="25"/>
        <item x="23"/>
        <item x="8"/>
        <item x="22"/>
        <item x="20"/>
        <item x="27"/>
        <item x="19"/>
        <item x="11"/>
        <item x="2"/>
        <item x="26"/>
        <item x="3"/>
        <item x="14"/>
        <item x="5"/>
        <item x="16"/>
        <item x="24"/>
        <item x="17"/>
        <item x="9"/>
        <item x="6"/>
        <item x="10"/>
        <item x="1"/>
        <item h="1" x="0"/>
        <item t="default"/>
      </items>
    </pivotField>
    <pivotField axis="axisPage" dataField="1" multipleItemSelectionAllowed="1" showAll="0">
      <items count="16">
        <item x="9"/>
        <item x="12"/>
        <item x="14"/>
        <item x="6"/>
        <item x="5"/>
        <item x="11"/>
        <item x="1"/>
        <item x="8"/>
        <item x="4"/>
        <item x="3"/>
        <item x="10"/>
        <item x="13"/>
        <item x="2"/>
        <item x="7"/>
        <item h="1" x="0"/>
        <item t="default"/>
      </items>
    </pivotField>
    <pivotField showAll="0" defaultSubtotal="0">
      <items count="3">
        <item x="1"/>
        <item x="2"/>
        <item x="0"/>
      </items>
    </pivotField>
    <pivotField dragToRow="0" dragToCol="0" dragToPage="0" showAll="0" defaultSubtotal="0"/>
  </pivotFields>
  <rowFields count="1">
    <field x="0"/>
  </rowFields>
  <rowItems count="5">
    <i>
      <x v="898"/>
    </i>
    <i>
      <x v="456"/>
    </i>
    <i>
      <x v="1521"/>
    </i>
    <i>
      <x v="912"/>
    </i>
    <i>
      <x v="937"/>
    </i>
  </rowItems>
  <colItems count="1">
    <i/>
  </colItems>
  <pageFields count="1">
    <pageField fld="9" hier="-1"/>
  </pageFields>
  <dataFields count="1">
    <dataField name=" Unpaid Paternity Leave" fld="9" baseField="0" baseItem="7"/>
  </dataFields>
  <formats count="7">
    <format dxfId="272">
      <pivotArea field="8" type="button" dataOnly="0" labelOnly="1" outline="0"/>
    </format>
    <format dxfId="271">
      <pivotArea type="all" dataOnly="0" outline="0" fieldPosition="0"/>
    </format>
    <format dxfId="270">
      <pivotArea outline="0" collapsedLevelsAreSubtotals="1" fieldPosition="0"/>
    </format>
    <format dxfId="269">
      <pivotArea field="0" type="button" dataOnly="0" labelOnly="1" outline="0" axis="axisRow" fieldPosition="0"/>
    </format>
    <format dxfId="268">
      <pivotArea dataOnly="0" labelOnly="1" outline="0" axis="axisValues" fieldPosition="0"/>
    </format>
    <format dxfId="267">
      <pivotArea dataOnly="0" labelOnly="1" fieldPosition="0">
        <references count="1">
          <reference field="0" count="5">
            <x v="456"/>
            <x v="898"/>
            <x v="912"/>
            <x v="937"/>
            <x v="1521"/>
          </reference>
        </references>
      </pivotArea>
    </format>
    <format dxfId="266">
      <pivotArea dataOnly="0" labelOnly="1" outline="0" axis="axisValues" fieldPosition="0"/>
    </format>
  </formats>
  <pivotTableStyleInfo name="PivotStyleLight16" showRowHeaders="1" showColHeaders="1" showRowStripes="0" showColStripes="0" showLastColumn="1"/>
  <filters count="1">
    <filter fld="0" type="count" evalOrder="-1" id="5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aidPaternityLeave_Industry" cacheId="4" applyNumberFormats="0" applyBorderFormats="0" applyFontFormats="0" applyPatternFormats="0" applyAlignmentFormats="0" applyWidthHeightFormats="1" dataCaption="Werte" updatedVersion="6" minRefreshableVersion="3" useAutoFormatting="1" rowGrandTotals="0" itemPrintTitles="1" createdVersion="6" indent="0" outline="1" outlineData="1" multipleFieldFilters="0" rowHeaderCaption="Industry Group">
  <location ref="B28:D49" firstHeaderRow="0" firstDataRow="1" firstDataCol="1" rowPageCount="1" colPageCount="1"/>
  <pivotFields count="12">
    <pivotField dataField="1" showAll="0"/>
    <pivotField axis="axisRow" multipleItemSelectionAllowed="1" showAll="0" sortType="descending" defaultSubtotal="0">
      <items count="24">
        <item x="19"/>
        <item x="5"/>
        <item x="7"/>
        <item x="20"/>
        <item x="17"/>
        <item x="3"/>
        <item x="1"/>
        <item x="14"/>
        <item x="2"/>
        <item x="15"/>
        <item x="18"/>
        <item x="13"/>
        <item x="4"/>
        <item x="16"/>
        <item x="10"/>
        <item x="11"/>
        <item x="12"/>
        <item x="8"/>
        <item m="1" x="23"/>
        <item x="0"/>
        <item x="6"/>
        <item x="9"/>
        <item x="22"/>
        <item x="21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showAll="0"/>
    <pivotField multipleItemSelectionAllowed="1" showAll="0"/>
    <pivotField multipleItemSelectionAllowed="1" showAll="0"/>
    <pivotField showAll="0">
      <items count="56">
        <item x="11"/>
        <item x="26"/>
        <item x="47"/>
        <item x="48"/>
        <item x="10"/>
        <item x="41"/>
        <item x="44"/>
        <item x="54"/>
        <item x="13"/>
        <item x="29"/>
        <item x="49"/>
        <item x="35"/>
        <item x="40"/>
        <item x="45"/>
        <item x="53"/>
        <item x="32"/>
        <item x="50"/>
        <item x="42"/>
        <item x="52"/>
        <item x="43"/>
        <item x="34"/>
        <item x="28"/>
        <item x="19"/>
        <item x="51"/>
        <item x="14"/>
        <item x="9"/>
        <item x="20"/>
        <item x="38"/>
        <item x="36"/>
        <item x="39"/>
        <item x="21"/>
        <item x="46"/>
        <item x="22"/>
        <item x="33"/>
        <item x="24"/>
        <item x="5"/>
        <item x="18"/>
        <item x="31"/>
        <item x="3"/>
        <item x="30"/>
        <item x="27"/>
        <item x="37"/>
        <item x="25"/>
        <item x="23"/>
        <item x="15"/>
        <item x="17"/>
        <item x="16"/>
        <item x="6"/>
        <item x="7"/>
        <item x="2"/>
        <item x="4"/>
        <item x="8"/>
        <item x="1"/>
        <item x="0"/>
        <item x="12"/>
        <item t="default"/>
      </items>
    </pivotField>
    <pivotField numFmtId="1" showAll="0" defaultSubtotal="0"/>
    <pivotField showAll="0" defaultSubtotal="0"/>
    <pivotField axis="axisPage" dataField="1" multipleItemSelectionAllowed="1" showAll="0">
      <items count="30">
        <item x="12"/>
        <item x="7"/>
        <item x="4"/>
        <item x="18"/>
        <item x="15"/>
        <item x="21"/>
        <item x="28"/>
        <item x="13"/>
        <item x="25"/>
        <item x="23"/>
        <item x="8"/>
        <item x="22"/>
        <item x="20"/>
        <item x="27"/>
        <item x="19"/>
        <item x="11"/>
        <item x="2"/>
        <item x="26"/>
        <item x="3"/>
        <item x="14"/>
        <item x="5"/>
        <item x="16"/>
        <item x="24"/>
        <item x="17"/>
        <item x="9"/>
        <item x="6"/>
        <item x="10"/>
        <item x="1"/>
        <item h="1" x="0"/>
        <item t="default"/>
      </items>
    </pivotField>
    <pivotField showAll="0"/>
    <pivotField showAll="0" defaultSubtotal="0">
      <items count="3">
        <item x="1"/>
        <item x="2"/>
        <item x="0"/>
      </items>
    </pivotField>
    <pivotField dragToRow="0" dragToCol="0" dragToPage="0" showAll="0" defaultSubtotal="0"/>
  </pivotFields>
  <rowFields count="1">
    <field x="1"/>
  </rowFields>
  <rowItems count="21">
    <i>
      <x v="7"/>
    </i>
    <i>
      <x v="6"/>
    </i>
    <i>
      <x v="19"/>
    </i>
    <i>
      <x v="14"/>
    </i>
    <i>
      <x v="21"/>
    </i>
    <i>
      <x v="2"/>
    </i>
    <i>
      <x v="12"/>
    </i>
    <i>
      <x v="10"/>
    </i>
    <i>
      <x v="15"/>
    </i>
    <i>
      <x v="4"/>
    </i>
    <i>
      <x v="20"/>
    </i>
    <i>
      <x v="11"/>
    </i>
    <i>
      <x/>
    </i>
    <i>
      <x v="1"/>
    </i>
    <i>
      <x v="5"/>
    </i>
    <i>
      <x v="16"/>
    </i>
    <i>
      <x v="17"/>
    </i>
    <i>
      <x v="13"/>
    </i>
    <i>
      <x v="8"/>
    </i>
    <i>
      <x v="9"/>
    </i>
    <i>
      <x v="23"/>
    </i>
  </rowItems>
  <colFields count="1">
    <field x="-2"/>
  </colFields>
  <colItems count="2">
    <i>
      <x/>
    </i>
    <i i="1">
      <x v="1"/>
    </i>
  </colItems>
  <pageFields count="1">
    <pageField fld="8" hier="-1"/>
  </pageFields>
  <dataFields count="2">
    <dataField name="Count of Companies" fld="0" subtotal="count" baseField="1" baseItem="0"/>
    <dataField name="Average Paid Paternity Leave" fld="8" subtotal="average" baseField="1" baseItem="19" numFmtId="1"/>
  </dataFields>
  <formats count="20">
    <format dxfId="292">
      <pivotArea collapsedLevelsAreSubtotals="1" fieldPosition="0">
        <references count="1">
          <reference field="1" count="4">
            <x v="3"/>
            <x v="10"/>
            <x v="22"/>
            <x v="23"/>
          </reference>
        </references>
      </pivotArea>
    </format>
    <format dxfId="291">
      <pivotArea dataOnly="0" labelOnly="1" fieldPosition="0">
        <references count="1">
          <reference field="1" count="4">
            <x v="3"/>
            <x v="10"/>
            <x v="22"/>
            <x v="23"/>
          </reference>
        </references>
      </pivotArea>
    </format>
    <format dxfId="290">
      <pivotArea collapsedLevelsAreSubtotals="1" fieldPosition="0">
        <references count="1">
          <reference field="1" count="9">
            <x v="0"/>
            <x v="3"/>
            <x v="10"/>
            <x v="12"/>
            <x v="15"/>
            <x v="16"/>
            <x v="21"/>
            <x v="22"/>
            <x v="23"/>
          </reference>
        </references>
      </pivotArea>
    </format>
    <format dxfId="289">
      <pivotArea dataOnly="0" labelOnly="1" fieldPosition="0">
        <references count="1">
          <reference field="1" count="9">
            <x v="0"/>
            <x v="3"/>
            <x v="10"/>
            <x v="12"/>
            <x v="15"/>
            <x v="16"/>
            <x v="21"/>
            <x v="22"/>
            <x v="23"/>
          </reference>
        </references>
      </pivotArea>
    </format>
    <format dxfId="288">
      <pivotArea collapsedLevelsAreSubtotals="1" fieldPosition="0">
        <references count="1">
          <reference field="1" count="9">
            <x v="0"/>
            <x v="3"/>
            <x v="10"/>
            <x v="12"/>
            <x v="15"/>
            <x v="16"/>
            <x v="21"/>
            <x v="22"/>
            <x v="23"/>
          </reference>
        </references>
      </pivotArea>
    </format>
    <format dxfId="287">
      <pivotArea dataOnly="0" labelOnly="1" fieldPosition="0">
        <references count="1">
          <reference field="1" count="9">
            <x v="0"/>
            <x v="3"/>
            <x v="10"/>
            <x v="12"/>
            <x v="15"/>
            <x v="16"/>
            <x v="21"/>
            <x v="22"/>
            <x v="23"/>
          </reference>
        </references>
      </pivotArea>
    </format>
    <format dxfId="286">
      <pivotArea type="all" dataOnly="0" outline="0" fieldPosition="0"/>
    </format>
    <format dxfId="285">
      <pivotArea outline="0" collapsedLevelsAreSubtotals="1" fieldPosition="0"/>
    </format>
    <format dxfId="284">
      <pivotArea field="1" type="button" dataOnly="0" labelOnly="1" outline="0" axis="axisRow" fieldPosition="0"/>
    </format>
    <format dxfId="283">
      <pivotArea dataOnly="0" labelOnly="1" outline="0" axis="axisValues" fieldPosition="0"/>
    </format>
    <format dxfId="282">
      <pivotArea dataOnly="0" labelOnly="1" fieldPosition="0">
        <references count="1">
          <reference field="1" count="21">
            <x v="0"/>
            <x v="1"/>
            <x v="2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9"/>
            <x v="20"/>
            <x v="21"/>
            <x v="23"/>
          </reference>
        </references>
      </pivotArea>
    </format>
    <format dxfId="281">
      <pivotArea dataOnly="0" labelOnly="1" outline="0" axis="axisValues" fieldPosition="0"/>
    </format>
    <format dxfId="280">
      <pivotArea field="8" type="button" dataOnly="0" labelOnly="1" outline="0" axis="axisPage" fieldPosition="0"/>
    </format>
    <format dxfId="279">
      <pivotArea field="8" type="button" dataOnly="0" labelOnly="1" outline="0" axis="axisPage" fieldPosition="0"/>
    </format>
    <format dxfId="278">
      <pivotArea outline="0" fieldPosition="0">
        <references count="1">
          <reference field="4294967294" count="1">
            <x v="1"/>
          </reference>
        </references>
      </pivotArea>
    </format>
    <format dxfId="277">
      <pivotArea type="all" dataOnly="0" outline="0" fieldPosition="0"/>
    </format>
    <format dxfId="276">
      <pivotArea outline="0" collapsedLevelsAreSubtotals="1" fieldPosition="0"/>
    </format>
    <format dxfId="275">
      <pivotArea field="1" type="button" dataOnly="0" labelOnly="1" outline="0" axis="axisRow" fieldPosition="0"/>
    </format>
    <format dxfId="274">
      <pivotArea dataOnly="0" labelOnly="1" fieldPosition="0">
        <references count="1">
          <reference field="1" count="21">
            <x v="0"/>
            <x v="1"/>
            <x v="2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9"/>
            <x v="20"/>
            <x v="21"/>
            <x v="23"/>
          </reference>
        </references>
      </pivotArea>
    </format>
    <format dxfId="273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aidPaternityLeave-Statistics" cacheId="4" applyNumberFormats="0" applyBorderFormats="0" applyFontFormats="0" applyPatternFormats="0" applyAlignmentFormats="0" applyWidthHeightFormats="1" dataCaption="Werte" updatedVersion="6" minRefreshableVersion="3" useAutoFormatting="1" itemPrintTitles="1" createdVersion="6" indent="0" outline="1" outlineData="1">
  <location ref="B17:E18" firstHeaderRow="0" firstDataRow="1" firstDataCol="0" rowPageCount="1" colPageCount="1"/>
  <pivotFields count="12">
    <pivotField dataField="1" showAll="0"/>
    <pivotField showAll="0"/>
    <pivotField showAll="0"/>
    <pivotField showAll="0"/>
    <pivotField showAll="0"/>
    <pivotField showAll="0">
      <items count="56">
        <item x="11"/>
        <item x="26"/>
        <item x="47"/>
        <item x="48"/>
        <item x="10"/>
        <item x="41"/>
        <item x="44"/>
        <item x="54"/>
        <item x="13"/>
        <item x="29"/>
        <item x="49"/>
        <item x="35"/>
        <item x="40"/>
        <item x="45"/>
        <item x="53"/>
        <item x="32"/>
        <item x="50"/>
        <item x="42"/>
        <item x="52"/>
        <item x="43"/>
        <item x="34"/>
        <item x="28"/>
        <item x="19"/>
        <item x="51"/>
        <item x="14"/>
        <item x="9"/>
        <item x="20"/>
        <item x="38"/>
        <item x="36"/>
        <item x="39"/>
        <item x="21"/>
        <item x="46"/>
        <item x="22"/>
        <item x="33"/>
        <item x="24"/>
        <item x="5"/>
        <item x="18"/>
        <item x="31"/>
        <item x="3"/>
        <item x="30"/>
        <item x="27"/>
        <item x="37"/>
        <item x="25"/>
        <item x="23"/>
        <item x="15"/>
        <item x="17"/>
        <item x="16"/>
        <item x="6"/>
        <item x="7"/>
        <item x="2"/>
        <item x="4"/>
        <item x="8"/>
        <item x="1"/>
        <item x="0"/>
        <item x="12"/>
        <item t="default"/>
      </items>
    </pivotField>
    <pivotField numFmtId="1" showAll="0" defaultSubtotal="0"/>
    <pivotField showAll="0" defaultSubtotal="0"/>
    <pivotField axis="axisPage" dataField="1" multipleItemSelectionAllowed="1" showAll="0">
      <items count="30">
        <item x="12"/>
        <item x="7"/>
        <item x="4"/>
        <item x="18"/>
        <item x="15"/>
        <item x="21"/>
        <item x="28"/>
        <item x="13"/>
        <item x="25"/>
        <item x="23"/>
        <item x="8"/>
        <item x="22"/>
        <item x="20"/>
        <item x="27"/>
        <item x="19"/>
        <item x="11"/>
        <item x="2"/>
        <item x="26"/>
        <item x="3"/>
        <item x="14"/>
        <item x="5"/>
        <item x="16"/>
        <item x="24"/>
        <item x="17"/>
        <item x="9"/>
        <item x="6"/>
        <item x="10"/>
        <item x="1"/>
        <item h="1" x="0"/>
        <item t="default"/>
      </items>
    </pivotField>
    <pivotField showAll="0"/>
    <pivotField showAll="0" defaultSubtotal="0">
      <items count="3">
        <item x="1"/>
        <item x="2"/>
        <item x="0"/>
      </items>
    </pivotField>
    <pivotField dragToRow="0" dragToCol="0" dragToPage="0" showAll="0" defaultSubtotal="0"/>
  </pivotFields>
  <rowItems count="1">
    <i/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1">
    <pageField fld="8" hier="-1"/>
  </pageFields>
  <dataFields count="4">
    <dataField name="Number of companies" fld="0" subtotal="count" baseField="0" baseItem="1"/>
    <dataField name="Average Paid Paternity Leave (in weeks)" fld="8" subtotal="average" baseField="0" baseItem="1" numFmtId="1"/>
    <dataField name="Maximum Paid Paternity Leave (in weeks)" fld="8" subtotal="max" baseField="0" baseItem="2"/>
    <dataField name="Minimum Paid Paternity Leave (in weeks)" fld="8" subtotal="min" baseField="0" baseItem="3"/>
  </dataFields>
  <formats count="25">
    <format dxfId="317">
      <pivotArea type="all" dataOnly="0" outline="0" fieldPosition="0"/>
    </format>
    <format dxfId="316">
      <pivotArea outline="0" collapsedLevelsAreSubtotals="1" fieldPosition="0"/>
    </format>
    <format dxfId="315">
      <pivotArea dataOnly="0" labelOnly="1" outline="0" axis="axisValues" fieldPosition="0"/>
    </format>
    <format dxfId="314">
      <pivotArea dataOnly="0" labelOnly="1" outline="0" axis="axisValues" fieldPosition="0"/>
    </format>
    <format dxfId="313">
      <pivotArea outline="0" fieldPosition="0">
        <references count="1">
          <reference field="4294967294" count="1">
            <x v="1"/>
          </reference>
        </references>
      </pivotArea>
    </format>
    <format dxfId="312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311">
      <pivotArea dataOnly="0" outline="0" fieldPosition="0">
        <references count="1">
          <reference field="4294967294" count="1">
            <x v="2"/>
          </reference>
        </references>
      </pivotArea>
    </format>
    <format dxfId="310">
      <pivotArea field="8" type="button" dataOnly="0" labelOnly="1" outline="0" axis="axisPage" fieldPosition="0"/>
    </format>
    <format dxfId="309">
      <pivotArea field="8" type="button" dataOnly="0" labelOnly="1" outline="0" axis="axisPage" fieldPosition="0"/>
    </format>
    <format dxfId="308">
      <pivotArea field="8" type="button" dataOnly="0" labelOnly="1" outline="0" axis="axisPage" fieldPosition="0"/>
    </format>
    <format dxfId="307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306">
      <pivotArea type="all" dataOnly="0" outline="0" fieldPosition="0"/>
    </format>
    <format dxfId="305">
      <pivotArea outline="0" collapsedLevelsAreSubtotals="1" fieldPosition="0"/>
    </format>
    <format dxfId="304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303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30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301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300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299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298">
      <pivotArea type="all" dataOnly="0" outline="0" fieldPosition="0"/>
    </format>
    <format dxfId="297">
      <pivotArea outline="0" collapsedLevelsAreSubtotals="1" fieldPosition="0"/>
    </format>
    <format dxfId="296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295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294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293">
      <pivotArea dataOnly="0" labelOnly="1" outline="0" fieldPosition="0">
        <references count="1">
          <reference field="4294967294" count="1">
            <x v="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PaidPaternityLeave_Companies" cacheId="4" applyNumberFormats="0" applyBorderFormats="0" applyFontFormats="0" applyPatternFormats="0" applyAlignmentFormats="0" applyWidthHeightFormats="1" dataCaption="Werte" updatedVersion="6" minRefreshableVersion="3" useAutoFormatting="1" rowGrandTotals="0" itemPrintTitles="1" createdVersion="6" indent="0" outline="1" outlineData="1" multipleFieldFilters="0">
  <location ref="B55:C66" firstHeaderRow="1" firstDataRow="1" firstDataCol="1" rowPageCount="1" colPageCount="1"/>
  <pivotFields count="12">
    <pivotField axis="axisRow" showAll="0" measureFilter="1" sortType="descending">
      <items count="1600">
        <item x="1535"/>
        <item x="398"/>
        <item x="384"/>
        <item x="663"/>
        <item x="1571"/>
        <item x="1572"/>
        <item x="1488"/>
        <item x="393"/>
        <item x="822"/>
        <item x="1080"/>
        <item x="306"/>
        <item x="246"/>
        <item x="1177"/>
        <item x="1399"/>
        <item x="1081"/>
        <item x="721"/>
        <item x="446"/>
        <item x="1178"/>
        <item x="31"/>
        <item x="611"/>
        <item x="753"/>
        <item x="1408"/>
        <item x="799"/>
        <item x="754"/>
        <item x="415"/>
        <item x="453"/>
        <item x="145"/>
        <item x="1082"/>
        <item x="149"/>
        <item x="73"/>
        <item x="1406"/>
        <item x="76"/>
        <item x="1291"/>
        <item x="1409"/>
        <item x="1049"/>
        <item x="823"/>
        <item x="1278"/>
        <item x="533"/>
        <item x="824"/>
        <item x="247"/>
        <item x="1374"/>
        <item x="1083"/>
        <item x="1410"/>
        <item x="1327"/>
        <item x="1084"/>
        <item x="1255"/>
        <item x="731"/>
        <item x="1179"/>
        <item x="311"/>
        <item x="347"/>
        <item x="526"/>
        <item x="248"/>
        <item x="1328"/>
        <item x="1078"/>
        <item x="1279"/>
        <item x="1506"/>
        <item x="1273"/>
        <item x="825"/>
        <item x="826"/>
        <item x="1256"/>
        <item x="211"/>
        <item x="1411"/>
        <item x="827"/>
        <item x="1412"/>
        <item x="828"/>
        <item x="1413"/>
        <item x="829"/>
        <item x="830"/>
        <item x="249"/>
        <item x="515"/>
        <item x="1414"/>
        <item x="537"/>
        <item x="1573"/>
        <item x="1085"/>
        <item x="1415"/>
        <item x="399"/>
        <item x="831"/>
        <item x="1507"/>
        <item x="1329"/>
        <item x="1215"/>
        <item x="350"/>
        <item x="755"/>
        <item x="523"/>
        <item x="35"/>
        <item x="643"/>
        <item x="1545"/>
        <item x="612"/>
        <item x="1330"/>
        <item x="1180"/>
        <item x="664"/>
        <item x="832"/>
        <item x="833"/>
        <item x="1416"/>
        <item x="1240"/>
        <item x="1473"/>
        <item x="834"/>
        <item x="540"/>
        <item x="527"/>
        <item x="183"/>
        <item x="1086"/>
        <item x="835"/>
        <item x="1087"/>
        <item x="1490"/>
        <item x="18"/>
        <item x="250"/>
        <item x="644"/>
        <item x="665"/>
        <item x="541"/>
        <item x="792"/>
        <item x="542"/>
        <item x="381"/>
        <item x="413"/>
        <item x="836"/>
        <item x="50"/>
        <item x="1204"/>
        <item x="423"/>
        <item x="251"/>
        <item x="400"/>
        <item x="613"/>
        <item x="1205"/>
        <item x="106"/>
        <item x="197"/>
        <item x="53"/>
        <item x="1331"/>
        <item x="308"/>
        <item x="3"/>
        <item x="543"/>
        <item x="837"/>
        <item x="1088"/>
        <item x="1474"/>
        <item x="29"/>
        <item x="385"/>
        <item x="705"/>
        <item x="838"/>
        <item x="686"/>
        <item x="1089"/>
        <item x="215"/>
        <item x="1332"/>
        <item x="1216"/>
        <item x="1562"/>
        <item x="1508"/>
        <item x="839"/>
        <item x="1563"/>
        <item x="180"/>
        <item x="513"/>
        <item x="1509"/>
        <item x="1304"/>
        <item x="1090"/>
        <item x="681"/>
        <item x="14"/>
        <item x="840"/>
        <item x="841"/>
        <item x="778"/>
        <item x="213"/>
        <item x="544"/>
        <item x="1333"/>
        <item x="475"/>
        <item x="365"/>
        <item x="166"/>
        <item x="842"/>
        <item x="235"/>
        <item x="768"/>
        <item x="148"/>
        <item x="426"/>
        <item x="1417"/>
        <item x="1574"/>
        <item x="666"/>
        <item x="1501"/>
        <item x="843"/>
        <item x="1370"/>
        <item x="722"/>
        <item x="844"/>
        <item x="1510"/>
        <item x="614"/>
        <item x="1042"/>
        <item x="1091"/>
        <item x="1292"/>
        <item x="184"/>
        <item x="476"/>
        <item x="30"/>
        <item x="1217"/>
        <item x="1050"/>
        <item x="1418"/>
        <item x="615"/>
        <item x="1092"/>
        <item x="845"/>
        <item x="99"/>
        <item x="1093"/>
        <item x="846"/>
        <item x="156"/>
        <item x="1511"/>
        <item x="71"/>
        <item x="64"/>
        <item x="65"/>
        <item x="847"/>
        <item x="117"/>
        <item x="147"/>
        <item x="454"/>
        <item x="848"/>
        <item x="732"/>
        <item x="0"/>
        <item x="1035"/>
        <item x="849"/>
        <item x="850"/>
        <item x="851"/>
        <item x="667"/>
        <item x="185"/>
        <item x="328"/>
        <item x="852"/>
        <item x="853"/>
        <item x="1419"/>
        <item x="1094"/>
        <item x="252"/>
        <item x="545"/>
        <item x="854"/>
        <item x="236"/>
        <item x="346"/>
        <item x="855"/>
        <item x="645"/>
        <item x="139"/>
        <item x="253"/>
        <item x="254"/>
        <item x="811"/>
        <item x="546"/>
        <item x="856"/>
        <item x="417"/>
        <item x="547"/>
        <item x="204"/>
        <item x="364"/>
        <item x="1334"/>
        <item x="101"/>
        <item x="1575"/>
        <item x="255"/>
        <item x="687"/>
        <item x="186"/>
        <item x="1335"/>
        <item x="163"/>
        <item x="1491"/>
        <item x="1403"/>
        <item x="857"/>
        <item x="1492"/>
        <item x="75"/>
        <item x="1375"/>
        <item x="858"/>
        <item x="477"/>
        <item x="1385"/>
        <item x="616"/>
        <item x="1196"/>
        <item x="617"/>
        <item x="1484"/>
        <item x="668"/>
        <item x="1051"/>
        <item x="478"/>
        <item x="1052"/>
        <item x="859"/>
        <item x="669"/>
        <item x="860"/>
        <item x="1257"/>
        <item x="1336"/>
        <item x="1258"/>
        <item x="1337"/>
        <item x="90"/>
        <item x="11"/>
        <item x="618"/>
        <item x="451"/>
        <item x="861"/>
        <item x="427"/>
        <item x="679"/>
        <item x="862"/>
        <item x="810"/>
        <item x="863"/>
        <item x="800"/>
        <item x="1243"/>
        <item x="394"/>
        <item x="864"/>
        <item x="1338"/>
        <item x="865"/>
        <item x="713"/>
        <item x="548"/>
        <item x="1395"/>
        <item x="1245"/>
        <item x="1303"/>
        <item x="1400"/>
        <item x="131"/>
        <item x="1280"/>
        <item x="866"/>
        <item x="1254"/>
        <item x="619"/>
        <item x="1095"/>
        <item x="867"/>
        <item x="868"/>
        <item x="694"/>
        <item x="869"/>
        <item x="256"/>
        <item x="472"/>
        <item x="1339"/>
        <item x="366"/>
        <item x="1043"/>
        <item x="769"/>
        <item x="870"/>
        <item x="54"/>
        <item x="334"/>
        <item x="111"/>
        <item x="1420"/>
        <item x="1206"/>
        <item x="1218"/>
        <item x="871"/>
        <item x="872"/>
        <item x="688"/>
        <item x="1096"/>
        <item x="237"/>
        <item x="680"/>
        <item x="55"/>
        <item x="257"/>
        <item x="428"/>
        <item x="1281"/>
        <item x="873"/>
        <item x="814"/>
        <item x="258"/>
        <item x="259"/>
        <item x="874"/>
        <item x="695"/>
        <item x="165"/>
        <item x="875"/>
        <item x="367"/>
        <item x="876"/>
        <item x="233"/>
        <item x="1421"/>
        <item x="203"/>
        <item x="1219"/>
        <item x="1207"/>
        <item x="1422"/>
        <item x="87"/>
        <item x="877"/>
        <item x="1376"/>
        <item x="682"/>
        <item x="878"/>
        <item x="36"/>
        <item x="774"/>
        <item x="879"/>
        <item x="880"/>
        <item x="1097"/>
        <item x="640"/>
        <item x="479"/>
        <item x="1512"/>
        <item x="1475"/>
        <item x="214"/>
        <item x="1098"/>
        <item x="480"/>
        <item x="179"/>
        <item x="1197"/>
        <item x="1181"/>
        <item x="481"/>
        <item x="1099"/>
        <item x="450"/>
        <item x="620"/>
        <item x="19"/>
        <item x="212"/>
        <item x="482"/>
        <item x="112"/>
        <item x="1100"/>
        <item x="1576"/>
        <item x="1252"/>
        <item x="1101"/>
        <item x="1536"/>
        <item x="1513"/>
        <item x="260"/>
        <item x="208"/>
        <item x="881"/>
        <item x="483"/>
        <item x="1423"/>
        <item x="1377"/>
        <item x="56"/>
        <item x="621"/>
        <item x="1102"/>
        <item x="174"/>
        <item x="641"/>
        <item x="119"/>
        <item x="733"/>
        <item x="1577"/>
        <item x="661"/>
        <item x="1103"/>
        <item x="1274"/>
        <item x="1198"/>
        <item x="549"/>
        <item x="646"/>
        <item x="1104"/>
        <item x="1340"/>
        <item x="882"/>
        <item x="550"/>
        <item x="1424"/>
        <item x="321"/>
        <item x="397"/>
        <item x="1425"/>
        <item x="1514"/>
        <item x="1540"/>
        <item x="339"/>
        <item x="15"/>
        <item x="1515"/>
        <item x="329"/>
        <item x="1341"/>
        <item x="1426"/>
        <item x="261"/>
        <item x="793"/>
        <item x="883"/>
        <item x="884"/>
        <item x="1305"/>
        <item x="1247"/>
        <item x="1378"/>
        <item x="1404"/>
        <item x="1564"/>
        <item x="57"/>
        <item x="1220"/>
        <item x="770"/>
        <item x="1298"/>
        <item x="1277"/>
        <item x="551"/>
        <item x="552"/>
        <item x="885"/>
        <item x="123"/>
        <item x="1504"/>
        <item x="886"/>
        <item x="1282"/>
        <item x="5"/>
        <item x="887"/>
        <item x="888"/>
        <item x="368"/>
        <item x="775"/>
        <item x="1342"/>
        <item x="1105"/>
        <item x="812"/>
        <item x="889"/>
        <item x="1505"/>
        <item x="342"/>
        <item x="1496"/>
        <item x="890"/>
        <item x="805"/>
        <item x="262"/>
        <item x="429"/>
        <item x="714"/>
        <item x="891"/>
        <item x="553"/>
        <item x="1221"/>
        <item x="330"/>
        <item x="1343"/>
        <item x="1560"/>
        <item x="1386"/>
        <item x="1344"/>
        <item x="1222"/>
        <item x="808"/>
        <item x="1259"/>
        <item x="471"/>
        <item x="892"/>
        <item x="144"/>
        <item x="893"/>
        <item x="1106"/>
        <item x="219"/>
        <item x="1546"/>
        <item x="1234"/>
        <item x="369"/>
        <item x="728"/>
        <item x="1107"/>
        <item x="715"/>
        <item x="129"/>
        <item x="167"/>
        <item x="16"/>
        <item x="83"/>
        <item x="395"/>
        <item x="1"/>
        <item x="1293"/>
        <item x="127"/>
        <item x="894"/>
        <item x="895"/>
        <item x="1379"/>
        <item x="1306"/>
        <item x="896"/>
        <item x="897"/>
        <item x="898"/>
        <item x="418"/>
        <item x="401"/>
        <item x="263"/>
        <item x="554"/>
        <item x="316"/>
        <item x="1427"/>
        <item x="1345"/>
        <item x="103"/>
        <item x="899"/>
        <item x="900"/>
        <item x="901"/>
        <item x="1497"/>
        <item x="484"/>
        <item x="555"/>
        <item x="1346"/>
        <item x="1260"/>
        <item x="1428"/>
        <item x="902"/>
        <item x="264"/>
        <item x="756"/>
        <item x="473"/>
        <item x="1429"/>
        <item x="307"/>
        <item x="813"/>
        <item x="1108"/>
        <item x="1537"/>
        <item x="1485"/>
        <item x="1053"/>
        <item x="447"/>
        <item x="485"/>
        <item x="187"/>
        <item x="455"/>
        <item x="556"/>
        <item x="338"/>
        <item x="1430"/>
        <item x="150"/>
        <item x="1565"/>
        <item x="220"/>
        <item x="903"/>
        <item x="1054"/>
        <item x="904"/>
        <item x="1431"/>
        <item x="670"/>
        <item x="96"/>
        <item x="322"/>
        <item x="221"/>
        <item x="514"/>
        <item x="1387"/>
        <item x="1347"/>
        <item x="557"/>
        <item x="905"/>
        <item x="1055"/>
        <item x="1307"/>
        <item x="175"/>
        <item x="906"/>
        <item x="1324"/>
        <item x="1313"/>
        <item x="265"/>
        <item x="907"/>
        <item x="908"/>
        <item x="909"/>
        <item x="647"/>
        <item x="155"/>
        <item x="1547"/>
        <item x="648"/>
        <item x="1109"/>
        <item x="419"/>
        <item x="706"/>
        <item x="910"/>
        <item x="107"/>
        <item x="486"/>
        <item x="1294"/>
        <item x="911"/>
        <item x="1432"/>
        <item x="649"/>
        <item x="912"/>
        <item x="81"/>
        <item x="650"/>
        <item x="558"/>
        <item x="37"/>
        <item x="1388"/>
        <item x="487"/>
        <item x="1476"/>
        <item x="1578"/>
        <item x="913"/>
        <item x="697"/>
        <item x="914"/>
        <item x="344"/>
        <item x="915"/>
        <item x="716"/>
        <item x="916"/>
        <item x="1110"/>
        <item x="188"/>
        <item x="622"/>
        <item x="671"/>
        <item x="140"/>
        <item x="1275"/>
        <item x="1111"/>
        <item x="1044"/>
        <item x="168"/>
        <item x="917"/>
        <item x="794"/>
        <item x="918"/>
        <item x="696"/>
        <item x="488"/>
        <item x="169"/>
        <item x="779"/>
        <item x="780"/>
        <item x="919"/>
        <item x="489"/>
        <item x="623"/>
        <item x="84"/>
        <item x="1261"/>
        <item x="920"/>
        <item x="430"/>
        <item x="921"/>
        <item x="370"/>
        <item x="349"/>
        <item x="922"/>
        <item x="151"/>
        <item x="266"/>
        <item x="267"/>
        <item x="624"/>
        <item x="923"/>
        <item x="1348"/>
        <item x="490"/>
        <item x="456"/>
        <item x="924"/>
        <item x="1433"/>
        <item x="230"/>
        <item x="351"/>
        <item x="734"/>
        <item x="352"/>
        <item x="559"/>
        <item x="199"/>
        <item x="1579"/>
        <item x="1112"/>
        <item x="312"/>
        <item x="130"/>
        <item x="1541"/>
        <item x="560"/>
        <item x="925"/>
        <item x="926"/>
        <item x="222"/>
        <item x="70"/>
        <item x="1566"/>
        <item x="20"/>
        <item x="707"/>
        <item x="2"/>
        <item x="1349"/>
        <item x="58"/>
        <item x="720"/>
        <item x="735"/>
        <item x="781"/>
        <item x="927"/>
        <item x="773"/>
        <item x="431"/>
        <item x="210"/>
        <item x="736"/>
        <item x="1312"/>
        <item x="200"/>
        <item x="402"/>
        <item x="1516"/>
        <item x="154"/>
        <item x="1350"/>
        <item x="177"/>
        <item x="457"/>
        <item x="737"/>
        <item x="928"/>
        <item x="217"/>
        <item x="1262"/>
        <item x="314"/>
        <item x="1517"/>
        <item x="268"/>
        <item x="121"/>
        <item x="1034"/>
        <item x="1182"/>
        <item x="1548"/>
        <item x="1405"/>
        <item x="738"/>
        <item x="1299"/>
        <item x="1314"/>
        <item x="491"/>
        <item x="492"/>
        <item x="170"/>
        <item x="269"/>
        <item x="1045"/>
        <item x="1241"/>
        <item x="929"/>
        <item x="142"/>
        <item x="386"/>
        <item x="930"/>
        <item x="1283"/>
        <item x="931"/>
        <item x="625"/>
        <item x="1056"/>
        <item x="757"/>
        <item x="458"/>
        <item x="651"/>
        <item x="782"/>
        <item x="932"/>
        <item x="933"/>
        <item x="198"/>
        <item x="1434"/>
        <item x="1183"/>
        <item x="493"/>
        <item x="1113"/>
        <item x="672"/>
        <item x="561"/>
        <item x="10"/>
        <item x="562"/>
        <item x="1114"/>
        <item x="382"/>
        <item x="1115"/>
        <item x="416"/>
        <item x="1284"/>
        <item x="238"/>
        <item x="1435"/>
        <item x="1436"/>
        <item x="124"/>
        <item x="563"/>
        <item x="1116"/>
        <item x="934"/>
        <item x="1117"/>
        <item x="1184"/>
        <item x="1351"/>
        <item x="1057"/>
        <item x="67"/>
        <item x="783"/>
        <item x="935"/>
        <item x="1518"/>
        <item x="85"/>
        <item x="1118"/>
        <item x="387"/>
        <item x="104"/>
        <item x="1315"/>
        <item x="1437"/>
        <item x="110"/>
        <item x="936"/>
        <item x="160"/>
        <item x="564"/>
        <item x="421"/>
        <item x="494"/>
        <item x="396"/>
        <item x="937"/>
        <item x="1539"/>
        <item x="684"/>
        <item x="1567"/>
        <item x="938"/>
        <item x="565"/>
        <item x="566"/>
        <item x="1544"/>
        <item x="68"/>
        <item x="1237"/>
        <item x="1036"/>
        <item x="939"/>
        <item x="459"/>
        <item x="371"/>
        <item x="1199"/>
        <item x="38"/>
        <item x="335"/>
        <item x="69"/>
        <item x="403"/>
        <item x="739"/>
        <item x="771"/>
        <item x="72"/>
        <item x="270"/>
        <item x="567"/>
        <item x="388"/>
        <item x="1119"/>
        <item x="698"/>
        <item x="1120"/>
        <item x="143"/>
        <item x="689"/>
        <item x="777"/>
        <item x="1300"/>
        <item x="626"/>
        <item x="1396"/>
        <item x="1121"/>
        <item x="1352"/>
        <item x="1325"/>
        <item x="568"/>
        <item x="712"/>
        <item x="1322"/>
        <item x="940"/>
        <item x="86"/>
        <item x="941"/>
        <item x="39"/>
        <item x="942"/>
        <item x="1122"/>
        <item x="1353"/>
        <item x="336"/>
        <item x="178"/>
        <item x="97"/>
        <item x="1123"/>
        <item x="673"/>
        <item x="818"/>
        <item x="1519"/>
        <item x="24"/>
        <item x="608"/>
        <item x="943"/>
        <item x="1486"/>
        <item x="815"/>
        <item x="1124"/>
        <item x="944"/>
        <item x="1549"/>
        <item x="1520"/>
        <item x="795"/>
        <item x="271"/>
        <item x="460"/>
        <item x="26"/>
        <item x="1568"/>
        <item x="699"/>
        <item x="1438"/>
        <item x="432"/>
        <item x="945"/>
        <item x="569"/>
        <item x="461"/>
        <item x="570"/>
        <item x="803"/>
        <item x="1125"/>
        <item x="1126"/>
        <item x="717"/>
        <item x="1308"/>
        <item x="331"/>
        <item x="1058"/>
        <item x="740"/>
        <item x="1372"/>
        <item x="126"/>
        <item x="495"/>
        <item x="138"/>
        <item x="1185"/>
        <item x="1059"/>
        <item x="1439"/>
        <item x="946"/>
        <item x="947"/>
        <item x="571"/>
        <item x="652"/>
        <item x="272"/>
        <item x="1127"/>
        <item x="21"/>
        <item x="758"/>
        <item x="1128"/>
        <item x="1319"/>
        <item x="223"/>
        <item x="1129"/>
        <item x="40"/>
        <item x="137"/>
        <item x="741"/>
        <item x="1130"/>
        <item x="948"/>
        <item x="572"/>
        <item x="337"/>
        <item x="1131"/>
        <item x="231"/>
        <item x="433"/>
        <item x="1060"/>
        <item x="353"/>
        <item x="1061"/>
        <item x="949"/>
        <item x="120"/>
        <item x="323"/>
        <item x="1542"/>
        <item x="950"/>
        <item x="1401"/>
        <item x="951"/>
        <item x="1440"/>
        <item x="952"/>
        <item x="723"/>
        <item x="1223"/>
        <item x="1263"/>
        <item x="1493"/>
        <item x="772"/>
        <item x="1235"/>
        <item x="152"/>
        <item x="224"/>
        <item x="801"/>
        <item x="1441"/>
        <item x="108"/>
        <item x="729"/>
        <item x="1264"/>
        <item x="153"/>
        <item x="1224"/>
        <item x="273"/>
        <item x="389"/>
        <item x="742"/>
        <item x="573"/>
        <item x="404"/>
        <item x="516"/>
        <item x="1354"/>
        <item x="1208"/>
        <item x="953"/>
        <item x="574"/>
        <item x="434"/>
        <item x="496"/>
        <item x="92"/>
        <item x="354"/>
        <item x="1037"/>
        <item x="1355"/>
        <item x="653"/>
        <item x="135"/>
        <item x="954"/>
        <item x="1214"/>
        <item x="1132"/>
        <item x="497"/>
        <item x="1356"/>
        <item x="654"/>
        <item x="1209"/>
        <item x="532"/>
        <item x="1309"/>
        <item x="1442"/>
        <item x="405"/>
        <item x="575"/>
        <item x="576"/>
        <item x="743"/>
        <item x="1357"/>
        <item x="1498"/>
        <item x="406"/>
        <item x="1580"/>
        <item x="1233"/>
        <item x="274"/>
        <item x="319"/>
        <item x="1443"/>
        <item x="627"/>
        <item x="88"/>
        <item x="1133"/>
        <item x="372"/>
        <item x="201"/>
        <item x="759"/>
        <item x="955"/>
        <item x="1561"/>
        <item x="956"/>
        <item x="1265"/>
        <item x="1134"/>
        <item x="98"/>
        <item x="577"/>
        <item x="760"/>
        <item x="1373"/>
        <item x="225"/>
        <item x="531"/>
        <item x="1502"/>
        <item x="275"/>
        <item x="957"/>
        <item x="528"/>
        <item x="1581"/>
        <item x="320"/>
        <item x="1499"/>
        <item x="958"/>
        <item x="448"/>
        <item x="1135"/>
        <item x="498"/>
        <item x="1358"/>
        <item x="959"/>
        <item x="1444"/>
        <item x="662"/>
        <item x="700"/>
        <item x="373"/>
        <item x="313"/>
        <item x="74"/>
        <item x="761"/>
        <item x="960"/>
        <item x="961"/>
        <item x="517"/>
        <item x="962"/>
        <item x="1210"/>
        <item x="176"/>
        <item x="1186"/>
        <item x="452"/>
        <item x="1445"/>
        <item x="744"/>
        <item x="1187"/>
        <item x="685"/>
        <item x="355"/>
        <item x="1136"/>
        <item x="1582"/>
        <item x="89"/>
        <item x="963"/>
        <item x="578"/>
        <item x="1583"/>
        <item x="789"/>
        <item x="579"/>
        <item x="816"/>
        <item x="1521"/>
        <item x="1359"/>
        <item x="41"/>
        <item x="964"/>
        <item x="1446"/>
        <item x="965"/>
        <item x="22"/>
        <item x="27"/>
        <item x="226"/>
        <item x="966"/>
        <item x="967"/>
        <item x="690"/>
        <item x="173"/>
        <item x="1188"/>
        <item x="580"/>
        <item x="105"/>
        <item x="499"/>
        <item x="1550"/>
        <item x="691"/>
        <item x="189"/>
        <item x="243"/>
        <item x="78"/>
        <item x="1137"/>
        <item x="1447"/>
        <item x="529"/>
        <item x="581"/>
        <item x="374"/>
        <item x="118"/>
        <item x="1584"/>
        <item x="968"/>
        <item x="100"/>
        <item x="1323"/>
        <item x="244"/>
        <item x="42"/>
        <item x="674"/>
        <item x="1448"/>
        <item x="23"/>
        <item x="232"/>
        <item x="969"/>
        <item x="462"/>
        <item x="628"/>
        <item x="1402"/>
        <item x="276"/>
        <item x="970"/>
        <item x="146"/>
        <item x="971"/>
        <item x="701"/>
        <item x="277"/>
        <item x="278"/>
        <item x="17"/>
        <item x="1138"/>
        <item x="1200"/>
        <item x="784"/>
        <item x="1522"/>
        <item x="675"/>
        <item x="1046"/>
        <item x="356"/>
        <item x="279"/>
        <item x="59"/>
        <item x="582"/>
        <item x="463"/>
        <item x="702"/>
        <item x="1139"/>
        <item x="1062"/>
        <item x="642"/>
        <item x="724"/>
        <item x="1225"/>
        <item x="802"/>
        <item x="708"/>
        <item x="1551"/>
        <item x="1140"/>
        <item x="1449"/>
        <item x="420"/>
        <item x="1360"/>
        <item x="518"/>
        <item x="1141"/>
        <item x="730"/>
        <item x="500"/>
        <item x="972"/>
        <item x="519"/>
        <item x="113"/>
        <item x="1450"/>
        <item x="28"/>
        <item x="1585"/>
        <item x="683"/>
        <item x="162"/>
        <item x="501"/>
        <item x="60"/>
        <item x="207"/>
        <item x="745"/>
        <item x="390"/>
        <item x="655"/>
        <item x="776"/>
        <item x="49"/>
        <item x="234"/>
        <item x="80"/>
        <item x="1503"/>
        <item x="1523"/>
        <item x="1211"/>
        <item x="1477"/>
        <item x="1361"/>
        <item x="109"/>
        <item x="1189"/>
        <item x="1244"/>
        <item x="1242"/>
        <item x="280"/>
        <item x="973"/>
        <item x="216"/>
        <item x="583"/>
        <item x="1362"/>
        <item x="1524"/>
        <item x="1380"/>
        <item x="114"/>
        <item x="13"/>
        <item x="25"/>
        <item x="974"/>
        <item x="1552"/>
        <item x="629"/>
        <item x="1451"/>
        <item x="1190"/>
        <item x="1063"/>
        <item x="281"/>
        <item x="325"/>
        <item x="1175"/>
        <item x="1047"/>
        <item x="1079"/>
        <item x="610"/>
        <item x="464"/>
        <item x="1285"/>
        <item x="538"/>
        <item x="465"/>
        <item x="975"/>
        <item x="1266"/>
        <item x="1142"/>
        <item x="1143"/>
        <item x="791"/>
        <item x="1381"/>
        <item x="1525"/>
        <item x="976"/>
        <item x="977"/>
        <item x="1553"/>
        <item x="34"/>
        <item x="1064"/>
        <item x="1065"/>
        <item x="1267"/>
        <item x="282"/>
        <item x="1066"/>
        <item x="978"/>
        <item x="1067"/>
        <item x="348"/>
        <item x="979"/>
        <item x="796"/>
        <item x="1452"/>
        <item x="283"/>
        <item x="1363"/>
        <item x="1144"/>
        <item x="466"/>
        <item x="980"/>
        <item x="1453"/>
        <item x="981"/>
        <item x="502"/>
        <item x="284"/>
        <item x="584"/>
        <item x="982"/>
        <item x="285"/>
        <item x="1538"/>
        <item x="983"/>
        <item x="286"/>
        <item x="134"/>
        <item x="585"/>
        <item x="762"/>
        <item x="310"/>
        <item x="984"/>
        <item x="1586"/>
        <item x="1587"/>
        <item x="1526"/>
        <item x="1310"/>
        <item x="407"/>
        <item x="209"/>
        <item x="985"/>
        <item x="630"/>
        <item x="1326"/>
        <item x="1286"/>
        <item x="375"/>
        <item x="287"/>
        <item x="190"/>
        <item x="503"/>
        <item x="1191"/>
        <item x="1554"/>
        <item x="1454"/>
        <item x="1392"/>
        <item x="1389"/>
        <item x="309"/>
        <item x="986"/>
        <item x="1201"/>
        <item x="987"/>
        <item x="988"/>
        <item x="435"/>
        <item x="989"/>
        <item x="1268"/>
        <item x="1494"/>
        <item x="51"/>
        <item x="1176"/>
        <item x="709"/>
        <item x="43"/>
        <item x="586"/>
        <item x="1250"/>
        <item x="341"/>
        <item x="1455"/>
        <item x="239"/>
        <item x="357"/>
        <item x="1145"/>
        <item x="63"/>
        <item x="806"/>
        <item x="1456"/>
        <item x="990"/>
        <item x="1588"/>
        <item x="1226"/>
        <item x="587"/>
        <item x="376"/>
        <item x="1495"/>
        <item x="656"/>
        <item x="324"/>
        <item x="7"/>
        <item x="136"/>
        <item x="588"/>
        <item x="710"/>
        <item x="991"/>
        <item x="1364"/>
        <item x="746"/>
        <item x="676"/>
        <item x="589"/>
        <item x="288"/>
        <item x="590"/>
        <item x="1146"/>
        <item x="1147"/>
        <item x="631"/>
        <item x="1287"/>
        <item x="536"/>
        <item x="725"/>
        <item x="718"/>
        <item x="692"/>
        <item x="240"/>
        <item x="1227"/>
        <item x="992"/>
        <item x="747"/>
        <item x="1555"/>
        <item x="1148"/>
        <item x="1569"/>
        <item x="1589"/>
        <item x="1478"/>
        <item x="436"/>
        <item x="993"/>
        <item x="1149"/>
        <item x="504"/>
        <item x="467"/>
        <item x="383"/>
        <item x="437"/>
        <item x="1590"/>
        <item x="425"/>
        <item x="693"/>
        <item x="994"/>
        <item x="1457"/>
        <item x="191"/>
        <item x="785"/>
        <item x="1458"/>
        <item x="1459"/>
        <item x="205"/>
        <item x="1150"/>
        <item x="1382"/>
        <item x="1151"/>
        <item x="102"/>
        <item x="1152"/>
        <item x="703"/>
        <item x="1288"/>
        <item x="1068"/>
        <item x="1500"/>
        <item x="726"/>
        <item x="44"/>
        <item x="632"/>
        <item x="317"/>
        <item x="1591"/>
        <item x="91"/>
        <item x="522"/>
        <item x="505"/>
        <item x="591"/>
        <item x="807"/>
        <item x="468"/>
        <item x="995"/>
        <item x="786"/>
        <item x="996"/>
        <item x="358"/>
        <item x="315"/>
        <item x="377"/>
        <item x="1069"/>
        <item x="1592"/>
        <item x="61"/>
        <item x="704"/>
        <item x="1407"/>
        <item x="534"/>
        <item x="1289"/>
        <item x="997"/>
        <item x="1302"/>
        <item x="809"/>
        <item x="1048"/>
        <item x="1487"/>
        <item x="998"/>
        <item x="999"/>
        <item x="202"/>
        <item x="1460"/>
        <item x="1192"/>
        <item x="748"/>
        <item x="657"/>
        <item x="192"/>
        <item x="359"/>
        <item x="749"/>
        <item x="1394"/>
        <item x="1489"/>
        <item x="592"/>
        <item x="1479"/>
        <item x="1070"/>
        <item x="1212"/>
        <item x="326"/>
        <item x="1000"/>
        <item x="1320"/>
        <item x="171"/>
        <item x="408"/>
        <item x="506"/>
        <item x="1001"/>
        <item x="409"/>
        <item x="1193"/>
        <item x="289"/>
        <item x="1002"/>
        <item x="474"/>
        <item x="290"/>
        <item x="1153"/>
        <item x="206"/>
        <item x="1593"/>
        <item x="1461"/>
        <item x="593"/>
        <item x="4"/>
        <item x="182"/>
        <item x="711"/>
        <item x="438"/>
        <item x="750"/>
        <item x="1321"/>
        <item x="594"/>
        <item x="218"/>
        <item x="360"/>
        <item x="595"/>
        <item x="1194"/>
        <item x="633"/>
        <item x="361"/>
        <item x="512"/>
        <item x="507"/>
        <item x="719"/>
        <item x="227"/>
        <item x="1311"/>
        <item x="1003"/>
        <item x="1276"/>
        <item x="116"/>
        <item x="1462"/>
        <item x="596"/>
        <item x="1004"/>
        <item x="1297"/>
        <item x="763"/>
        <item x="1005"/>
        <item x="677"/>
        <item x="597"/>
        <item x="1269"/>
        <item x="378"/>
        <item x="1038"/>
        <item x="1527"/>
        <item x="1154"/>
        <item x="66"/>
        <item x="1463"/>
        <item x="1155"/>
        <item x="797"/>
        <item x="1156"/>
        <item x="1006"/>
        <item x="193"/>
        <item x="1157"/>
        <item x="115"/>
        <item x="1270"/>
        <item x="598"/>
        <item x="599"/>
        <item x="1158"/>
        <item x="1464"/>
        <item x="228"/>
        <item x="133"/>
        <item x="241"/>
        <item x="194"/>
        <item x="424"/>
        <item x="158"/>
        <item x="1007"/>
        <item x="787"/>
        <item x="291"/>
        <item x="391"/>
        <item x="12"/>
        <item x="1228"/>
        <item x="658"/>
        <item x="1039"/>
        <item x="414"/>
        <item x="181"/>
        <item x="82"/>
        <item x="195"/>
        <item x="1594"/>
        <item x="1008"/>
        <item x="535"/>
        <item x="1556"/>
        <item x="1557"/>
        <item x="634"/>
        <item x="1159"/>
        <item x="1160"/>
        <item x="1009"/>
        <item x="1465"/>
        <item x="659"/>
        <item x="1365"/>
        <item x="362"/>
        <item x="1071"/>
        <item x="1371"/>
        <item x="1072"/>
        <item x="410"/>
        <item x="1073"/>
        <item x="1253"/>
        <item x="1010"/>
        <item x="1366"/>
        <item x="292"/>
        <item x="1202"/>
        <item x="293"/>
        <item x="1011"/>
        <item x="1397"/>
        <item x="1161"/>
        <item x="95"/>
        <item x="294"/>
        <item x="1162"/>
        <item x="1012"/>
        <item x="1271"/>
        <item x="379"/>
        <item x="1229"/>
        <item x="1013"/>
        <item x="1230"/>
        <item x="1318"/>
        <item x="1014"/>
        <item x="469"/>
        <item x="820"/>
        <item x="332"/>
        <item x="1015"/>
        <item x="1543"/>
        <item x="600"/>
        <item x="164"/>
        <item x="245"/>
        <item x="128"/>
        <item x="439"/>
        <item x="1251"/>
        <item x="1016"/>
        <item x="1367"/>
        <item x="1017"/>
        <item x="1393"/>
        <item x="601"/>
        <item x="1466"/>
        <item x="1595"/>
        <item x="1236"/>
        <item x="1074"/>
        <item x="1246"/>
        <item x="520"/>
        <item x="1398"/>
        <item x="1301"/>
        <item x="1528"/>
        <item x="1018"/>
        <item x="635"/>
        <item x="1558"/>
        <item x="52"/>
        <item x="1019"/>
        <item x="508"/>
        <item x="1020"/>
        <item x="1163"/>
        <item x="295"/>
        <item x="636"/>
        <item x="122"/>
        <item x="318"/>
        <item x="798"/>
        <item x="1231"/>
        <item x="333"/>
        <item x="509"/>
        <item x="340"/>
        <item x="440"/>
        <item x="77"/>
        <item x="524"/>
        <item x="327"/>
        <item x="1021"/>
        <item x="159"/>
        <item x="1040"/>
        <item x="363"/>
        <item x="1529"/>
        <item x="380"/>
        <item x="157"/>
        <item x="1596"/>
        <item x="1022"/>
        <item x="1467"/>
        <item x="1530"/>
        <item x="790"/>
        <item x="1468"/>
        <item x="411"/>
        <item x="305"/>
        <item x="1023"/>
        <item x="1195"/>
        <item x="1383"/>
        <item x="1480"/>
        <item x="1232"/>
        <item x="296"/>
        <item x="1597"/>
        <item x="1316"/>
        <item x="45"/>
        <item x="297"/>
        <item x="125"/>
        <item x="298"/>
        <item x="1164"/>
        <item x="1024"/>
        <item x="299"/>
        <item x="1390"/>
        <item x="1165"/>
        <item x="1295"/>
        <item x="161"/>
        <item x="1248"/>
        <item x="1166"/>
        <item x="764"/>
        <item x="1469"/>
        <item x="1213"/>
        <item x="1531"/>
        <item x="1481"/>
        <item x="1532"/>
        <item x="1272"/>
        <item x="79"/>
        <item x="422"/>
        <item x="93"/>
        <item x="300"/>
        <item x="766"/>
        <item x="46"/>
        <item x="1075"/>
        <item x="602"/>
        <item x="1368"/>
        <item x="1167"/>
        <item x="821"/>
        <item x="1296"/>
        <item x="603"/>
        <item x="8"/>
        <item x="449"/>
        <item x="1384"/>
        <item x="1482"/>
        <item x="345"/>
        <item x="604"/>
        <item x="1168"/>
        <item x="441"/>
        <item x="1169"/>
        <item x="442"/>
        <item x="443"/>
        <item x="141"/>
        <item x="301"/>
        <item x="1470"/>
        <item x="1170"/>
        <item x="1317"/>
        <item x="1238"/>
        <item x="33"/>
        <item x="444"/>
        <item x="510"/>
        <item x="1076"/>
        <item x="1239"/>
        <item x="765"/>
        <item x="1171"/>
        <item x="819"/>
        <item x="817"/>
        <item x="1172"/>
        <item x="302"/>
        <item x="343"/>
        <item x="1025"/>
        <item x="1026"/>
        <item x="1369"/>
        <item x="609"/>
        <item x="678"/>
        <item x="303"/>
        <item x="94"/>
        <item x="1533"/>
        <item x="637"/>
        <item x="525"/>
        <item x="1027"/>
        <item x="1173"/>
        <item x="445"/>
        <item x="1249"/>
        <item x="132"/>
        <item x="539"/>
        <item x="1570"/>
        <item x="511"/>
        <item x="62"/>
        <item x="304"/>
        <item x="605"/>
        <item x="1041"/>
        <item x="242"/>
        <item x="1598"/>
        <item x="1391"/>
        <item x="1028"/>
        <item x="392"/>
        <item x="47"/>
        <item x="767"/>
        <item x="412"/>
        <item x="9"/>
        <item x="48"/>
        <item x="1471"/>
        <item x="606"/>
        <item x="660"/>
        <item x="788"/>
        <item x="229"/>
        <item x="6"/>
        <item x="32"/>
        <item x="1174"/>
        <item x="1029"/>
        <item x="1472"/>
        <item x="1534"/>
        <item x="1030"/>
        <item x="751"/>
        <item x="607"/>
        <item x="727"/>
        <item x="521"/>
        <item x="752"/>
        <item x="1290"/>
        <item x="638"/>
        <item x="804"/>
        <item x="1203"/>
        <item x="1483"/>
        <item x="1077"/>
        <item x="1559"/>
        <item x="639"/>
        <item x="530"/>
        <item x="1031"/>
        <item x="1032"/>
        <item x="172"/>
        <item x="1033"/>
        <item x="470"/>
        <item x="19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>
      <items count="56">
        <item x="11"/>
        <item x="26"/>
        <item x="47"/>
        <item x="48"/>
        <item x="10"/>
        <item x="41"/>
        <item x="44"/>
        <item x="54"/>
        <item x="13"/>
        <item x="29"/>
        <item x="49"/>
        <item x="35"/>
        <item x="40"/>
        <item x="45"/>
        <item x="53"/>
        <item x="32"/>
        <item x="50"/>
        <item x="42"/>
        <item x="52"/>
        <item x="43"/>
        <item x="34"/>
        <item x="28"/>
        <item x="19"/>
        <item x="51"/>
        <item x="14"/>
        <item x="9"/>
        <item x="20"/>
        <item x="38"/>
        <item x="36"/>
        <item x="39"/>
        <item x="21"/>
        <item x="46"/>
        <item x="22"/>
        <item x="33"/>
        <item x="24"/>
        <item x="5"/>
        <item x="18"/>
        <item x="31"/>
        <item x="3"/>
        <item x="30"/>
        <item x="27"/>
        <item x="37"/>
        <item x="25"/>
        <item x="23"/>
        <item x="15"/>
        <item x="17"/>
        <item x="16"/>
        <item x="6"/>
        <item x="7"/>
        <item x="2"/>
        <item x="4"/>
        <item x="8"/>
        <item x="1"/>
        <item x="0"/>
        <item x="12"/>
        <item t="default"/>
      </items>
    </pivotField>
    <pivotField numFmtId="1" showAll="0" defaultSubtotal="0"/>
    <pivotField showAll="0" defaultSubtotal="0"/>
    <pivotField axis="axisPage" dataField="1" multipleItemSelectionAllowed="1" showAll="0">
      <items count="30">
        <item x="12"/>
        <item x="7"/>
        <item x="4"/>
        <item x="18"/>
        <item x="15"/>
        <item x="21"/>
        <item x="28"/>
        <item x="13"/>
        <item x="25"/>
        <item x="23"/>
        <item x="8"/>
        <item x="22"/>
        <item x="20"/>
        <item x="27"/>
        <item x="19"/>
        <item x="11"/>
        <item x="2"/>
        <item x="26"/>
        <item x="3"/>
        <item x="14"/>
        <item x="5"/>
        <item x="16"/>
        <item x="24"/>
        <item x="17"/>
        <item x="9"/>
        <item x="6"/>
        <item x="10"/>
        <item x="1"/>
        <item h="1" x="0"/>
        <item t="default"/>
      </items>
    </pivotField>
    <pivotField showAll="0"/>
    <pivotField showAll="0" defaultSubtotal="0">
      <items count="3">
        <item x="1"/>
        <item x="2"/>
        <item x="0"/>
      </items>
    </pivotField>
    <pivotField dragToRow="0" dragToCol="0" dragToPage="0" showAll="0" defaultSubtotal="0"/>
  </pivotFields>
  <rowFields count="1">
    <field x="0"/>
  </rowFields>
  <rowItems count="11">
    <i>
      <x v="626"/>
    </i>
    <i>
      <x v="808"/>
    </i>
    <i>
      <x v="554"/>
    </i>
    <i>
      <x v="1223"/>
    </i>
    <i>
      <x v="667"/>
    </i>
    <i>
      <x v="195"/>
    </i>
    <i>
      <x v="1316"/>
    </i>
    <i>
      <x v="456"/>
    </i>
    <i>
      <x v="1217"/>
    </i>
    <i>
      <x v="528"/>
    </i>
    <i>
      <x v="153"/>
    </i>
  </rowItems>
  <colItems count="1">
    <i/>
  </colItems>
  <pageFields count="1">
    <pageField fld="8" hier="-1"/>
  </pageFields>
  <dataFields count="1">
    <dataField name=" Paid Paternity Leave" fld="8" baseField="0" baseItem="1447"/>
  </dataFields>
  <formats count="7">
    <format dxfId="324">
      <pivotArea field="8" type="button" dataOnly="0" labelOnly="1" outline="0" axis="axisPage" fieldPosition="0"/>
    </format>
    <format dxfId="323">
      <pivotArea type="all" dataOnly="0" outline="0" fieldPosition="0"/>
    </format>
    <format dxfId="322">
      <pivotArea outline="0" collapsedLevelsAreSubtotals="1" fieldPosition="0"/>
    </format>
    <format dxfId="321">
      <pivotArea field="0" type="button" dataOnly="0" labelOnly="1" outline="0" axis="axisRow" fieldPosition="0"/>
    </format>
    <format dxfId="320">
      <pivotArea dataOnly="0" labelOnly="1" outline="0" axis="axisValues" fieldPosition="0"/>
    </format>
    <format dxfId="319">
      <pivotArea dataOnly="0" labelOnly="1" fieldPosition="0">
        <references count="1">
          <reference field="0" count="11">
            <x v="153"/>
            <x v="195"/>
            <x v="456"/>
            <x v="528"/>
            <x v="554"/>
            <x v="626"/>
            <x v="667"/>
            <x v="808"/>
            <x v="1217"/>
            <x v="1223"/>
            <x v="1316"/>
          </reference>
        </references>
      </pivotArea>
    </format>
    <format dxfId="318">
      <pivotArea dataOnly="0" labelOnly="1" outline="0" axis="axisValues" fieldPosition="0"/>
    </format>
  </formats>
  <pivotTableStyleInfo name="PivotStyleLight16" showRowHeaders="1" showColHeaders="1" showRowStripes="0" showColStripes="0" showLastColumn="1"/>
  <filters count="1">
    <filter fld="0" type="count" evalOrder="-1" id="3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8.xml><?xml version="1.0" encoding="utf-8"?>
<pivotTableDefinition xmlns="http://schemas.openxmlformats.org/spreadsheetml/2006/main" name="PaternityLeave_Paid_Unpaid" cacheId="4" applyNumberFormats="0" applyBorderFormats="0" applyFontFormats="0" applyPatternFormats="0" applyAlignmentFormats="0" applyWidthHeightFormats="1" dataCaption="Werte" updatedVersion="6" minRefreshableVersion="3" useAutoFormatting="1" itemPrintTitles="1" createdVersion="6" indent="0" outline="1" outlineData="1" chartFormat="5">
  <location ref="B7:C8" firstHeaderRow="0" firstDataRow="1" firstDataCol="0" rowPageCount="2" colPageCount="1"/>
  <pivotFields count="12">
    <pivotField showAll="0"/>
    <pivotField showAll="0"/>
    <pivotField showAll="0"/>
    <pivotField showAll="0"/>
    <pivotField showAll="0"/>
    <pivotField multipleItemSelectionAllowed="1" showAll="0">
      <items count="56">
        <item x="11"/>
        <item x="26"/>
        <item x="47"/>
        <item x="48"/>
        <item x="10"/>
        <item x="41"/>
        <item x="44"/>
        <item x="54"/>
        <item x="13"/>
        <item x="29"/>
        <item x="49"/>
        <item x="35"/>
        <item x="40"/>
        <item x="45"/>
        <item x="53"/>
        <item x="32"/>
        <item x="50"/>
        <item x="42"/>
        <item x="52"/>
        <item x="43"/>
        <item x="34"/>
        <item x="28"/>
        <item x="19"/>
        <item x="51"/>
        <item x="14"/>
        <item x="9"/>
        <item x="20"/>
        <item x="38"/>
        <item x="36"/>
        <item x="39"/>
        <item x="21"/>
        <item x="46"/>
        <item x="22"/>
        <item x="33"/>
        <item x="24"/>
        <item x="5"/>
        <item x="18"/>
        <item x="31"/>
        <item x="3"/>
        <item x="30"/>
        <item x="27"/>
        <item x="37"/>
        <item x="25"/>
        <item x="23"/>
        <item x="15"/>
        <item x="17"/>
        <item x="16"/>
        <item x="6"/>
        <item x="7"/>
        <item x="2"/>
        <item x="4"/>
        <item x="8"/>
        <item x="1"/>
        <item x="0"/>
        <item x="12"/>
        <item t="default"/>
      </items>
    </pivotField>
    <pivotField numFmtId="1" showAll="0" defaultSubtotal="0"/>
    <pivotField showAll="0" defaultSubtotal="0"/>
    <pivotField axis="axisPage" dataField="1" multipleItemSelectionAllowed="1" showAll="0">
      <items count="30">
        <item x="12"/>
        <item x="7"/>
        <item x="4"/>
        <item x="18"/>
        <item x="15"/>
        <item x="21"/>
        <item x="28"/>
        <item x="13"/>
        <item x="25"/>
        <item x="23"/>
        <item x="8"/>
        <item x="22"/>
        <item x="20"/>
        <item x="27"/>
        <item x="19"/>
        <item x="11"/>
        <item x="2"/>
        <item x="26"/>
        <item x="3"/>
        <item x="14"/>
        <item x="5"/>
        <item x="16"/>
        <item x="24"/>
        <item x="17"/>
        <item x="9"/>
        <item x="6"/>
        <item x="10"/>
        <item x="1"/>
        <item h="1" x="0"/>
        <item t="default"/>
      </items>
    </pivotField>
    <pivotField axis="axisPage" dataField="1" multipleItemSelectionAllowed="1" showAll="0">
      <items count="16">
        <item x="9"/>
        <item x="12"/>
        <item x="14"/>
        <item x="6"/>
        <item x="5"/>
        <item x="11"/>
        <item x="1"/>
        <item x="8"/>
        <item x="4"/>
        <item x="3"/>
        <item x="10"/>
        <item x="13"/>
        <item x="2"/>
        <item x="7"/>
        <item h="1" x="0"/>
        <item t="default"/>
      </items>
    </pivotField>
    <pivotField showAll="0" defaultSubtotal="0">
      <items count="3">
        <item x="1"/>
        <item x="2"/>
        <item x="0"/>
      </items>
    </pivotField>
    <pivotField dragToRow="0" dragToCol="0" dragToPage="0" showAll="0" defaultSubtotal="0"/>
  </pivotFields>
  <rowItems count="1">
    <i/>
  </rowItems>
  <colFields count="1">
    <field x="-2"/>
  </colFields>
  <colItems count="2">
    <i>
      <x/>
    </i>
    <i i="1">
      <x v="1"/>
    </i>
  </colItems>
  <pageFields count="2">
    <pageField fld="8" hier="-1"/>
    <pageField fld="9" hier="-1"/>
  </pageFields>
  <dataFields count="2">
    <dataField name="Average Paid Paternity Leave" fld="8" subtotal="average" baseField="0" baseItem="1" numFmtId="1"/>
    <dataField name="Average Unpaid Paternity Leave" fld="9" subtotal="average" baseField="0" baseItem="1" numFmtId="1"/>
  </dataFields>
  <formats count="30">
    <format dxfId="354">
      <pivotArea type="all" dataOnly="0" outline="0" fieldPosition="0"/>
    </format>
    <format dxfId="353">
      <pivotArea outline="0" collapsedLevelsAreSubtotals="1" fieldPosition="0"/>
    </format>
    <format dxfId="352">
      <pivotArea dataOnly="0" labelOnly="1" outline="0" axis="axisValues" fieldPosition="0"/>
    </format>
    <format dxfId="351">
      <pivotArea dataOnly="0" labelOnly="1" outline="0" axis="axisValues" fieldPosition="0"/>
    </format>
    <format dxfId="350">
      <pivotArea outline="0" fieldPosition="0">
        <references count="1">
          <reference field="4294967294" count="1">
            <x v="0"/>
          </reference>
        </references>
      </pivotArea>
    </format>
    <format dxfId="349">
      <pivotArea outline="0" fieldPosition="0">
        <references count="1">
          <reference field="4294967294" count="1">
            <x v="1"/>
          </reference>
        </references>
      </pivotArea>
    </format>
    <format dxfId="348">
      <pivotArea type="all" dataOnly="0" outline="0" fieldPosition="0"/>
    </format>
    <format dxfId="347">
      <pivotArea outline="0" collapsedLevelsAreSubtotals="1" fieldPosition="0"/>
    </format>
    <format dxfId="346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345">
      <pivotArea type="all" dataOnly="0" outline="0" fieldPosition="0"/>
    </format>
    <format dxfId="344">
      <pivotArea outline="0" collapsedLevelsAreSubtotals="1" fieldPosition="0"/>
    </format>
    <format dxfId="343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342">
      <pivotArea type="all" dataOnly="0" outline="0" fieldPosition="0"/>
    </format>
    <format dxfId="341">
      <pivotArea outline="0" collapsedLevelsAreSubtotals="1" fieldPosition="0"/>
    </format>
    <format dxfId="340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339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338">
      <pivotArea outline="0" collapsedLevelsAreSubtotals="1" fieldPosition="0"/>
    </format>
    <format dxfId="337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336">
      <pivotArea type="all" dataOnly="0" outline="0" fieldPosition="0"/>
    </format>
    <format dxfId="335">
      <pivotArea outline="0" collapsedLevelsAreSubtotals="1" fieldPosition="0"/>
    </format>
    <format dxfId="334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333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332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331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330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329">
      <pivotArea type="all" dataOnly="0" outline="0" fieldPosition="0"/>
    </format>
    <format dxfId="328">
      <pivotArea outline="0" collapsedLevelsAreSubtotals="1" fieldPosition="0"/>
    </format>
    <format dxfId="327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326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325">
      <pivotArea dataOnly="0" labelOnly="1" outline="0" fieldPosition="0">
        <references count="1">
          <reference field="4294967294" count="1">
            <x v="0"/>
          </reference>
        </references>
      </pivotArea>
    </format>
  </formats>
  <chartFormats count="2">
    <chartFormat chart="1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9.xml><?xml version="1.0" encoding="utf-8"?>
<pivotTableDefinition xmlns="http://schemas.openxmlformats.org/spreadsheetml/2006/main" name="UnpaidPaterntiyLeave_Industry" cacheId="4" applyNumberFormats="0" applyBorderFormats="0" applyFontFormats="0" applyPatternFormats="0" applyAlignmentFormats="0" applyWidthHeightFormats="1" dataCaption="Werte" updatedVersion="6" minRefreshableVersion="3" useAutoFormatting="1" rowGrandTotals="0" itemPrintTitles="1" createdVersion="6" indent="0" outline="1" outlineData="1" multipleFieldFilters="0" rowHeaderCaption="Industry Group">
  <location ref="F28:H44" firstHeaderRow="0" firstDataRow="1" firstDataCol="1" rowPageCount="1" colPageCount="1"/>
  <pivotFields count="12">
    <pivotField dataField="1" showAll="0"/>
    <pivotField axis="axisRow" multipleItemSelectionAllowed="1" showAll="0" sortType="descending" defaultSubtotal="0">
      <items count="24">
        <item x="19"/>
        <item x="5"/>
        <item x="7"/>
        <item x="20"/>
        <item x="17"/>
        <item x="3"/>
        <item x="1"/>
        <item x="14"/>
        <item x="2"/>
        <item x="15"/>
        <item x="18"/>
        <item x="13"/>
        <item x="4"/>
        <item x="16"/>
        <item x="10"/>
        <item x="11"/>
        <item x="12"/>
        <item x="8"/>
        <item m="1" x="23"/>
        <item x="0"/>
        <item x="6"/>
        <item x="9"/>
        <item x="22"/>
        <item x="21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multipleItemSelectionAllowed="1" showAll="0"/>
    <pivotField multipleItemSelectionAllowed="1" showAll="0"/>
    <pivotField showAll="0">
      <items count="56">
        <item x="11"/>
        <item x="26"/>
        <item x="47"/>
        <item x="48"/>
        <item x="10"/>
        <item x="41"/>
        <item x="44"/>
        <item x="54"/>
        <item x="13"/>
        <item x="29"/>
        <item x="49"/>
        <item x="35"/>
        <item x="40"/>
        <item x="45"/>
        <item x="53"/>
        <item x="32"/>
        <item x="50"/>
        <item x="42"/>
        <item x="52"/>
        <item x="43"/>
        <item x="34"/>
        <item x="28"/>
        <item x="19"/>
        <item x="51"/>
        <item x="14"/>
        <item x="9"/>
        <item x="20"/>
        <item x="38"/>
        <item x="36"/>
        <item x="39"/>
        <item x="21"/>
        <item x="46"/>
        <item x="22"/>
        <item x="33"/>
        <item x="24"/>
        <item x="5"/>
        <item x="18"/>
        <item x="31"/>
        <item x="3"/>
        <item x="30"/>
        <item x="27"/>
        <item x="37"/>
        <item x="25"/>
        <item x="23"/>
        <item x="15"/>
        <item x="17"/>
        <item x="16"/>
        <item x="6"/>
        <item x="7"/>
        <item x="2"/>
        <item x="4"/>
        <item x="8"/>
        <item x="1"/>
        <item x="0"/>
        <item x="12"/>
        <item t="default"/>
      </items>
    </pivotField>
    <pivotField numFmtId="1" showAll="0" defaultSubtotal="0"/>
    <pivotField showAll="0" defaultSubtotal="0"/>
    <pivotField multipleItemSelectionAllowed="1" showAll="0">
      <items count="30">
        <item x="12"/>
        <item x="7"/>
        <item x="4"/>
        <item x="18"/>
        <item x="15"/>
        <item x="21"/>
        <item x="28"/>
        <item x="13"/>
        <item x="25"/>
        <item x="23"/>
        <item x="8"/>
        <item x="22"/>
        <item x="20"/>
        <item x="27"/>
        <item x="19"/>
        <item x="11"/>
        <item x="2"/>
        <item x="26"/>
        <item x="3"/>
        <item x="14"/>
        <item x="5"/>
        <item x="16"/>
        <item x="24"/>
        <item x="17"/>
        <item x="9"/>
        <item x="6"/>
        <item x="10"/>
        <item x="1"/>
        <item h="1" x="0"/>
        <item t="default"/>
      </items>
    </pivotField>
    <pivotField axis="axisPage" dataField="1" multipleItemSelectionAllowed="1" showAll="0">
      <items count="16">
        <item x="9"/>
        <item x="12"/>
        <item x="14"/>
        <item x="6"/>
        <item x="5"/>
        <item x="11"/>
        <item x="1"/>
        <item x="8"/>
        <item x="4"/>
        <item x="3"/>
        <item x="10"/>
        <item x="13"/>
        <item x="2"/>
        <item x="7"/>
        <item h="1" x="0"/>
        <item t="default"/>
      </items>
    </pivotField>
    <pivotField showAll="0" defaultSubtotal="0">
      <items count="3">
        <item x="1"/>
        <item x="2"/>
        <item x="0"/>
      </items>
    </pivotField>
    <pivotField dragToRow="0" dragToCol="0" dragToPage="0" showAll="0" defaultSubtotal="0"/>
  </pivotFields>
  <rowFields count="1">
    <field x="1"/>
  </rowFields>
  <rowItems count="16">
    <i>
      <x v="19"/>
    </i>
    <i>
      <x v="1"/>
    </i>
    <i>
      <x v="2"/>
    </i>
    <i>
      <x v="9"/>
    </i>
    <i>
      <x v="20"/>
    </i>
    <i>
      <x v="6"/>
    </i>
    <i>
      <x v="11"/>
    </i>
    <i>
      <x v="13"/>
    </i>
    <i>
      <x v="7"/>
    </i>
    <i>
      <x v="8"/>
    </i>
    <i>
      <x v="16"/>
    </i>
    <i>
      <x v="17"/>
    </i>
    <i>
      <x v="15"/>
    </i>
    <i>
      <x v="14"/>
    </i>
    <i>
      <x v="4"/>
    </i>
    <i>
      <x v="5"/>
    </i>
  </rowItems>
  <colFields count="1">
    <field x="-2"/>
  </colFields>
  <colItems count="2">
    <i>
      <x/>
    </i>
    <i i="1">
      <x v="1"/>
    </i>
  </colItems>
  <pageFields count="1">
    <pageField fld="9" hier="-1"/>
  </pageFields>
  <dataFields count="2">
    <dataField name="Count of Companies" fld="0" subtotal="count" baseField="1" baseItem="0"/>
    <dataField name="Average Unpaid Paternity Leave" fld="9" subtotal="count" baseField="0" baseItem="0"/>
  </dataFields>
  <formats count="21">
    <format dxfId="375">
      <pivotArea collapsedLevelsAreSubtotals="1" fieldPosition="0">
        <references count="1">
          <reference field="1" count="4">
            <x v="3"/>
            <x v="10"/>
            <x v="22"/>
            <x v="23"/>
          </reference>
        </references>
      </pivotArea>
    </format>
    <format dxfId="374">
      <pivotArea dataOnly="0" labelOnly="1" fieldPosition="0">
        <references count="1">
          <reference field="1" count="4">
            <x v="3"/>
            <x v="10"/>
            <x v="22"/>
            <x v="23"/>
          </reference>
        </references>
      </pivotArea>
    </format>
    <format dxfId="373">
      <pivotArea collapsedLevelsAreSubtotals="1" fieldPosition="0">
        <references count="1">
          <reference field="1" count="9">
            <x v="0"/>
            <x v="3"/>
            <x v="10"/>
            <x v="12"/>
            <x v="15"/>
            <x v="16"/>
            <x v="21"/>
            <x v="22"/>
            <x v="23"/>
          </reference>
        </references>
      </pivotArea>
    </format>
    <format dxfId="372">
      <pivotArea dataOnly="0" labelOnly="1" fieldPosition="0">
        <references count="1">
          <reference field="1" count="9">
            <x v="0"/>
            <x v="3"/>
            <x v="10"/>
            <x v="12"/>
            <x v="15"/>
            <x v="16"/>
            <x v="21"/>
            <x v="22"/>
            <x v="23"/>
          </reference>
        </references>
      </pivotArea>
    </format>
    <format dxfId="371">
      <pivotArea collapsedLevelsAreSubtotals="1" fieldPosition="0">
        <references count="1">
          <reference field="1" count="9">
            <x v="0"/>
            <x v="3"/>
            <x v="10"/>
            <x v="12"/>
            <x v="15"/>
            <x v="16"/>
            <x v="21"/>
            <x v="22"/>
            <x v="23"/>
          </reference>
        </references>
      </pivotArea>
    </format>
    <format dxfId="370">
      <pivotArea dataOnly="0" labelOnly="1" fieldPosition="0">
        <references count="1">
          <reference field="1" count="9">
            <x v="0"/>
            <x v="3"/>
            <x v="10"/>
            <x v="12"/>
            <x v="15"/>
            <x v="16"/>
            <x v="21"/>
            <x v="22"/>
            <x v="23"/>
          </reference>
        </references>
      </pivotArea>
    </format>
    <format dxfId="369">
      <pivotArea type="all" dataOnly="0" outline="0" fieldPosition="0"/>
    </format>
    <format dxfId="368">
      <pivotArea outline="0" collapsedLevelsAreSubtotals="1" fieldPosition="0"/>
    </format>
    <format dxfId="367">
      <pivotArea field="1" type="button" dataOnly="0" labelOnly="1" outline="0" axis="axisRow" fieldPosition="0"/>
    </format>
    <format dxfId="366">
      <pivotArea dataOnly="0" labelOnly="1" outline="0" axis="axisValues" fieldPosition="0"/>
    </format>
    <format dxfId="365">
      <pivotArea dataOnly="0" labelOnly="1" fieldPosition="0">
        <references count="1">
          <reference field="1" count="21">
            <x v="0"/>
            <x v="1"/>
            <x v="2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9"/>
            <x v="20"/>
            <x v="21"/>
            <x v="23"/>
          </reference>
        </references>
      </pivotArea>
    </format>
    <format dxfId="364">
      <pivotArea dataOnly="0" labelOnly="1" outline="0" axis="axisValues" fieldPosition="0"/>
    </format>
    <format dxfId="363">
      <pivotArea field="8" type="button" dataOnly="0" labelOnly="1" outline="0"/>
    </format>
    <format dxfId="362">
      <pivotArea field="8" type="button" dataOnly="0" labelOnly="1" outline="0"/>
    </format>
    <format dxfId="361">
      <pivotArea field="9" type="button" dataOnly="0" labelOnly="1" outline="0" axis="axisPage" fieldPosition="0"/>
    </format>
    <format dxfId="360">
      <pivotArea field="9" type="button" dataOnly="0" labelOnly="1" outline="0" axis="axisPage" fieldPosition="0"/>
    </format>
    <format dxfId="359">
      <pivotArea type="all" dataOnly="0" outline="0" fieldPosition="0"/>
    </format>
    <format dxfId="358">
      <pivotArea outline="0" collapsedLevelsAreSubtotals="1" fieldPosition="0"/>
    </format>
    <format dxfId="357">
      <pivotArea field="1" type="button" dataOnly="0" labelOnly="1" outline="0" axis="axisRow" fieldPosition="0"/>
    </format>
    <format dxfId="356">
      <pivotArea dataOnly="0" labelOnly="1" fieldPosition="0">
        <references count="1">
          <reference field="1" count="16">
            <x v="1"/>
            <x v="2"/>
            <x v="4"/>
            <x v="5"/>
            <x v="6"/>
            <x v="7"/>
            <x v="8"/>
            <x v="9"/>
            <x v="11"/>
            <x v="13"/>
            <x v="14"/>
            <x v="15"/>
            <x v="16"/>
            <x v="17"/>
            <x v="19"/>
            <x v="20"/>
          </reference>
        </references>
      </pivotArea>
    </format>
    <format dxfId="355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0.xml><?xml version="1.0" encoding="utf-8"?>
<pivotTableDefinition xmlns="http://schemas.openxmlformats.org/spreadsheetml/2006/main" name="UnpaidPaternityLeave_Statistics" cacheId="4" applyNumberFormats="0" applyBorderFormats="0" applyFontFormats="0" applyPatternFormats="0" applyAlignmentFormats="0" applyWidthHeightFormats="1" dataCaption="Werte" updatedVersion="6" minRefreshableVersion="3" useAutoFormatting="1" itemPrintTitles="1" createdVersion="6" indent="0" outline="1" outlineData="1">
  <location ref="G17:J18" firstHeaderRow="0" firstDataRow="1" firstDataCol="0" rowPageCount="1" colPageCount="1"/>
  <pivotFields count="12">
    <pivotField dataField="1" showAll="0"/>
    <pivotField showAll="0"/>
    <pivotField showAll="0"/>
    <pivotField showAll="0"/>
    <pivotField showAll="0"/>
    <pivotField multipleItemSelectionAllowed="1" showAll="0">
      <items count="56">
        <item x="11"/>
        <item x="26"/>
        <item x="47"/>
        <item x="48"/>
        <item x="10"/>
        <item x="41"/>
        <item x="44"/>
        <item x="54"/>
        <item x="13"/>
        <item x="29"/>
        <item x="49"/>
        <item x="35"/>
        <item x="40"/>
        <item x="45"/>
        <item x="53"/>
        <item x="32"/>
        <item x="50"/>
        <item x="42"/>
        <item x="52"/>
        <item x="43"/>
        <item x="34"/>
        <item x="28"/>
        <item x="19"/>
        <item x="51"/>
        <item x="14"/>
        <item x="9"/>
        <item x="20"/>
        <item x="38"/>
        <item x="36"/>
        <item x="39"/>
        <item x="21"/>
        <item x="46"/>
        <item x="22"/>
        <item x="33"/>
        <item x="24"/>
        <item x="5"/>
        <item x="18"/>
        <item x="31"/>
        <item x="3"/>
        <item x="30"/>
        <item x="27"/>
        <item x="37"/>
        <item x="25"/>
        <item x="23"/>
        <item x="15"/>
        <item x="17"/>
        <item x="16"/>
        <item x="6"/>
        <item x="7"/>
        <item x="2"/>
        <item x="4"/>
        <item x="8"/>
        <item x="1"/>
        <item x="0"/>
        <item h="1" x="12"/>
        <item t="default"/>
      </items>
    </pivotField>
    <pivotField numFmtId="1" showAll="0" defaultSubtotal="0"/>
    <pivotField showAll="0" defaultSubtotal="0"/>
    <pivotField showAll="0">
      <items count="30">
        <item x="12"/>
        <item x="7"/>
        <item x="4"/>
        <item x="18"/>
        <item x="15"/>
        <item x="21"/>
        <item x="28"/>
        <item x="13"/>
        <item x="25"/>
        <item x="23"/>
        <item x="8"/>
        <item x="22"/>
        <item x="20"/>
        <item x="27"/>
        <item x="19"/>
        <item x="11"/>
        <item x="2"/>
        <item x="26"/>
        <item x="3"/>
        <item x="14"/>
        <item x="5"/>
        <item x="16"/>
        <item x="24"/>
        <item x="17"/>
        <item x="9"/>
        <item x="6"/>
        <item x="10"/>
        <item x="1"/>
        <item x="0"/>
        <item t="default"/>
      </items>
    </pivotField>
    <pivotField axis="axisPage" dataField="1" multipleItemSelectionAllowed="1" showAll="0">
      <items count="16">
        <item x="9"/>
        <item x="12"/>
        <item x="14"/>
        <item x="6"/>
        <item x="5"/>
        <item x="11"/>
        <item x="1"/>
        <item x="8"/>
        <item x="4"/>
        <item x="3"/>
        <item x="10"/>
        <item x="13"/>
        <item x="2"/>
        <item x="7"/>
        <item h="1" x="0"/>
        <item t="default"/>
      </items>
    </pivotField>
    <pivotField showAll="0" defaultSubtotal="0">
      <items count="3">
        <item x="1"/>
        <item x="2"/>
        <item h="1" x="0"/>
      </items>
    </pivotField>
    <pivotField dragToRow="0" dragToCol="0" dragToPage="0" showAll="0" defaultSubtotal="0"/>
  </pivotFields>
  <rowItems count="1">
    <i/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1">
    <pageField fld="9" hier="-1"/>
  </pageFields>
  <dataFields count="4">
    <dataField name="Number of companies" fld="0" subtotal="count" baseField="0" baseItem="1"/>
    <dataField name="Average Unpaid Paternity Leave" fld="9" subtotal="average" baseField="0" baseItem="1" numFmtId="1"/>
    <dataField name="Maximum Unpaid Paternity Leave" fld="9" subtotal="max" baseField="0" baseItem="2"/>
    <dataField name="Minimum Unpaid Paternity Leave" fld="9" subtotal="min" baseField="0" baseItem="3"/>
  </dataFields>
  <formats count="21">
    <format dxfId="396">
      <pivotArea type="all" dataOnly="0" outline="0" fieldPosition="0"/>
    </format>
    <format dxfId="395">
      <pivotArea outline="0" collapsedLevelsAreSubtotals="1" fieldPosition="0"/>
    </format>
    <format dxfId="394">
      <pivotArea dataOnly="0" labelOnly="1" outline="0" axis="axisValues" fieldPosition="0"/>
    </format>
    <format dxfId="393">
      <pivotArea dataOnly="0" labelOnly="1" outline="0" axis="axisValues" fieldPosition="0"/>
    </format>
    <format dxfId="392">
      <pivotArea field="5" type="button" dataOnly="0" labelOnly="1" outline="0"/>
    </format>
    <format dxfId="391">
      <pivotArea field="5" type="button" dataOnly="0" labelOnly="1" outline="0"/>
    </format>
    <format dxfId="390">
      <pivotArea field="5" type="button" dataOnly="0" labelOnly="1" outline="0"/>
    </format>
    <format dxfId="389">
      <pivotArea field="9" type="button" dataOnly="0" labelOnly="1" outline="0" axis="axisPage" fieldPosition="0"/>
    </format>
    <format dxfId="388">
      <pivotArea field="9" type="button" dataOnly="0" labelOnly="1" outline="0" axis="axisPage" fieldPosition="0"/>
    </format>
    <format dxfId="387">
      <pivotArea outline="0" fieldPosition="0">
        <references count="1">
          <reference field="4294967294" count="1">
            <x v="1"/>
          </reference>
        </references>
      </pivotArea>
    </format>
    <format dxfId="386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385">
      <pivotArea type="all" dataOnly="0" outline="0" fieldPosition="0"/>
    </format>
    <format dxfId="384">
      <pivotArea outline="0" collapsedLevelsAreSubtotals="1" fieldPosition="0"/>
    </format>
    <format dxfId="383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382">
      <pivotArea type="all" dataOnly="0" outline="0" fieldPosition="0"/>
    </format>
    <format dxfId="381">
      <pivotArea outline="0" collapsedLevelsAreSubtotals="1" fieldPosition="0"/>
    </format>
    <format dxfId="380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379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378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377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376">
      <pivotArea dataOnly="0" labelOnly="1" outline="0" fieldPosition="0">
        <references count="1">
          <reference field="4294967294" count="1">
            <x v="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1.xml><?xml version="1.0" encoding="utf-8"?>
<pivotTableDefinition xmlns="http://schemas.openxmlformats.org/spreadsheetml/2006/main" name="MaternityLeave_ILO_Companies" cacheId="4" applyNumberFormats="0" applyBorderFormats="0" applyFontFormats="0" applyPatternFormats="0" applyAlignmentFormats="0" applyWidthHeightFormats="1" dataCaption="Werte" updatedVersion="6" minRefreshableVersion="3" useAutoFormatting="1" rowGrandTotals="0" itemPrintTitles="1" createdVersion="6" indent="0" outline="1" outlineData="1" multipleFieldFilters="0" rowHeaderCaption="Company">
  <location ref="B43:E47" firstHeaderRow="0" firstDataRow="1" firstDataCol="1" rowPageCount="1" colPageCount="1"/>
  <pivotFields count="12">
    <pivotField axis="axisRow" showAll="0" measureFilter="1">
      <items count="1600">
        <item x="1535"/>
        <item x="398"/>
        <item x="384"/>
        <item x="663"/>
        <item x="1571"/>
        <item x="1572"/>
        <item x="1488"/>
        <item x="393"/>
        <item x="822"/>
        <item x="1080"/>
        <item x="306"/>
        <item x="246"/>
        <item x="1177"/>
        <item x="1399"/>
        <item x="1081"/>
        <item x="721"/>
        <item x="446"/>
        <item x="1178"/>
        <item x="31"/>
        <item x="611"/>
        <item x="753"/>
        <item x="1408"/>
        <item x="799"/>
        <item x="754"/>
        <item x="415"/>
        <item x="453"/>
        <item x="145"/>
        <item x="1082"/>
        <item x="149"/>
        <item x="73"/>
        <item x="1406"/>
        <item x="76"/>
        <item x="1291"/>
        <item x="1409"/>
        <item x="1049"/>
        <item x="823"/>
        <item x="1278"/>
        <item x="533"/>
        <item x="824"/>
        <item x="247"/>
        <item x="1374"/>
        <item x="1083"/>
        <item x="1410"/>
        <item x="1327"/>
        <item x="1084"/>
        <item x="1255"/>
        <item x="731"/>
        <item x="1179"/>
        <item x="311"/>
        <item x="347"/>
        <item x="526"/>
        <item x="248"/>
        <item x="1328"/>
        <item x="1078"/>
        <item x="1279"/>
        <item x="1506"/>
        <item x="1273"/>
        <item x="825"/>
        <item x="826"/>
        <item x="1256"/>
        <item x="211"/>
        <item x="1411"/>
        <item x="827"/>
        <item x="1412"/>
        <item x="828"/>
        <item x="1413"/>
        <item x="829"/>
        <item x="830"/>
        <item x="249"/>
        <item x="515"/>
        <item x="1414"/>
        <item x="537"/>
        <item x="1573"/>
        <item x="1085"/>
        <item x="1415"/>
        <item x="399"/>
        <item x="831"/>
        <item x="1507"/>
        <item x="1329"/>
        <item x="1215"/>
        <item x="350"/>
        <item x="755"/>
        <item x="523"/>
        <item x="35"/>
        <item x="643"/>
        <item x="1545"/>
        <item x="612"/>
        <item x="1330"/>
        <item x="1180"/>
        <item x="664"/>
        <item x="832"/>
        <item x="833"/>
        <item x="1416"/>
        <item x="1240"/>
        <item x="1473"/>
        <item x="834"/>
        <item x="540"/>
        <item x="527"/>
        <item x="183"/>
        <item x="1086"/>
        <item x="835"/>
        <item x="1087"/>
        <item x="1490"/>
        <item x="18"/>
        <item x="250"/>
        <item x="644"/>
        <item x="665"/>
        <item x="541"/>
        <item x="792"/>
        <item x="542"/>
        <item x="381"/>
        <item x="413"/>
        <item x="836"/>
        <item x="50"/>
        <item x="1204"/>
        <item x="423"/>
        <item x="251"/>
        <item x="400"/>
        <item x="613"/>
        <item x="1205"/>
        <item x="106"/>
        <item x="197"/>
        <item x="53"/>
        <item x="1331"/>
        <item x="308"/>
        <item x="3"/>
        <item x="543"/>
        <item x="837"/>
        <item x="1088"/>
        <item x="1474"/>
        <item x="29"/>
        <item x="385"/>
        <item x="705"/>
        <item x="838"/>
        <item x="686"/>
        <item x="1089"/>
        <item x="215"/>
        <item x="1332"/>
        <item x="1216"/>
        <item x="1562"/>
        <item x="1508"/>
        <item x="839"/>
        <item x="1563"/>
        <item x="180"/>
        <item x="513"/>
        <item x="1509"/>
        <item x="1304"/>
        <item x="1090"/>
        <item x="681"/>
        <item x="14"/>
        <item x="840"/>
        <item x="841"/>
        <item x="778"/>
        <item x="213"/>
        <item x="544"/>
        <item x="1333"/>
        <item x="475"/>
        <item x="365"/>
        <item x="166"/>
        <item x="842"/>
        <item x="235"/>
        <item x="768"/>
        <item x="148"/>
        <item x="426"/>
        <item x="1417"/>
        <item x="1574"/>
        <item x="666"/>
        <item x="1501"/>
        <item x="843"/>
        <item x="1370"/>
        <item x="722"/>
        <item x="844"/>
        <item x="1510"/>
        <item x="614"/>
        <item x="1042"/>
        <item x="1091"/>
        <item x="1292"/>
        <item x="184"/>
        <item x="476"/>
        <item x="30"/>
        <item x="1217"/>
        <item x="1050"/>
        <item x="1418"/>
        <item x="615"/>
        <item x="1092"/>
        <item x="845"/>
        <item x="99"/>
        <item x="1093"/>
        <item x="846"/>
        <item x="156"/>
        <item x="1511"/>
        <item x="71"/>
        <item x="64"/>
        <item x="65"/>
        <item x="847"/>
        <item x="117"/>
        <item x="147"/>
        <item x="454"/>
        <item x="848"/>
        <item x="732"/>
        <item x="0"/>
        <item x="1035"/>
        <item x="849"/>
        <item x="850"/>
        <item x="851"/>
        <item x="667"/>
        <item x="185"/>
        <item x="328"/>
        <item x="852"/>
        <item x="853"/>
        <item x="1419"/>
        <item x="1094"/>
        <item x="252"/>
        <item x="545"/>
        <item x="854"/>
        <item x="236"/>
        <item x="346"/>
        <item x="855"/>
        <item x="645"/>
        <item x="139"/>
        <item x="253"/>
        <item x="254"/>
        <item x="811"/>
        <item x="546"/>
        <item x="856"/>
        <item x="417"/>
        <item x="547"/>
        <item x="204"/>
        <item x="364"/>
        <item x="1334"/>
        <item x="101"/>
        <item x="1575"/>
        <item x="255"/>
        <item x="687"/>
        <item x="186"/>
        <item x="1335"/>
        <item x="163"/>
        <item x="1491"/>
        <item x="1403"/>
        <item x="857"/>
        <item x="1492"/>
        <item x="75"/>
        <item x="1375"/>
        <item x="858"/>
        <item x="477"/>
        <item x="1385"/>
        <item x="616"/>
        <item x="1196"/>
        <item x="617"/>
        <item x="1484"/>
        <item x="668"/>
        <item x="1051"/>
        <item x="478"/>
        <item x="1052"/>
        <item x="859"/>
        <item x="669"/>
        <item x="860"/>
        <item x="1257"/>
        <item x="1336"/>
        <item x="1258"/>
        <item x="1337"/>
        <item x="90"/>
        <item x="11"/>
        <item x="618"/>
        <item x="451"/>
        <item x="861"/>
        <item x="427"/>
        <item x="679"/>
        <item x="862"/>
        <item x="810"/>
        <item x="863"/>
        <item x="800"/>
        <item x="1243"/>
        <item x="394"/>
        <item x="864"/>
        <item x="1338"/>
        <item x="865"/>
        <item x="713"/>
        <item x="548"/>
        <item x="1395"/>
        <item x="1245"/>
        <item x="1303"/>
        <item x="1400"/>
        <item x="131"/>
        <item x="1280"/>
        <item x="866"/>
        <item x="1254"/>
        <item x="619"/>
        <item x="1095"/>
        <item x="867"/>
        <item x="868"/>
        <item x="694"/>
        <item x="869"/>
        <item x="256"/>
        <item x="472"/>
        <item x="1339"/>
        <item x="366"/>
        <item x="1043"/>
        <item x="769"/>
        <item x="870"/>
        <item x="54"/>
        <item x="334"/>
        <item x="111"/>
        <item x="1420"/>
        <item x="1206"/>
        <item x="1218"/>
        <item x="871"/>
        <item x="872"/>
        <item x="688"/>
        <item x="1096"/>
        <item x="237"/>
        <item x="680"/>
        <item x="55"/>
        <item x="257"/>
        <item x="428"/>
        <item x="1281"/>
        <item x="873"/>
        <item x="814"/>
        <item x="258"/>
        <item x="259"/>
        <item x="874"/>
        <item x="695"/>
        <item x="165"/>
        <item x="875"/>
        <item x="367"/>
        <item x="876"/>
        <item x="233"/>
        <item x="1421"/>
        <item x="203"/>
        <item x="1219"/>
        <item x="1207"/>
        <item x="1422"/>
        <item x="87"/>
        <item x="877"/>
        <item x="1376"/>
        <item x="682"/>
        <item x="878"/>
        <item x="36"/>
        <item x="774"/>
        <item x="879"/>
        <item x="880"/>
        <item x="1097"/>
        <item x="640"/>
        <item x="479"/>
        <item x="1512"/>
        <item x="1475"/>
        <item x="214"/>
        <item x="1098"/>
        <item x="480"/>
        <item x="179"/>
        <item x="1197"/>
        <item x="1181"/>
        <item x="481"/>
        <item x="1099"/>
        <item x="450"/>
        <item x="620"/>
        <item x="19"/>
        <item x="212"/>
        <item x="482"/>
        <item x="112"/>
        <item x="1100"/>
        <item x="1576"/>
        <item x="1252"/>
        <item x="1101"/>
        <item x="1536"/>
        <item x="1513"/>
        <item x="260"/>
        <item x="208"/>
        <item x="881"/>
        <item x="483"/>
        <item x="1423"/>
        <item x="1377"/>
        <item x="56"/>
        <item x="621"/>
        <item x="1102"/>
        <item x="174"/>
        <item x="641"/>
        <item x="119"/>
        <item x="733"/>
        <item x="1577"/>
        <item x="661"/>
        <item x="1103"/>
        <item x="1274"/>
        <item x="1198"/>
        <item x="549"/>
        <item x="646"/>
        <item x="1104"/>
        <item x="1340"/>
        <item x="882"/>
        <item x="550"/>
        <item x="1424"/>
        <item x="321"/>
        <item x="397"/>
        <item x="1425"/>
        <item x="1514"/>
        <item x="1540"/>
        <item x="339"/>
        <item x="15"/>
        <item x="1515"/>
        <item x="329"/>
        <item x="1341"/>
        <item x="1426"/>
        <item x="261"/>
        <item x="793"/>
        <item x="883"/>
        <item x="884"/>
        <item x="1305"/>
        <item x="1247"/>
        <item x="1378"/>
        <item x="1404"/>
        <item x="1564"/>
        <item x="57"/>
        <item x="1220"/>
        <item x="770"/>
        <item x="1298"/>
        <item x="1277"/>
        <item x="551"/>
        <item x="552"/>
        <item x="885"/>
        <item x="123"/>
        <item x="1504"/>
        <item x="886"/>
        <item x="1282"/>
        <item x="5"/>
        <item x="887"/>
        <item x="888"/>
        <item x="368"/>
        <item x="775"/>
        <item x="1342"/>
        <item x="1105"/>
        <item x="812"/>
        <item x="889"/>
        <item x="1505"/>
        <item x="342"/>
        <item x="1496"/>
        <item x="890"/>
        <item x="805"/>
        <item x="262"/>
        <item x="429"/>
        <item x="714"/>
        <item x="891"/>
        <item x="553"/>
        <item x="1221"/>
        <item x="330"/>
        <item x="1343"/>
        <item x="1560"/>
        <item x="1386"/>
        <item x="1344"/>
        <item x="1222"/>
        <item x="808"/>
        <item x="1259"/>
        <item x="471"/>
        <item x="892"/>
        <item x="144"/>
        <item x="893"/>
        <item x="1106"/>
        <item x="219"/>
        <item x="1546"/>
        <item x="1234"/>
        <item x="369"/>
        <item x="728"/>
        <item x="1107"/>
        <item x="715"/>
        <item x="129"/>
        <item x="167"/>
        <item x="16"/>
        <item x="83"/>
        <item x="395"/>
        <item x="1"/>
        <item x="1293"/>
        <item x="127"/>
        <item x="894"/>
        <item x="895"/>
        <item x="1379"/>
        <item x="1306"/>
        <item x="896"/>
        <item x="897"/>
        <item x="898"/>
        <item x="418"/>
        <item x="401"/>
        <item x="263"/>
        <item x="554"/>
        <item x="316"/>
        <item x="1427"/>
        <item x="1345"/>
        <item x="103"/>
        <item x="899"/>
        <item x="900"/>
        <item x="901"/>
        <item x="1497"/>
        <item x="484"/>
        <item x="555"/>
        <item x="1346"/>
        <item x="1260"/>
        <item x="1428"/>
        <item x="902"/>
        <item x="264"/>
        <item x="756"/>
        <item x="473"/>
        <item x="1429"/>
        <item x="307"/>
        <item x="813"/>
        <item x="1108"/>
        <item x="1537"/>
        <item x="1485"/>
        <item x="1053"/>
        <item x="447"/>
        <item x="485"/>
        <item x="187"/>
        <item x="455"/>
        <item x="556"/>
        <item x="338"/>
        <item x="1430"/>
        <item x="150"/>
        <item x="1565"/>
        <item x="220"/>
        <item x="903"/>
        <item x="1054"/>
        <item x="904"/>
        <item x="1431"/>
        <item x="670"/>
        <item x="96"/>
        <item x="322"/>
        <item x="221"/>
        <item x="514"/>
        <item x="1387"/>
        <item x="1347"/>
        <item x="557"/>
        <item x="905"/>
        <item x="1055"/>
        <item x="1307"/>
        <item x="175"/>
        <item x="906"/>
        <item x="1324"/>
        <item x="1313"/>
        <item x="265"/>
        <item x="907"/>
        <item x="908"/>
        <item x="909"/>
        <item x="647"/>
        <item x="155"/>
        <item x="1547"/>
        <item x="648"/>
        <item x="1109"/>
        <item x="419"/>
        <item x="706"/>
        <item x="910"/>
        <item x="107"/>
        <item x="486"/>
        <item x="1294"/>
        <item x="911"/>
        <item x="1432"/>
        <item x="649"/>
        <item x="912"/>
        <item x="81"/>
        <item x="650"/>
        <item x="558"/>
        <item x="37"/>
        <item x="1388"/>
        <item x="487"/>
        <item x="1476"/>
        <item x="1578"/>
        <item x="913"/>
        <item x="697"/>
        <item x="914"/>
        <item x="344"/>
        <item x="915"/>
        <item x="716"/>
        <item x="916"/>
        <item x="1110"/>
        <item x="188"/>
        <item x="622"/>
        <item x="671"/>
        <item x="140"/>
        <item x="1275"/>
        <item x="1111"/>
        <item x="1044"/>
        <item x="168"/>
        <item x="917"/>
        <item x="794"/>
        <item x="918"/>
        <item x="696"/>
        <item x="488"/>
        <item x="169"/>
        <item x="779"/>
        <item x="780"/>
        <item x="919"/>
        <item x="489"/>
        <item x="623"/>
        <item x="84"/>
        <item x="1261"/>
        <item x="920"/>
        <item x="430"/>
        <item x="921"/>
        <item x="370"/>
        <item x="349"/>
        <item x="922"/>
        <item x="151"/>
        <item x="266"/>
        <item x="267"/>
        <item x="624"/>
        <item x="923"/>
        <item x="1348"/>
        <item x="490"/>
        <item x="456"/>
        <item x="924"/>
        <item x="1433"/>
        <item x="230"/>
        <item x="351"/>
        <item x="734"/>
        <item x="352"/>
        <item x="559"/>
        <item x="199"/>
        <item x="1579"/>
        <item x="1112"/>
        <item x="312"/>
        <item x="130"/>
        <item x="1541"/>
        <item x="560"/>
        <item x="925"/>
        <item x="926"/>
        <item x="222"/>
        <item x="70"/>
        <item x="1566"/>
        <item x="20"/>
        <item x="707"/>
        <item x="2"/>
        <item x="1349"/>
        <item x="58"/>
        <item x="720"/>
        <item x="735"/>
        <item x="781"/>
        <item x="927"/>
        <item x="773"/>
        <item x="431"/>
        <item x="210"/>
        <item x="736"/>
        <item x="1312"/>
        <item x="200"/>
        <item x="402"/>
        <item x="1516"/>
        <item x="154"/>
        <item x="1350"/>
        <item x="177"/>
        <item x="457"/>
        <item x="737"/>
        <item x="928"/>
        <item x="217"/>
        <item x="1262"/>
        <item x="314"/>
        <item x="1517"/>
        <item x="268"/>
        <item x="121"/>
        <item x="1034"/>
        <item x="1182"/>
        <item x="1548"/>
        <item x="1405"/>
        <item x="738"/>
        <item x="1299"/>
        <item x="1314"/>
        <item x="491"/>
        <item x="492"/>
        <item x="170"/>
        <item x="269"/>
        <item x="1045"/>
        <item x="1241"/>
        <item x="929"/>
        <item x="142"/>
        <item x="386"/>
        <item x="930"/>
        <item x="1283"/>
        <item x="931"/>
        <item x="625"/>
        <item x="1056"/>
        <item x="757"/>
        <item x="458"/>
        <item x="651"/>
        <item x="782"/>
        <item x="932"/>
        <item x="933"/>
        <item x="198"/>
        <item x="1434"/>
        <item x="1183"/>
        <item x="493"/>
        <item x="1113"/>
        <item x="672"/>
        <item x="561"/>
        <item x="10"/>
        <item x="562"/>
        <item x="1114"/>
        <item x="382"/>
        <item x="1115"/>
        <item x="416"/>
        <item x="1284"/>
        <item x="238"/>
        <item x="1435"/>
        <item x="1436"/>
        <item x="124"/>
        <item x="563"/>
        <item x="1116"/>
        <item x="934"/>
        <item x="1117"/>
        <item x="1184"/>
        <item x="1351"/>
        <item x="1057"/>
        <item x="67"/>
        <item x="783"/>
        <item x="935"/>
        <item x="1518"/>
        <item x="85"/>
        <item x="1118"/>
        <item x="387"/>
        <item x="104"/>
        <item x="1315"/>
        <item x="1437"/>
        <item x="110"/>
        <item x="936"/>
        <item x="160"/>
        <item x="564"/>
        <item x="421"/>
        <item x="494"/>
        <item x="396"/>
        <item x="937"/>
        <item x="1539"/>
        <item x="684"/>
        <item x="1567"/>
        <item x="938"/>
        <item x="565"/>
        <item x="566"/>
        <item x="1544"/>
        <item x="68"/>
        <item x="1237"/>
        <item x="1036"/>
        <item x="939"/>
        <item x="459"/>
        <item x="371"/>
        <item x="1199"/>
        <item x="38"/>
        <item x="335"/>
        <item x="69"/>
        <item x="403"/>
        <item x="739"/>
        <item x="771"/>
        <item x="72"/>
        <item x="270"/>
        <item x="567"/>
        <item x="388"/>
        <item x="1119"/>
        <item x="698"/>
        <item x="1120"/>
        <item x="143"/>
        <item x="689"/>
        <item x="777"/>
        <item x="1300"/>
        <item x="626"/>
        <item x="1396"/>
        <item x="1121"/>
        <item x="1352"/>
        <item x="1325"/>
        <item x="568"/>
        <item x="712"/>
        <item x="1322"/>
        <item x="940"/>
        <item x="86"/>
        <item x="941"/>
        <item x="39"/>
        <item x="942"/>
        <item x="1122"/>
        <item x="1353"/>
        <item x="336"/>
        <item x="178"/>
        <item x="97"/>
        <item x="1123"/>
        <item x="673"/>
        <item x="818"/>
        <item x="1519"/>
        <item x="24"/>
        <item x="608"/>
        <item x="943"/>
        <item x="1486"/>
        <item x="815"/>
        <item x="1124"/>
        <item x="944"/>
        <item x="1549"/>
        <item x="1520"/>
        <item x="795"/>
        <item x="271"/>
        <item x="460"/>
        <item x="26"/>
        <item x="1568"/>
        <item x="699"/>
        <item x="1438"/>
        <item x="432"/>
        <item x="945"/>
        <item x="569"/>
        <item x="461"/>
        <item x="570"/>
        <item x="803"/>
        <item x="1125"/>
        <item x="1126"/>
        <item x="717"/>
        <item x="1308"/>
        <item x="331"/>
        <item x="1058"/>
        <item x="740"/>
        <item x="1372"/>
        <item x="126"/>
        <item x="495"/>
        <item x="138"/>
        <item x="1185"/>
        <item x="1059"/>
        <item x="1439"/>
        <item x="946"/>
        <item x="947"/>
        <item x="571"/>
        <item x="652"/>
        <item x="272"/>
        <item x="1127"/>
        <item x="21"/>
        <item x="758"/>
        <item x="1128"/>
        <item x="1319"/>
        <item x="223"/>
        <item x="1129"/>
        <item x="40"/>
        <item x="137"/>
        <item x="741"/>
        <item x="1130"/>
        <item x="948"/>
        <item x="572"/>
        <item x="337"/>
        <item x="1131"/>
        <item x="231"/>
        <item x="433"/>
        <item x="1060"/>
        <item x="353"/>
        <item x="1061"/>
        <item x="949"/>
        <item x="120"/>
        <item x="323"/>
        <item x="1542"/>
        <item x="950"/>
        <item x="1401"/>
        <item x="951"/>
        <item x="1440"/>
        <item x="952"/>
        <item x="723"/>
        <item x="1223"/>
        <item x="1263"/>
        <item x="1493"/>
        <item x="772"/>
        <item x="1235"/>
        <item x="152"/>
        <item x="224"/>
        <item x="801"/>
        <item x="1441"/>
        <item x="108"/>
        <item x="729"/>
        <item x="1264"/>
        <item x="153"/>
        <item x="1224"/>
        <item x="273"/>
        <item x="389"/>
        <item x="742"/>
        <item x="573"/>
        <item x="404"/>
        <item x="516"/>
        <item x="1354"/>
        <item x="1208"/>
        <item x="953"/>
        <item x="574"/>
        <item x="434"/>
        <item x="496"/>
        <item x="92"/>
        <item x="354"/>
        <item x="1037"/>
        <item x="1355"/>
        <item x="653"/>
        <item x="135"/>
        <item x="954"/>
        <item x="1214"/>
        <item x="1132"/>
        <item x="497"/>
        <item x="1356"/>
        <item x="654"/>
        <item x="1209"/>
        <item x="532"/>
        <item x="1309"/>
        <item x="1442"/>
        <item x="405"/>
        <item x="575"/>
        <item x="576"/>
        <item x="743"/>
        <item x="1357"/>
        <item x="1498"/>
        <item x="406"/>
        <item x="1580"/>
        <item x="1233"/>
        <item x="274"/>
        <item x="319"/>
        <item x="1443"/>
        <item x="627"/>
        <item x="88"/>
        <item x="1133"/>
        <item x="372"/>
        <item x="201"/>
        <item x="759"/>
        <item x="955"/>
        <item x="1561"/>
        <item x="956"/>
        <item x="1265"/>
        <item x="1134"/>
        <item x="98"/>
        <item x="577"/>
        <item x="760"/>
        <item x="1373"/>
        <item x="225"/>
        <item x="531"/>
        <item x="1502"/>
        <item x="275"/>
        <item x="957"/>
        <item x="528"/>
        <item x="1581"/>
        <item x="320"/>
        <item x="1499"/>
        <item x="958"/>
        <item x="448"/>
        <item x="1135"/>
        <item x="498"/>
        <item x="1358"/>
        <item x="959"/>
        <item x="1444"/>
        <item x="662"/>
        <item x="700"/>
        <item x="373"/>
        <item x="313"/>
        <item x="74"/>
        <item x="761"/>
        <item x="960"/>
        <item x="961"/>
        <item x="517"/>
        <item x="962"/>
        <item x="1210"/>
        <item x="176"/>
        <item x="1186"/>
        <item x="452"/>
        <item x="1445"/>
        <item x="744"/>
        <item x="1187"/>
        <item x="685"/>
        <item x="355"/>
        <item x="1136"/>
        <item x="1582"/>
        <item x="89"/>
        <item x="963"/>
        <item x="578"/>
        <item x="1583"/>
        <item x="789"/>
        <item x="579"/>
        <item x="816"/>
        <item x="1521"/>
        <item x="1359"/>
        <item x="41"/>
        <item x="964"/>
        <item x="1446"/>
        <item x="965"/>
        <item x="22"/>
        <item x="27"/>
        <item x="226"/>
        <item x="966"/>
        <item x="967"/>
        <item x="690"/>
        <item x="173"/>
        <item x="1188"/>
        <item x="580"/>
        <item x="105"/>
        <item x="499"/>
        <item x="1550"/>
        <item x="691"/>
        <item x="189"/>
        <item x="243"/>
        <item x="78"/>
        <item x="1137"/>
        <item x="1447"/>
        <item x="529"/>
        <item x="581"/>
        <item x="374"/>
        <item x="118"/>
        <item x="1584"/>
        <item x="968"/>
        <item x="100"/>
        <item x="1323"/>
        <item x="244"/>
        <item x="42"/>
        <item x="674"/>
        <item x="1448"/>
        <item x="23"/>
        <item x="232"/>
        <item x="969"/>
        <item x="462"/>
        <item x="628"/>
        <item x="1402"/>
        <item x="276"/>
        <item x="970"/>
        <item x="146"/>
        <item x="971"/>
        <item x="701"/>
        <item x="277"/>
        <item x="278"/>
        <item x="17"/>
        <item x="1138"/>
        <item x="1200"/>
        <item x="784"/>
        <item x="1522"/>
        <item x="675"/>
        <item x="1046"/>
        <item x="356"/>
        <item x="279"/>
        <item x="59"/>
        <item x="582"/>
        <item x="463"/>
        <item x="702"/>
        <item x="1139"/>
        <item x="1062"/>
        <item x="642"/>
        <item x="724"/>
        <item x="1225"/>
        <item x="802"/>
        <item x="708"/>
        <item x="1551"/>
        <item x="1140"/>
        <item x="1449"/>
        <item x="420"/>
        <item x="1360"/>
        <item x="518"/>
        <item x="1141"/>
        <item x="730"/>
        <item x="500"/>
        <item x="972"/>
        <item x="519"/>
        <item x="113"/>
        <item x="1450"/>
        <item x="28"/>
        <item x="1585"/>
        <item x="683"/>
        <item x="162"/>
        <item x="501"/>
        <item x="60"/>
        <item x="207"/>
        <item x="745"/>
        <item x="390"/>
        <item x="655"/>
        <item x="776"/>
        <item x="49"/>
        <item x="234"/>
        <item x="80"/>
        <item x="1503"/>
        <item x="1523"/>
        <item x="1211"/>
        <item x="1477"/>
        <item x="1361"/>
        <item x="109"/>
        <item x="1189"/>
        <item x="1244"/>
        <item x="1242"/>
        <item x="280"/>
        <item x="973"/>
        <item x="216"/>
        <item x="583"/>
        <item x="1362"/>
        <item x="1524"/>
        <item x="1380"/>
        <item x="114"/>
        <item x="13"/>
        <item x="25"/>
        <item x="974"/>
        <item x="1552"/>
        <item x="629"/>
        <item x="1451"/>
        <item x="1190"/>
        <item x="1063"/>
        <item x="281"/>
        <item x="325"/>
        <item x="1175"/>
        <item x="1047"/>
        <item x="1079"/>
        <item x="610"/>
        <item x="464"/>
        <item x="1285"/>
        <item x="538"/>
        <item x="465"/>
        <item x="975"/>
        <item x="1266"/>
        <item x="1142"/>
        <item x="1143"/>
        <item x="791"/>
        <item x="1381"/>
        <item x="1525"/>
        <item x="976"/>
        <item x="977"/>
        <item x="1553"/>
        <item x="34"/>
        <item x="1064"/>
        <item x="1065"/>
        <item x="1267"/>
        <item x="282"/>
        <item x="1066"/>
        <item x="978"/>
        <item x="1067"/>
        <item x="348"/>
        <item x="979"/>
        <item x="796"/>
        <item x="1452"/>
        <item x="283"/>
        <item x="1363"/>
        <item x="1144"/>
        <item x="466"/>
        <item x="980"/>
        <item x="1453"/>
        <item x="981"/>
        <item x="502"/>
        <item x="284"/>
        <item x="584"/>
        <item x="982"/>
        <item x="285"/>
        <item x="1538"/>
        <item x="983"/>
        <item x="286"/>
        <item x="134"/>
        <item x="585"/>
        <item x="762"/>
        <item x="310"/>
        <item x="984"/>
        <item x="1586"/>
        <item x="1587"/>
        <item x="1526"/>
        <item x="1310"/>
        <item x="407"/>
        <item x="209"/>
        <item x="985"/>
        <item x="630"/>
        <item x="1326"/>
        <item x="1286"/>
        <item x="375"/>
        <item x="287"/>
        <item x="190"/>
        <item x="503"/>
        <item x="1191"/>
        <item x="1554"/>
        <item x="1454"/>
        <item x="1392"/>
        <item x="1389"/>
        <item x="309"/>
        <item x="986"/>
        <item x="1201"/>
        <item x="987"/>
        <item x="988"/>
        <item x="435"/>
        <item x="989"/>
        <item x="1268"/>
        <item x="1494"/>
        <item x="51"/>
        <item x="1176"/>
        <item x="709"/>
        <item x="43"/>
        <item x="586"/>
        <item x="1250"/>
        <item x="341"/>
        <item x="1455"/>
        <item x="239"/>
        <item x="357"/>
        <item x="1145"/>
        <item x="63"/>
        <item x="806"/>
        <item x="1456"/>
        <item x="990"/>
        <item x="1588"/>
        <item x="1226"/>
        <item x="587"/>
        <item x="376"/>
        <item x="1495"/>
        <item x="656"/>
        <item x="324"/>
        <item x="7"/>
        <item x="136"/>
        <item x="588"/>
        <item x="710"/>
        <item x="991"/>
        <item x="1364"/>
        <item x="746"/>
        <item x="676"/>
        <item x="589"/>
        <item x="288"/>
        <item x="590"/>
        <item x="1146"/>
        <item x="1147"/>
        <item x="631"/>
        <item x="1287"/>
        <item x="536"/>
        <item x="725"/>
        <item x="718"/>
        <item x="692"/>
        <item x="240"/>
        <item x="1227"/>
        <item x="992"/>
        <item x="747"/>
        <item x="1555"/>
        <item x="1148"/>
        <item x="1569"/>
        <item x="1589"/>
        <item x="1478"/>
        <item x="436"/>
        <item x="993"/>
        <item x="1149"/>
        <item x="504"/>
        <item x="467"/>
        <item x="383"/>
        <item x="437"/>
        <item x="1590"/>
        <item x="425"/>
        <item x="693"/>
        <item x="994"/>
        <item x="1457"/>
        <item x="191"/>
        <item x="785"/>
        <item x="1458"/>
        <item x="1459"/>
        <item x="205"/>
        <item x="1150"/>
        <item x="1382"/>
        <item x="1151"/>
        <item x="102"/>
        <item x="1152"/>
        <item x="703"/>
        <item x="1288"/>
        <item x="1068"/>
        <item x="1500"/>
        <item x="726"/>
        <item x="44"/>
        <item x="632"/>
        <item x="317"/>
        <item x="1591"/>
        <item x="91"/>
        <item x="522"/>
        <item x="505"/>
        <item x="591"/>
        <item x="807"/>
        <item x="468"/>
        <item x="995"/>
        <item x="786"/>
        <item x="996"/>
        <item x="358"/>
        <item x="315"/>
        <item x="377"/>
        <item x="1069"/>
        <item x="1592"/>
        <item x="61"/>
        <item x="704"/>
        <item x="1407"/>
        <item x="534"/>
        <item x="1289"/>
        <item x="997"/>
        <item x="1302"/>
        <item x="809"/>
        <item x="1048"/>
        <item x="1487"/>
        <item x="998"/>
        <item x="999"/>
        <item x="202"/>
        <item x="1460"/>
        <item x="1192"/>
        <item x="748"/>
        <item x="657"/>
        <item x="192"/>
        <item x="359"/>
        <item x="749"/>
        <item x="1394"/>
        <item x="1489"/>
        <item x="592"/>
        <item x="1479"/>
        <item x="1070"/>
        <item x="1212"/>
        <item x="326"/>
        <item x="1000"/>
        <item x="1320"/>
        <item x="171"/>
        <item x="408"/>
        <item x="506"/>
        <item x="1001"/>
        <item x="409"/>
        <item x="1193"/>
        <item x="289"/>
        <item x="1002"/>
        <item x="474"/>
        <item x="290"/>
        <item x="1153"/>
        <item x="206"/>
        <item x="1593"/>
        <item x="1461"/>
        <item x="593"/>
        <item x="4"/>
        <item x="182"/>
        <item x="711"/>
        <item x="438"/>
        <item x="750"/>
        <item x="1321"/>
        <item x="594"/>
        <item x="218"/>
        <item x="360"/>
        <item x="595"/>
        <item x="1194"/>
        <item x="633"/>
        <item x="361"/>
        <item x="512"/>
        <item x="507"/>
        <item x="719"/>
        <item x="227"/>
        <item x="1311"/>
        <item x="1003"/>
        <item x="1276"/>
        <item x="116"/>
        <item x="1462"/>
        <item x="596"/>
        <item x="1004"/>
        <item x="1297"/>
        <item x="763"/>
        <item x="1005"/>
        <item x="677"/>
        <item x="597"/>
        <item x="1269"/>
        <item x="378"/>
        <item x="1038"/>
        <item x="1527"/>
        <item x="1154"/>
        <item x="66"/>
        <item x="1463"/>
        <item x="1155"/>
        <item x="797"/>
        <item x="1156"/>
        <item x="1006"/>
        <item x="193"/>
        <item x="1157"/>
        <item x="115"/>
        <item x="1270"/>
        <item x="598"/>
        <item x="599"/>
        <item x="1158"/>
        <item x="1464"/>
        <item x="228"/>
        <item x="133"/>
        <item x="241"/>
        <item x="194"/>
        <item x="424"/>
        <item x="158"/>
        <item x="1007"/>
        <item x="787"/>
        <item x="291"/>
        <item x="391"/>
        <item x="12"/>
        <item x="1228"/>
        <item x="658"/>
        <item x="1039"/>
        <item x="414"/>
        <item x="181"/>
        <item x="82"/>
        <item x="195"/>
        <item x="1594"/>
        <item x="1008"/>
        <item x="535"/>
        <item x="1556"/>
        <item x="1557"/>
        <item x="634"/>
        <item x="1159"/>
        <item x="1160"/>
        <item x="1009"/>
        <item x="1465"/>
        <item x="659"/>
        <item x="1365"/>
        <item x="362"/>
        <item x="1071"/>
        <item x="1371"/>
        <item x="1072"/>
        <item x="410"/>
        <item x="1073"/>
        <item x="1253"/>
        <item x="1010"/>
        <item x="1366"/>
        <item x="292"/>
        <item x="1202"/>
        <item x="293"/>
        <item x="1011"/>
        <item x="1397"/>
        <item x="1161"/>
        <item x="95"/>
        <item x="294"/>
        <item x="1162"/>
        <item x="1012"/>
        <item x="1271"/>
        <item x="379"/>
        <item x="1229"/>
        <item x="1013"/>
        <item x="1230"/>
        <item x="1318"/>
        <item x="1014"/>
        <item x="469"/>
        <item x="820"/>
        <item x="332"/>
        <item x="1015"/>
        <item x="1543"/>
        <item x="600"/>
        <item x="164"/>
        <item x="245"/>
        <item x="128"/>
        <item x="439"/>
        <item x="1251"/>
        <item x="1016"/>
        <item x="1367"/>
        <item x="1017"/>
        <item x="1393"/>
        <item x="601"/>
        <item x="1466"/>
        <item x="1595"/>
        <item x="1236"/>
        <item x="1074"/>
        <item x="1246"/>
        <item x="520"/>
        <item x="1398"/>
        <item x="1301"/>
        <item x="1528"/>
        <item x="1018"/>
        <item x="635"/>
        <item x="1558"/>
        <item x="52"/>
        <item x="1019"/>
        <item x="508"/>
        <item x="1020"/>
        <item x="1163"/>
        <item x="295"/>
        <item x="636"/>
        <item x="122"/>
        <item x="318"/>
        <item x="798"/>
        <item x="1231"/>
        <item x="333"/>
        <item x="509"/>
        <item x="340"/>
        <item x="440"/>
        <item x="77"/>
        <item x="524"/>
        <item x="327"/>
        <item x="1021"/>
        <item x="159"/>
        <item x="1040"/>
        <item x="363"/>
        <item x="1529"/>
        <item x="380"/>
        <item x="157"/>
        <item x="1596"/>
        <item x="1022"/>
        <item x="1467"/>
        <item x="1530"/>
        <item x="790"/>
        <item x="1468"/>
        <item x="411"/>
        <item x="305"/>
        <item x="1023"/>
        <item x="1195"/>
        <item x="1383"/>
        <item x="1480"/>
        <item x="1232"/>
        <item x="296"/>
        <item x="1597"/>
        <item x="1316"/>
        <item x="45"/>
        <item x="297"/>
        <item x="125"/>
        <item x="298"/>
        <item x="1164"/>
        <item x="1024"/>
        <item x="299"/>
        <item x="1390"/>
        <item x="1165"/>
        <item x="1295"/>
        <item x="161"/>
        <item x="1248"/>
        <item x="1166"/>
        <item x="764"/>
        <item x="1469"/>
        <item x="1213"/>
        <item x="1531"/>
        <item x="1481"/>
        <item x="1532"/>
        <item x="1272"/>
        <item x="79"/>
        <item x="422"/>
        <item x="93"/>
        <item x="300"/>
        <item x="766"/>
        <item x="46"/>
        <item x="1075"/>
        <item x="602"/>
        <item x="1368"/>
        <item x="1167"/>
        <item x="821"/>
        <item x="1296"/>
        <item x="603"/>
        <item x="8"/>
        <item x="449"/>
        <item x="1384"/>
        <item x="1482"/>
        <item x="345"/>
        <item x="604"/>
        <item x="1168"/>
        <item x="441"/>
        <item x="1169"/>
        <item x="442"/>
        <item x="443"/>
        <item x="141"/>
        <item x="301"/>
        <item x="1470"/>
        <item x="1170"/>
        <item x="1317"/>
        <item x="1238"/>
        <item x="33"/>
        <item x="444"/>
        <item x="510"/>
        <item x="1076"/>
        <item x="1239"/>
        <item x="765"/>
        <item x="1171"/>
        <item x="819"/>
        <item x="817"/>
        <item x="1172"/>
        <item x="302"/>
        <item x="343"/>
        <item x="1025"/>
        <item x="1026"/>
        <item x="1369"/>
        <item x="609"/>
        <item x="678"/>
        <item x="303"/>
        <item x="94"/>
        <item x="1533"/>
        <item x="637"/>
        <item x="525"/>
        <item x="1027"/>
        <item x="1173"/>
        <item x="445"/>
        <item x="1249"/>
        <item x="132"/>
        <item x="539"/>
        <item x="1570"/>
        <item x="511"/>
        <item x="62"/>
        <item x="304"/>
        <item x="605"/>
        <item x="1041"/>
        <item x="242"/>
        <item x="1598"/>
        <item x="1391"/>
        <item x="1028"/>
        <item x="392"/>
        <item x="47"/>
        <item x="767"/>
        <item x="412"/>
        <item x="9"/>
        <item x="48"/>
        <item x="1471"/>
        <item x="606"/>
        <item x="660"/>
        <item x="788"/>
        <item x="229"/>
        <item x="6"/>
        <item x="32"/>
        <item x="1174"/>
        <item x="1029"/>
        <item x="1472"/>
        <item x="1534"/>
        <item x="1030"/>
        <item x="751"/>
        <item x="607"/>
        <item x="727"/>
        <item x="521"/>
        <item x="752"/>
        <item x="1290"/>
        <item x="638"/>
        <item x="804"/>
        <item x="1203"/>
        <item x="1483"/>
        <item x="1077"/>
        <item x="1559"/>
        <item x="639"/>
        <item x="530"/>
        <item x="1031"/>
        <item x="1032"/>
        <item x="172"/>
        <item x="1033"/>
        <item x="470"/>
        <item x="196"/>
        <item t="default"/>
      </items>
    </pivotField>
    <pivotField axis="axisPage" showAll="0">
      <items count="25">
        <item x="19"/>
        <item x="5"/>
        <item x="7"/>
        <item x="20"/>
        <item x="17"/>
        <item x="3"/>
        <item x="1"/>
        <item x="14"/>
        <item x="2"/>
        <item x="15"/>
        <item x="18"/>
        <item x="13"/>
        <item x="4"/>
        <item x="16"/>
        <item x="10"/>
        <item x="11"/>
        <item x="12"/>
        <item x="8"/>
        <item m="1" x="23"/>
        <item x="0"/>
        <item x="6"/>
        <item x="9"/>
        <item x="22"/>
        <item x="21"/>
        <item t="default"/>
      </items>
    </pivotField>
    <pivotField showAll="0"/>
    <pivotField showAll="0"/>
    <pivotField dataField="1" showAll="0"/>
    <pivotField dataField="1" showAll="0">
      <items count="56">
        <item x="11"/>
        <item x="26"/>
        <item x="47"/>
        <item x="48"/>
        <item x="10"/>
        <item x="41"/>
        <item x="44"/>
        <item x="54"/>
        <item x="13"/>
        <item x="29"/>
        <item x="49"/>
        <item x="35"/>
        <item x="40"/>
        <item x="45"/>
        <item x="53"/>
        <item x="32"/>
        <item x="50"/>
        <item x="42"/>
        <item x="52"/>
        <item x="43"/>
        <item x="34"/>
        <item x="28"/>
        <item x="19"/>
        <item x="51"/>
        <item x="14"/>
        <item x="9"/>
        <item x="20"/>
        <item x="38"/>
        <item x="36"/>
        <item x="39"/>
        <item x="21"/>
        <item x="46"/>
        <item x="22"/>
        <item x="33"/>
        <item x="24"/>
        <item x="5"/>
        <item x="18"/>
        <item x="31"/>
        <item x="3"/>
        <item x="30"/>
        <item x="27"/>
        <item x="37"/>
        <item x="25"/>
        <item x="23"/>
        <item x="15"/>
        <item x="17"/>
        <item x="16"/>
        <item x="6"/>
        <item x="7"/>
        <item x="2"/>
        <item x="4"/>
        <item x="8"/>
        <item x="1"/>
        <item x="0"/>
        <item x="12"/>
        <item t="default"/>
      </items>
    </pivotField>
    <pivotField dataField="1" numFmtId="1" showAll="0" defaultSubtotal="0"/>
    <pivotField showAll="0" defaultSubtotal="0"/>
    <pivotField showAll="0">
      <items count="30">
        <item x="12"/>
        <item x="7"/>
        <item x="4"/>
        <item x="18"/>
        <item x="15"/>
        <item x="21"/>
        <item x="28"/>
        <item x="13"/>
        <item x="25"/>
        <item x="23"/>
        <item x="8"/>
        <item x="22"/>
        <item x="20"/>
        <item x="27"/>
        <item x="19"/>
        <item x="11"/>
        <item x="2"/>
        <item x="26"/>
        <item x="3"/>
        <item x="14"/>
        <item x="5"/>
        <item x="16"/>
        <item x="24"/>
        <item x="17"/>
        <item x="9"/>
        <item x="6"/>
        <item x="10"/>
        <item x="1"/>
        <item x="0"/>
        <item t="default"/>
      </items>
    </pivotField>
    <pivotField showAll="0"/>
    <pivotField showAll="0" defaultSubtotal="0">
      <items count="3">
        <item x="1"/>
        <item x="2"/>
        <item x="0"/>
      </items>
    </pivotField>
    <pivotField dragToRow="0" dragToCol="0" dragToPage="0" showAll="0" defaultSubtotal="0"/>
  </pivotFields>
  <rowFields count="1">
    <field x="0"/>
  </rowFields>
  <rowItems count="4">
    <i>
      <x v="111"/>
    </i>
    <i>
      <x v="598"/>
    </i>
    <i>
      <x v="916"/>
    </i>
    <i>
      <x v="1581"/>
    </i>
  </rowItems>
  <colFields count="1">
    <field x="-2"/>
  </colFields>
  <colItems count="3">
    <i>
      <x/>
    </i>
    <i i="1">
      <x v="1"/>
    </i>
    <i i="2">
      <x v="2"/>
    </i>
  </colItems>
  <pageFields count="1">
    <pageField fld="1" item="0" hier="-1"/>
  </pageFields>
  <dataFields count="3">
    <dataField name="weeks of Paid Maternity Leave" fld="4" baseField="0" baseItem="916"/>
    <dataField name="weeks of Unpaid Maternity Leave" fld="5" baseField="0" baseItem="18"/>
    <dataField name="Total Maternity Leave " fld="6" baseField="0" baseItem="0"/>
  </dataFields>
  <formats count="7">
    <format dxfId="162">
      <pivotArea field="0" type="button" dataOnly="0" labelOnly="1" outline="0" axis="axisRow" fieldPosition="0"/>
    </format>
    <format dxfId="161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160">
      <pivotArea type="all" dataOnly="0" outline="0" fieldPosition="0"/>
    </format>
    <format dxfId="159">
      <pivotArea outline="0" collapsedLevelsAreSubtotals="1" fieldPosition="0"/>
    </format>
    <format dxfId="158">
      <pivotArea field="0" type="button" dataOnly="0" labelOnly="1" outline="0" axis="axisRow" fieldPosition="0"/>
    </format>
    <format dxfId="157">
      <pivotArea dataOnly="0" labelOnly="1" fieldPosition="0">
        <references count="1">
          <reference field="0" count="4">
            <x v="111"/>
            <x v="598"/>
            <x v="916"/>
            <x v="1581"/>
          </reference>
        </references>
      </pivotArea>
    </format>
    <format dxfId="156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</formats>
  <pivotTableStyleInfo name="PivotStyleLight16" showRowHeaders="1" showColHeaders="1" showRowStripes="0" showColStripes="0" showLastColumn="1"/>
  <filters count="1">
    <filter fld="0" type="valueGreaterThanOrEqual" evalOrder="-1" id="2" iMeasureFld="2">
      <autoFilter ref="A1">
        <filterColumn colId="0">
          <customFilters>
            <customFilter operator="greaterThanOrEqual" val="14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2.xml><?xml version="1.0" encoding="utf-8"?>
<pivotTableDefinition xmlns="http://schemas.openxmlformats.org/spreadsheetml/2006/main" name="MaternityLeave_average" cacheId="4" applyNumberFormats="0" applyBorderFormats="0" applyFontFormats="0" applyPatternFormats="0" applyAlignmentFormats="0" applyWidthHeightFormats="1" dataCaption="Werte" updatedVersion="6" minRefreshableVersion="3" useAutoFormatting="1" itemPrintTitles="1" createdVersion="6" indent="0" outline="1" outlineData="1" chartFormat="4">
  <location ref="G6:H7" firstHeaderRow="0" firstDataRow="1" firstDataCol="0" rowPageCount="1" colPageCount="1"/>
  <pivotFields count="12">
    <pivotField showAll="0"/>
    <pivotField showAll="0"/>
    <pivotField showAll="0"/>
    <pivotField showAll="0"/>
    <pivotField dataField="1" showAll="0"/>
    <pivotField axis="axisPage" dataField="1" multipleItemSelectionAllowed="1" showAll="0">
      <items count="56">
        <item x="11"/>
        <item x="26"/>
        <item x="47"/>
        <item x="48"/>
        <item x="10"/>
        <item x="41"/>
        <item x="44"/>
        <item x="54"/>
        <item x="13"/>
        <item x="29"/>
        <item x="49"/>
        <item x="35"/>
        <item x="40"/>
        <item x="45"/>
        <item x="53"/>
        <item x="32"/>
        <item x="50"/>
        <item x="42"/>
        <item x="52"/>
        <item x="43"/>
        <item x="34"/>
        <item x="28"/>
        <item x="19"/>
        <item x="51"/>
        <item x="14"/>
        <item x="9"/>
        <item x="20"/>
        <item x="38"/>
        <item x="36"/>
        <item x="39"/>
        <item x="21"/>
        <item x="46"/>
        <item x="22"/>
        <item x="33"/>
        <item x="24"/>
        <item x="5"/>
        <item x="18"/>
        <item x="31"/>
        <item x="3"/>
        <item x="30"/>
        <item x="27"/>
        <item x="37"/>
        <item x="25"/>
        <item x="23"/>
        <item x="15"/>
        <item x="17"/>
        <item x="16"/>
        <item x="6"/>
        <item x="7"/>
        <item x="2"/>
        <item x="4"/>
        <item x="8"/>
        <item x="1"/>
        <item x="0"/>
        <item x="12"/>
        <item t="default"/>
      </items>
    </pivotField>
    <pivotField numFmtId="1" showAll="0" defaultSubtotal="0"/>
    <pivotField showAll="0" defaultSubtotal="0"/>
    <pivotField showAll="0">
      <items count="30">
        <item x="12"/>
        <item x="7"/>
        <item x="4"/>
        <item x="18"/>
        <item x="15"/>
        <item x="21"/>
        <item x="28"/>
        <item x="13"/>
        <item x="25"/>
        <item x="23"/>
        <item x="8"/>
        <item x="22"/>
        <item x="20"/>
        <item x="27"/>
        <item x="19"/>
        <item x="11"/>
        <item x="2"/>
        <item x="26"/>
        <item x="3"/>
        <item x="14"/>
        <item x="5"/>
        <item x="16"/>
        <item x="24"/>
        <item x="17"/>
        <item x="9"/>
        <item x="6"/>
        <item x="10"/>
        <item x="1"/>
        <item x="0"/>
        <item t="default"/>
      </items>
    </pivotField>
    <pivotField showAll="0"/>
    <pivotField showAll="0" defaultSubtotal="0">
      <items count="3">
        <item x="1"/>
        <item x="2"/>
        <item x="0"/>
      </items>
    </pivotField>
    <pivotField dragToRow="0" dragToCol="0" dragToPage="0" showAll="0" defaultSubtotal="0"/>
  </pivotFields>
  <rowItems count="1">
    <i/>
  </rowItems>
  <colFields count="1">
    <field x="-2"/>
  </colFields>
  <colItems count="2">
    <i>
      <x/>
    </i>
    <i i="1">
      <x v="1"/>
    </i>
  </colItems>
  <pageFields count="1">
    <pageField fld="5" hier="-1"/>
  </pageFields>
  <dataFields count="2">
    <dataField name="Average Paid Maternity Leave " fld="4" subtotal="average" baseField="0" baseItem="1" numFmtId="1"/>
    <dataField name="Average Unpaid Maternity Leave" fld="5" subtotal="average" baseField="0" baseItem="2" numFmtId="1"/>
  </dataFields>
  <formats count="37">
    <format dxfId="199">
      <pivotArea type="all" dataOnly="0" outline="0" fieldPosition="0"/>
    </format>
    <format dxfId="198">
      <pivotArea outline="0" collapsedLevelsAreSubtotals="1" fieldPosition="0"/>
    </format>
    <format dxfId="197">
      <pivotArea dataOnly="0" labelOnly="1" outline="0" axis="axisValues" fieldPosition="0"/>
    </format>
    <format dxfId="196">
      <pivotArea dataOnly="0" labelOnly="1" outline="0" axis="axisValues" fieldPosition="0"/>
    </format>
    <format dxfId="195">
      <pivotArea outline="0" fieldPosition="0">
        <references count="1">
          <reference field="4294967294" count="1">
            <x v="0"/>
          </reference>
        </references>
      </pivotArea>
    </format>
    <format dxfId="194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93">
      <pivotArea outline="0" fieldPosition="0">
        <references count="1">
          <reference field="4294967294" count="1">
            <x v="1"/>
          </reference>
        </references>
      </pivotArea>
    </format>
    <format dxfId="192">
      <pivotArea type="all" dataOnly="0" outline="0" fieldPosition="0"/>
    </format>
    <format dxfId="191">
      <pivotArea outline="0" collapsedLevelsAreSubtotals="1" fieldPosition="0"/>
    </format>
    <format dxfId="190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89">
      <pivotArea type="all" dataOnly="0" outline="0" fieldPosition="0"/>
    </format>
    <format dxfId="188">
      <pivotArea outline="0" collapsedLevelsAreSubtotals="1" fieldPosition="0"/>
    </format>
    <format dxfId="187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86">
      <pivotArea type="all" dataOnly="0" outline="0" fieldPosition="0"/>
    </format>
    <format dxfId="185">
      <pivotArea outline="0" collapsedLevelsAreSubtotals="1" fieldPosition="0"/>
    </format>
    <format dxfId="184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83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82">
      <pivotArea outline="0" collapsedLevelsAreSubtotals="1" fieldPosition="0"/>
    </format>
    <format dxfId="181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80">
      <pivotArea type="all" dataOnly="0" outline="0" fieldPosition="0"/>
    </format>
    <format dxfId="179">
      <pivotArea outline="0" collapsedLevelsAreSubtotals="1" fieldPosition="0"/>
    </format>
    <format dxfId="178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77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76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75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74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73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7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71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70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69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68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67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66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65">
      <pivotArea type="all" dataOnly="0" outline="0" fieldPosition="0"/>
    </format>
    <format dxfId="164">
      <pivotArea outline="0" collapsedLevelsAreSubtotals="1" fieldPosition="0"/>
    </format>
    <format dxfId="163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chartFormats count="2">
    <chartFormat chart="0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3.xml><?xml version="1.0" encoding="utf-8"?>
<pivotTableDefinition xmlns="http://schemas.openxmlformats.org/spreadsheetml/2006/main" name="MaternityLeave_ILO_Industry" cacheId="4" applyNumberFormats="0" applyBorderFormats="0" applyFontFormats="0" applyPatternFormats="0" applyAlignmentFormats="0" applyWidthHeightFormats="1" dataCaption="Werte" grandTotalCaption="Total" updatedVersion="6" minRefreshableVersion="3" useAutoFormatting="1" rowGrandTotals="0" colGrandTotals="0" itemPrintTitles="1" createdVersion="6" indent="0" compact="0" compactData="0" gridDropZones="1" chartFormat="11" rowHeaderCaption="Industry Group (which over 10 Companies)" colHeaderCaption="in %">
  <location ref="E15:G27" firstHeaderRow="1" firstDataRow="2" firstDataCol="1"/>
  <pivotFields count="12">
    <pivotField compact="0" outline="0" showAll="0"/>
    <pivotField axis="axisRow" compact="0" outline="0" multipleItemSelectionAllowed="1" showAll="0" measureFilter="1">
      <items count="25">
        <item x="19"/>
        <item x="15"/>
        <item x="8"/>
        <item x="5"/>
        <item x="13"/>
        <item x="6"/>
        <item x="10"/>
        <item x="16"/>
        <item x="3"/>
        <item x="7"/>
        <item x="20"/>
        <item x="17"/>
        <item x="0"/>
        <item x="1"/>
        <item x="14"/>
        <item x="2"/>
        <item x="18"/>
        <item x="4"/>
        <item x="11"/>
        <item x="12"/>
        <item m="1" x="23"/>
        <item x="9"/>
        <item x="22"/>
        <item x="21"/>
        <item t="default"/>
      </items>
    </pivotField>
    <pivotField compact="0" outline="0" showAll="0"/>
    <pivotField compact="0" outline="0" showAll="0"/>
    <pivotField compact="0" outline="0" showAll="0"/>
    <pivotField compact="0" outline="0" showAll="0">
      <items count="56">
        <item x="11"/>
        <item x="26"/>
        <item x="47"/>
        <item x="48"/>
        <item x="10"/>
        <item x="41"/>
        <item x="44"/>
        <item x="54"/>
        <item x="13"/>
        <item x="29"/>
        <item x="49"/>
        <item x="35"/>
        <item x="40"/>
        <item x="45"/>
        <item x="53"/>
        <item x="32"/>
        <item x="50"/>
        <item x="42"/>
        <item x="52"/>
        <item x="43"/>
        <item x="34"/>
        <item x="28"/>
        <item x="19"/>
        <item x="51"/>
        <item x="14"/>
        <item x="9"/>
        <item x="20"/>
        <item x="38"/>
        <item x="36"/>
        <item x="39"/>
        <item x="21"/>
        <item x="46"/>
        <item x="22"/>
        <item x="33"/>
        <item x="24"/>
        <item x="5"/>
        <item x="18"/>
        <item x="31"/>
        <item x="3"/>
        <item x="30"/>
        <item x="27"/>
        <item x="37"/>
        <item x="25"/>
        <item x="23"/>
        <item x="15"/>
        <item x="17"/>
        <item x="16"/>
        <item x="6"/>
        <item x="7"/>
        <item x="2"/>
        <item x="4"/>
        <item x="8"/>
        <item x="1"/>
        <item x="0"/>
        <item x="12"/>
        <item t="default"/>
      </items>
    </pivotField>
    <pivotField compact="0" numFmtId="1" outline="0" showAll="0" defaultSubtotal="0"/>
    <pivotField axis="axisCol" dataField="1" compact="0" outline="0" showAll="0" defaultSubtotal="0">
      <items count="2">
        <item n="no (&lt;14 weeks)" x="1"/>
        <item n="yes (&gt;= 14 weeks)" x="0"/>
      </items>
    </pivotField>
    <pivotField compact="0" outline="0" showAll="0">
      <items count="30">
        <item x="12"/>
        <item x="7"/>
        <item x="4"/>
        <item x="18"/>
        <item x="15"/>
        <item x="21"/>
        <item x="28"/>
        <item x="13"/>
        <item x="25"/>
        <item x="23"/>
        <item x="8"/>
        <item x="22"/>
        <item x="20"/>
        <item x="27"/>
        <item x="19"/>
        <item x="11"/>
        <item x="2"/>
        <item x="26"/>
        <item x="3"/>
        <item x="14"/>
        <item x="5"/>
        <item x="16"/>
        <item x="24"/>
        <item x="17"/>
        <item x="9"/>
        <item x="6"/>
        <item x="10"/>
        <item x="1"/>
        <item x="0"/>
        <item t="default"/>
      </items>
    </pivotField>
    <pivotField compact="0" outline="0" showAll="0"/>
    <pivotField compact="0" outline="0" showAll="0" defaultSubtotal="0">
      <items count="3">
        <item x="1"/>
        <item x="2"/>
        <item x="0"/>
      </items>
    </pivotField>
    <pivotField compact="0" outline="0" dragToRow="0" dragToCol="0" dragToPage="0" showAll="0" defaultSubtotal="0"/>
  </pivotFields>
  <rowFields count="1">
    <field x="1"/>
  </rowFields>
  <rowItems count="11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2"/>
    </i>
    <i>
      <x v="13"/>
    </i>
  </rowItems>
  <colFields count="1">
    <field x="7"/>
  </colFields>
  <colItems count="2">
    <i>
      <x/>
    </i>
    <i>
      <x v="1"/>
    </i>
  </colItems>
  <dataFields count="1">
    <dataField name=" ILO recommendation fulfilled?" fld="7" subtotal="count" showDataAs="percentOfRow" baseField="1" baseItem="21" numFmtId="9"/>
  </dataFields>
  <formats count="13">
    <format dxfId="212">
      <pivotArea dataOnly="0" labelOnly="1" grandCol="1" outline="0" fieldPosition="0"/>
    </format>
    <format dxfId="211">
      <pivotArea type="origin" dataOnly="0" labelOnly="1" outline="0" fieldPosition="0"/>
    </format>
    <format dxfId="210">
      <pivotArea type="topRight" dataOnly="0" labelOnly="1" outline="0" fieldPosition="0"/>
    </format>
    <format dxfId="209">
      <pivotArea dataOnly="0" labelOnly="1" grandCol="1" outline="0" fieldPosition="0"/>
    </format>
    <format dxfId="208">
      <pivotArea outline="0" fieldPosition="0">
        <references count="1">
          <reference field="4294967294" count="1">
            <x v="0"/>
          </reference>
        </references>
      </pivotArea>
    </format>
    <format dxfId="207">
      <pivotArea type="all" dataOnly="0" outline="0" fieldPosition="0"/>
    </format>
    <format dxfId="206">
      <pivotArea outline="0" collapsedLevelsAreSubtotals="1" fieldPosition="0"/>
    </format>
    <format dxfId="205">
      <pivotArea type="origin" dataOnly="0" labelOnly="1" outline="0" fieldPosition="0"/>
    </format>
    <format dxfId="204">
      <pivotArea field="7" type="button" dataOnly="0" labelOnly="1" outline="0" axis="axisCol" fieldPosition="0"/>
    </format>
    <format dxfId="203">
      <pivotArea type="topRight" dataOnly="0" labelOnly="1" outline="0" fieldPosition="0"/>
    </format>
    <format dxfId="202">
      <pivotArea field="1" type="button" dataOnly="0" labelOnly="1" outline="0" axis="axisRow" fieldPosition="0"/>
    </format>
    <format dxfId="201">
      <pivotArea dataOnly="0" labelOnly="1" outline="0" fieldPosition="0">
        <references count="1">
          <reference field="1" count="11">
            <x v="1"/>
            <x v="2"/>
            <x v="3"/>
            <x v="4"/>
            <x v="5"/>
            <x v="6"/>
            <x v="7"/>
            <x v="8"/>
            <x v="9"/>
            <x v="12"/>
            <x v="13"/>
          </reference>
        </references>
      </pivotArea>
    </format>
    <format dxfId="200">
      <pivotArea dataOnly="0" labelOnly="1" outline="0" fieldPosition="0">
        <references count="1">
          <reference field="7" count="0"/>
        </references>
      </pivotArea>
    </format>
  </formats>
  <chartFormats count="2">
    <chartFormat chart="6" format="4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6" format="4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" type="valueGreaterThanOrEqual" evalOrder="-1" id="3" iMeasureFld="0">
      <autoFilter ref="A1">
        <filterColumn colId="0">
          <customFilters>
            <customFilter operator="greaterThanOrEqual" val="5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4.xml><?xml version="1.0" encoding="utf-8"?>
<pivotTableDefinition xmlns="http://schemas.openxmlformats.org/spreadsheetml/2006/main" name="MaternityLeave_IloStandards" cacheId="4" applyNumberFormats="0" applyBorderFormats="0" applyFontFormats="0" applyPatternFormats="0" applyAlignmentFormats="0" applyWidthHeightFormats="1" dataCaption="Werte" grandTotalCaption="total" updatedVersion="6" minRefreshableVersion="3" useAutoFormatting="1" itemPrintTitles="1" createdVersion="6" indent="0" outline="1" outlineData="1" multipleFieldFilters="0" chartFormat="11" rowHeaderCaption="ILO recommendation fulfilled?" colHeaderCaption="paid maternity leave">
  <location ref="B4:E7" firstHeaderRow="0" firstDataRow="1" firstDataCol="1"/>
  <pivotFields count="12">
    <pivotField dataField="1" showAll="0"/>
    <pivotField showAll="0"/>
    <pivotField showAll="0"/>
    <pivotField showAll="0"/>
    <pivotField showAll="0"/>
    <pivotField showAll="0">
      <items count="56">
        <item x="11"/>
        <item x="26"/>
        <item x="47"/>
        <item x="48"/>
        <item x="10"/>
        <item x="41"/>
        <item x="44"/>
        <item x="54"/>
        <item x="13"/>
        <item x="29"/>
        <item x="49"/>
        <item x="35"/>
        <item x="40"/>
        <item x="45"/>
        <item x="53"/>
        <item x="32"/>
        <item x="50"/>
        <item x="42"/>
        <item x="52"/>
        <item x="43"/>
        <item x="34"/>
        <item x="28"/>
        <item x="19"/>
        <item x="51"/>
        <item x="14"/>
        <item x="9"/>
        <item x="20"/>
        <item x="38"/>
        <item x="36"/>
        <item x="39"/>
        <item x="21"/>
        <item x="46"/>
        <item x="22"/>
        <item x="33"/>
        <item x="24"/>
        <item x="5"/>
        <item x="18"/>
        <item x="31"/>
        <item x="3"/>
        <item x="30"/>
        <item x="27"/>
        <item x="37"/>
        <item x="25"/>
        <item x="23"/>
        <item x="15"/>
        <item x="17"/>
        <item x="16"/>
        <item x="6"/>
        <item x="7"/>
        <item x="2"/>
        <item x="4"/>
        <item x="8"/>
        <item x="1"/>
        <item x="0"/>
        <item x="12"/>
        <item t="default"/>
      </items>
    </pivotField>
    <pivotField dataField="1" numFmtId="1" showAll="0" defaultSubtotal="0"/>
    <pivotField axis="axisRow" showAll="0" defaultSubtotal="0">
      <items count="2">
        <item n="no (Maternity Leave &lt; 14)" x="1"/>
        <item n="yes (Maternity Leave &gt;= 14)" x="0"/>
      </items>
    </pivotField>
    <pivotField showAll="0">
      <items count="30">
        <item x="12"/>
        <item x="7"/>
        <item x="4"/>
        <item x="18"/>
        <item x="15"/>
        <item x="21"/>
        <item x="28"/>
        <item x="13"/>
        <item x="25"/>
        <item x="23"/>
        <item x="8"/>
        <item x="22"/>
        <item x="20"/>
        <item x="27"/>
        <item x="19"/>
        <item x="11"/>
        <item x="2"/>
        <item x="26"/>
        <item x="3"/>
        <item x="14"/>
        <item x="5"/>
        <item x="16"/>
        <item x="24"/>
        <item x="17"/>
        <item x="9"/>
        <item x="6"/>
        <item x="10"/>
        <item x="1"/>
        <item x="0"/>
        <item t="default"/>
      </items>
    </pivotField>
    <pivotField showAll="0"/>
    <pivotField showAll="0" defaultSubtotal="0">
      <items count="3">
        <item x="1"/>
        <item x="2"/>
        <item x="0"/>
      </items>
    </pivotField>
    <pivotField dragToRow="0" dragToCol="0" dragToPage="0" showAll="0" defaultSubtotal="0"/>
  </pivotFields>
  <rowFields count="1">
    <field x="7"/>
  </rowFields>
  <rowItems count="3">
    <i>
      <x/>
    </i>
    <i>
      <x v="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Companies in %" fld="0" subtotal="count" showDataAs="percentOfTotal" baseField="0" baseItem="0" numFmtId="9"/>
    <dataField name="Count of Companies" fld="0" subtotal="count" baseField="0" baseItem="0"/>
    <dataField name="Average Maternity Leave (in weeks)" fld="6" subtotal="average" baseField="7" baseItem="0" numFmtId="1"/>
  </dataFields>
  <formats count="35">
    <format dxfId="247">
      <pivotArea dataOnly="0" labelOnly="1" outline="0" axis="axisValues" fieldPosition="0"/>
    </format>
    <format dxfId="246">
      <pivotArea dataOnly="0" labelOnly="1" outline="0" axis="axisValues" fieldPosition="0"/>
    </format>
    <format dxfId="245">
      <pivotArea type="all" dataOnly="0" outline="0" fieldPosition="0"/>
    </format>
    <format dxfId="244">
      <pivotArea outline="0" collapsedLevelsAreSubtotals="1" fieldPosition="0"/>
    </format>
    <format dxfId="243">
      <pivotArea dataOnly="0" labelOnly="1" outline="0" axis="axisValues" fieldPosition="0"/>
    </format>
    <format dxfId="242">
      <pivotArea dataOnly="0" labelOnly="1" outline="0" axis="axisValues" fieldPosition="0"/>
    </format>
    <format dxfId="241">
      <pivotArea outline="0" fieldPosition="0">
        <references count="1">
          <reference field="4294967294" count="1">
            <x v="0"/>
          </reference>
        </references>
      </pivotArea>
    </format>
    <format dxfId="240">
      <pivotArea outline="0" fieldPosition="0">
        <references count="1">
          <reference field="4294967294" count="1">
            <x v="0"/>
          </reference>
        </references>
      </pivotArea>
    </format>
    <format dxfId="239">
      <pivotArea field="7" type="button" dataOnly="0" labelOnly="1" outline="0" axis="axisRow" fieldPosition="0"/>
    </format>
    <format dxfId="238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237">
      <pivotArea outline="0" fieldPosition="0">
        <references count="1">
          <reference field="4294967294" count="1">
            <x v="2"/>
          </reference>
        </references>
      </pivotArea>
    </format>
    <format dxfId="236">
      <pivotArea type="all" dataOnly="0" outline="0" fieldPosition="0"/>
    </format>
    <format dxfId="235">
      <pivotArea outline="0" collapsedLevelsAreSubtotals="1" fieldPosition="0"/>
    </format>
    <format dxfId="234">
      <pivotArea field="7" type="button" dataOnly="0" labelOnly="1" outline="0" axis="axisRow" fieldPosition="0"/>
    </format>
    <format dxfId="233">
      <pivotArea dataOnly="0" labelOnly="1" fieldPosition="0">
        <references count="1">
          <reference field="7" count="0"/>
        </references>
      </pivotArea>
    </format>
    <format dxfId="232">
      <pivotArea dataOnly="0" labelOnly="1" grandRow="1" outline="0" fieldPosition="0"/>
    </format>
    <format dxfId="231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230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229">
      <pivotArea type="all" dataOnly="0" outline="0" fieldPosition="0"/>
    </format>
    <format dxfId="228">
      <pivotArea outline="0" collapsedLevelsAreSubtotals="1" fieldPosition="0"/>
    </format>
    <format dxfId="227">
      <pivotArea field="7" type="button" dataOnly="0" labelOnly="1" outline="0" axis="axisRow" fieldPosition="0"/>
    </format>
    <format dxfId="226">
      <pivotArea dataOnly="0" labelOnly="1" fieldPosition="0">
        <references count="1">
          <reference field="7" count="0"/>
        </references>
      </pivotArea>
    </format>
    <format dxfId="225">
      <pivotArea dataOnly="0" labelOnly="1" grandRow="1" outline="0" fieldPosition="0"/>
    </format>
    <format dxfId="224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223">
      <pivotArea field="7" type="button" dataOnly="0" labelOnly="1" outline="0" axis="axisRow" fieldPosition="0"/>
    </format>
    <format dxfId="22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221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220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219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218">
      <pivotArea type="all" dataOnly="0" outline="0" fieldPosition="0"/>
    </format>
    <format dxfId="217">
      <pivotArea outline="0" collapsedLevelsAreSubtotals="1" fieldPosition="0"/>
    </format>
    <format dxfId="216">
      <pivotArea field="7" type="button" dataOnly="0" labelOnly="1" outline="0" axis="axisRow" fieldPosition="0"/>
    </format>
    <format dxfId="215">
      <pivotArea dataOnly="0" labelOnly="1" fieldPosition="0">
        <references count="1">
          <reference field="7" count="0"/>
        </references>
      </pivotArea>
    </format>
    <format dxfId="214">
      <pivotArea dataOnly="0" labelOnly="1" grandRow="1" outline="0" fieldPosition="0"/>
    </format>
    <format dxfId="213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</formats>
  <chartFormats count="1">
    <chartFormat chart="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5.xml><?xml version="1.0" encoding="utf-8"?>
<pivotTableDefinition xmlns="http://schemas.openxmlformats.org/spreadsheetml/2006/main" name="MaternityLeave_Industry" cacheId="4" applyNumberFormats="0" applyBorderFormats="0" applyFontFormats="0" applyPatternFormats="0" applyAlignmentFormats="0" applyWidthHeightFormats="1" dataCaption="Werte" updatedVersion="6" minRefreshableVersion="3" useAutoFormatting="1" rowGrandTotals="0" itemPrintTitles="1" createdVersion="6" indent="0" outline="1" outlineData="1" multipleFieldFilters="0" rowHeaderCaption="Industry Group">
  <location ref="B13:C36" firstHeaderRow="1" firstDataRow="1" firstDataCol="1"/>
  <pivotFields count="12">
    <pivotField dataField="1" showAll="0"/>
    <pivotField axis="axisRow" multipleItemSelectionAllowed="1" showAll="0" sortType="descending" defaultSubtotal="0">
      <items count="24">
        <item x="19"/>
        <item x="5"/>
        <item x="7"/>
        <item x="20"/>
        <item x="17"/>
        <item x="3"/>
        <item x="1"/>
        <item x="14"/>
        <item x="2"/>
        <item x="15"/>
        <item x="18"/>
        <item x="13"/>
        <item x="4"/>
        <item x="16"/>
        <item x="10"/>
        <item x="11"/>
        <item x="12"/>
        <item x="8"/>
        <item m="1" x="23"/>
        <item x="0"/>
        <item x="6"/>
        <item x="9"/>
        <item x="22"/>
        <item x="21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multipleItemSelectionAllowed="1" showAll="0"/>
    <pivotField multipleItemSelectionAllowed="1" showAll="0"/>
    <pivotField showAll="0">
      <items count="56">
        <item x="11"/>
        <item x="26"/>
        <item x="47"/>
        <item x="48"/>
        <item x="10"/>
        <item x="41"/>
        <item x="44"/>
        <item x="54"/>
        <item x="13"/>
        <item x="29"/>
        <item x="49"/>
        <item x="35"/>
        <item x="40"/>
        <item x="45"/>
        <item x="53"/>
        <item x="32"/>
        <item x="50"/>
        <item x="42"/>
        <item x="52"/>
        <item x="43"/>
        <item x="34"/>
        <item x="28"/>
        <item x="19"/>
        <item x="51"/>
        <item x="14"/>
        <item x="9"/>
        <item x="20"/>
        <item x="38"/>
        <item x="36"/>
        <item x="39"/>
        <item x="21"/>
        <item x="46"/>
        <item x="22"/>
        <item x="33"/>
        <item x="24"/>
        <item x="5"/>
        <item x="18"/>
        <item x="31"/>
        <item x="3"/>
        <item x="30"/>
        <item x="27"/>
        <item x="37"/>
        <item x="25"/>
        <item x="23"/>
        <item x="15"/>
        <item x="17"/>
        <item x="16"/>
        <item x="6"/>
        <item x="7"/>
        <item x="2"/>
        <item x="4"/>
        <item x="8"/>
        <item x="1"/>
        <item x="0"/>
        <item x="12"/>
        <item t="default"/>
      </items>
    </pivotField>
    <pivotField numFmtId="1" showAll="0" defaultSubtotal="0"/>
    <pivotField showAll="0" defaultSubtotal="0"/>
    <pivotField showAll="0">
      <items count="30">
        <item x="12"/>
        <item x="7"/>
        <item x="4"/>
        <item x="18"/>
        <item x="15"/>
        <item x="21"/>
        <item x="28"/>
        <item x="13"/>
        <item x="25"/>
        <item x="23"/>
        <item x="8"/>
        <item x="22"/>
        <item x="20"/>
        <item x="27"/>
        <item x="19"/>
        <item x="11"/>
        <item x="2"/>
        <item x="26"/>
        <item x="3"/>
        <item x="14"/>
        <item x="5"/>
        <item x="16"/>
        <item x="24"/>
        <item x="17"/>
        <item x="9"/>
        <item x="6"/>
        <item x="10"/>
        <item x="1"/>
        <item x="0"/>
        <item t="default"/>
      </items>
    </pivotField>
    <pivotField showAll="0"/>
    <pivotField showAll="0" defaultSubtotal="0">
      <items count="3">
        <item x="1"/>
        <item x="2"/>
        <item x="0"/>
      </items>
    </pivotField>
    <pivotField dragToRow="0" dragToCol="0" dragToPage="0" showAll="0" defaultSubtotal="0"/>
  </pivotFields>
  <rowFields count="1">
    <field x="1"/>
  </rowFields>
  <rowItems count="23">
    <i>
      <x v="19"/>
    </i>
    <i>
      <x v="2"/>
    </i>
    <i>
      <x v="6"/>
    </i>
    <i>
      <x v="20"/>
    </i>
    <i>
      <x v="9"/>
    </i>
    <i>
      <x v="1"/>
    </i>
    <i>
      <x v="5"/>
    </i>
    <i>
      <x v="17"/>
    </i>
    <i>
      <x v="11"/>
    </i>
    <i>
      <x v="13"/>
    </i>
    <i>
      <x v="14"/>
    </i>
    <i>
      <x v="7"/>
    </i>
    <i>
      <x v="8"/>
    </i>
    <i>
      <x v="4"/>
    </i>
    <i>
      <x v="12"/>
    </i>
    <i>
      <x v="15"/>
    </i>
    <i>
      <x v="21"/>
    </i>
    <i>
      <x v="16"/>
    </i>
    <i>
      <x/>
    </i>
    <i>
      <x v="23"/>
    </i>
    <i>
      <x v="10"/>
    </i>
    <i>
      <x v="3"/>
    </i>
    <i>
      <x v="22"/>
    </i>
  </rowItems>
  <colItems count="1">
    <i/>
  </colItems>
  <dataFields count="1">
    <dataField name="Count of Companies" fld="0" subtotal="count" baseField="1" baseItem="0"/>
  </dataFields>
  <formats count="18">
    <format dxfId="265">
      <pivotArea collapsedLevelsAreSubtotals="1" fieldPosition="0">
        <references count="1">
          <reference field="1" count="4">
            <x v="3"/>
            <x v="10"/>
            <x v="22"/>
            <x v="23"/>
          </reference>
        </references>
      </pivotArea>
    </format>
    <format dxfId="264">
      <pivotArea dataOnly="0" labelOnly="1" fieldPosition="0">
        <references count="1">
          <reference field="1" count="4">
            <x v="3"/>
            <x v="10"/>
            <x v="22"/>
            <x v="23"/>
          </reference>
        </references>
      </pivotArea>
    </format>
    <format dxfId="263">
      <pivotArea collapsedLevelsAreSubtotals="1" fieldPosition="0">
        <references count="1">
          <reference field="1" count="9">
            <x v="0"/>
            <x v="3"/>
            <x v="10"/>
            <x v="12"/>
            <x v="15"/>
            <x v="16"/>
            <x v="21"/>
            <x v="22"/>
            <x v="23"/>
          </reference>
        </references>
      </pivotArea>
    </format>
    <format dxfId="262">
      <pivotArea dataOnly="0" labelOnly="1" fieldPosition="0">
        <references count="1">
          <reference field="1" count="9">
            <x v="0"/>
            <x v="3"/>
            <x v="10"/>
            <x v="12"/>
            <x v="15"/>
            <x v="16"/>
            <x v="21"/>
            <x v="22"/>
            <x v="23"/>
          </reference>
        </references>
      </pivotArea>
    </format>
    <format dxfId="261">
      <pivotArea collapsedLevelsAreSubtotals="1" fieldPosition="0">
        <references count="1">
          <reference field="1" count="9">
            <x v="0"/>
            <x v="3"/>
            <x v="10"/>
            <x v="12"/>
            <x v="15"/>
            <x v="16"/>
            <x v="21"/>
            <x v="22"/>
            <x v="23"/>
          </reference>
        </references>
      </pivotArea>
    </format>
    <format dxfId="260">
      <pivotArea dataOnly="0" labelOnly="1" fieldPosition="0">
        <references count="1">
          <reference field="1" count="9">
            <x v="0"/>
            <x v="3"/>
            <x v="10"/>
            <x v="12"/>
            <x v="15"/>
            <x v="16"/>
            <x v="21"/>
            <x v="22"/>
            <x v="23"/>
          </reference>
        </references>
      </pivotArea>
    </format>
    <format dxfId="259">
      <pivotArea dataOnly="0" labelOnly="1" fieldPosition="0">
        <references count="1">
          <reference field="1" count="1">
            <x v="19"/>
          </reference>
        </references>
      </pivotArea>
    </format>
    <format dxfId="258">
      <pivotArea dataOnly="0" labelOnly="1" fieldPosition="0">
        <references count="1">
          <reference field="1" count="0"/>
        </references>
      </pivotArea>
    </format>
    <format dxfId="257">
      <pivotArea dataOnly="0" labelOnly="1" fieldPosition="0">
        <references count="1">
          <reference field="1" count="1">
            <x v="19"/>
          </reference>
        </references>
      </pivotArea>
    </format>
    <format dxfId="256">
      <pivotArea dataOnly="0" labelOnly="1" fieldPosition="0">
        <references count="1">
          <reference field="1" count="0"/>
        </references>
      </pivotArea>
    </format>
    <format dxfId="255">
      <pivotArea dataOnly="0" labelOnly="1" outline="0" axis="axisValues" fieldPosition="0"/>
    </format>
    <format dxfId="254">
      <pivotArea dataOnly="0" labelOnly="1" outline="0" axis="axisValues" fieldPosition="0"/>
    </format>
    <format dxfId="253">
      <pivotArea type="all" dataOnly="0" outline="0" fieldPosition="0"/>
    </format>
    <format dxfId="252">
      <pivotArea outline="0" collapsedLevelsAreSubtotals="1" fieldPosition="0"/>
    </format>
    <format dxfId="251">
      <pivotArea field="1" type="button" dataOnly="0" labelOnly="1" outline="0" axis="axisRow" fieldPosition="0"/>
    </format>
    <format dxfId="250">
      <pivotArea dataOnly="0" labelOnly="1" outline="0" axis="axisValues" fieldPosition="0"/>
    </format>
    <format dxfId="249">
      <pivotArea dataOnly="0" labelOnly="1" fieldPosition="0">
        <references count="1">
          <reference field="1" count="0"/>
        </references>
      </pivotArea>
    </format>
    <format dxfId="248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6.xml><?xml version="1.0" encoding="utf-8"?>
<pivotTableDefinition xmlns="http://schemas.openxmlformats.org/spreadsheetml/2006/main" name="AveragePaidMaternity_Industry" cacheId="4" applyNumberFormats="0" applyBorderFormats="0" applyFontFormats="0" applyPatternFormats="0" applyAlignmentFormats="0" applyWidthHeightFormats="1" dataCaption="Werte" updatedVersion="6" minRefreshableVersion="3" useAutoFormatting="1" rowGrandTotals="0" itemPrintTitles="1" createdVersion="6" indent="0" outline="1" outlineData="1" multipleFieldFilters="0" rowHeaderCaption="Industry Group">
  <location ref="B17:C40" firstHeaderRow="1" firstDataRow="1" firstDataCol="1"/>
  <pivotFields count="12">
    <pivotField showAll="0"/>
    <pivotField axis="axisRow" multipleItemSelectionAllowed="1" showAll="0" sortType="descending" defaultSubtotal="0">
      <items count="24">
        <item x="19"/>
        <item x="5"/>
        <item x="7"/>
        <item x="20"/>
        <item x="17"/>
        <item x="3"/>
        <item x="1"/>
        <item x="14"/>
        <item x="2"/>
        <item x="15"/>
        <item x="18"/>
        <item x="13"/>
        <item x="4"/>
        <item x="16"/>
        <item x="10"/>
        <item x="11"/>
        <item x="12"/>
        <item x="8"/>
        <item m="1" x="23"/>
        <item x="0"/>
        <item x="6"/>
        <item x="9"/>
        <item x="22"/>
        <item x="21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multipleItemSelectionAllowed="1" showAll="0"/>
    <pivotField dataField="1" multipleItemSelectionAllowed="1" showAll="0"/>
    <pivotField showAll="0">
      <items count="56">
        <item x="11"/>
        <item x="26"/>
        <item x="47"/>
        <item x="48"/>
        <item x="10"/>
        <item x="41"/>
        <item x="44"/>
        <item x="54"/>
        <item x="13"/>
        <item x="29"/>
        <item x="49"/>
        <item x="35"/>
        <item x="40"/>
        <item x="45"/>
        <item x="53"/>
        <item x="32"/>
        <item x="50"/>
        <item x="42"/>
        <item x="52"/>
        <item x="43"/>
        <item x="34"/>
        <item x="28"/>
        <item x="19"/>
        <item x="51"/>
        <item x="14"/>
        <item x="9"/>
        <item x="20"/>
        <item x="38"/>
        <item x="36"/>
        <item x="39"/>
        <item x="21"/>
        <item x="46"/>
        <item x="22"/>
        <item x="33"/>
        <item x="24"/>
        <item x="5"/>
        <item x="18"/>
        <item x="31"/>
        <item x="3"/>
        <item x="30"/>
        <item x="27"/>
        <item x="37"/>
        <item x="25"/>
        <item x="23"/>
        <item x="15"/>
        <item x="17"/>
        <item x="16"/>
        <item x="6"/>
        <item x="7"/>
        <item x="2"/>
        <item x="4"/>
        <item x="8"/>
        <item x="1"/>
        <item x="0"/>
        <item x="12"/>
        <item t="default"/>
      </items>
    </pivotField>
    <pivotField numFmtId="1" showAll="0" defaultSubtotal="0"/>
    <pivotField showAll="0" defaultSubtotal="0"/>
    <pivotField showAll="0">
      <items count="30">
        <item x="12"/>
        <item x="7"/>
        <item x="4"/>
        <item x="18"/>
        <item x="15"/>
        <item x="21"/>
        <item x="28"/>
        <item x="13"/>
        <item x="25"/>
        <item x="23"/>
        <item x="8"/>
        <item x="22"/>
        <item x="20"/>
        <item x="27"/>
        <item x="19"/>
        <item x="11"/>
        <item x="2"/>
        <item x="26"/>
        <item x="3"/>
        <item x="14"/>
        <item x="5"/>
        <item x="16"/>
        <item x="24"/>
        <item x="17"/>
        <item x="9"/>
        <item x="6"/>
        <item x="10"/>
        <item x="1"/>
        <item x="0"/>
        <item t="default"/>
      </items>
    </pivotField>
    <pivotField showAll="0"/>
    <pivotField showAll="0" defaultSubtotal="0">
      <items count="3">
        <item x="1"/>
        <item x="2"/>
        <item x="0"/>
      </items>
    </pivotField>
    <pivotField dragToRow="0" dragToCol="0" dragToPage="0" showAll="0" defaultSubtotal="0"/>
  </pivotFields>
  <rowFields count="1">
    <field x="1"/>
  </rowFields>
  <rowItems count="23">
    <i>
      <x v="10"/>
    </i>
    <i>
      <x v="12"/>
    </i>
    <i>
      <x v="6"/>
    </i>
    <i>
      <x v="7"/>
    </i>
    <i>
      <x v="19"/>
    </i>
    <i>
      <x v="14"/>
    </i>
    <i>
      <x v="2"/>
    </i>
    <i>
      <x v="8"/>
    </i>
    <i>
      <x v="4"/>
    </i>
    <i>
      <x v="13"/>
    </i>
    <i>
      <x v="20"/>
    </i>
    <i>
      <x v="5"/>
    </i>
    <i>
      <x v="21"/>
    </i>
    <i>
      <x v="3"/>
    </i>
    <i>
      <x v="15"/>
    </i>
    <i>
      <x v="16"/>
    </i>
    <i>
      <x v="11"/>
    </i>
    <i>
      <x v="1"/>
    </i>
    <i>
      <x v="17"/>
    </i>
    <i>
      <x/>
    </i>
    <i>
      <x v="9"/>
    </i>
    <i>
      <x v="23"/>
    </i>
    <i>
      <x v="22"/>
    </i>
  </rowItems>
  <colItems count="1">
    <i/>
  </colItems>
  <dataFields count="1">
    <dataField name="Average Paid Maternity Leave" fld="4" subtotal="average" baseField="1" baseItem="0" numFmtId="1"/>
  </dataFields>
  <formats count="22">
    <format dxfId="100">
      <pivotArea collapsedLevelsAreSubtotals="1" fieldPosition="0">
        <references count="1">
          <reference field="1" count="4">
            <x v="3"/>
            <x v="10"/>
            <x v="22"/>
            <x v="23"/>
          </reference>
        </references>
      </pivotArea>
    </format>
    <format dxfId="99">
      <pivotArea dataOnly="0" labelOnly="1" fieldPosition="0">
        <references count="1">
          <reference field="1" count="4">
            <x v="3"/>
            <x v="10"/>
            <x v="22"/>
            <x v="23"/>
          </reference>
        </references>
      </pivotArea>
    </format>
    <format dxfId="98">
      <pivotArea collapsedLevelsAreSubtotals="1" fieldPosition="0">
        <references count="1">
          <reference field="1" count="9">
            <x v="0"/>
            <x v="3"/>
            <x v="10"/>
            <x v="12"/>
            <x v="15"/>
            <x v="16"/>
            <x v="21"/>
            <x v="22"/>
            <x v="23"/>
          </reference>
        </references>
      </pivotArea>
    </format>
    <format dxfId="97">
      <pivotArea dataOnly="0" labelOnly="1" fieldPosition="0">
        <references count="1">
          <reference field="1" count="9">
            <x v="0"/>
            <x v="3"/>
            <x v="10"/>
            <x v="12"/>
            <x v="15"/>
            <x v="16"/>
            <x v="21"/>
            <x v="22"/>
            <x v="23"/>
          </reference>
        </references>
      </pivotArea>
    </format>
    <format dxfId="96">
      <pivotArea collapsedLevelsAreSubtotals="1" fieldPosition="0">
        <references count="1">
          <reference field="1" count="9">
            <x v="0"/>
            <x v="3"/>
            <x v="10"/>
            <x v="12"/>
            <x v="15"/>
            <x v="16"/>
            <x v="21"/>
            <x v="22"/>
            <x v="23"/>
          </reference>
        </references>
      </pivotArea>
    </format>
    <format dxfId="95">
      <pivotArea dataOnly="0" labelOnly="1" fieldPosition="0">
        <references count="1">
          <reference field="1" count="9">
            <x v="0"/>
            <x v="3"/>
            <x v="10"/>
            <x v="12"/>
            <x v="15"/>
            <x v="16"/>
            <x v="21"/>
            <x v="22"/>
            <x v="23"/>
          </reference>
        </references>
      </pivotArea>
    </format>
    <format dxfId="94">
      <pivotArea dataOnly="0" labelOnly="1" fieldPosition="0">
        <references count="1">
          <reference field="1" count="1">
            <x v="19"/>
          </reference>
        </references>
      </pivotArea>
    </format>
    <format dxfId="93">
      <pivotArea dataOnly="0" labelOnly="1" fieldPosition="0">
        <references count="1">
          <reference field="1" count="0"/>
        </references>
      </pivotArea>
    </format>
    <format dxfId="92">
      <pivotArea dataOnly="0" labelOnly="1" fieldPosition="0">
        <references count="1">
          <reference field="1" count="1">
            <x v="19"/>
          </reference>
        </references>
      </pivotArea>
    </format>
    <format dxfId="91">
      <pivotArea dataOnly="0" labelOnly="1" fieldPosition="0">
        <references count="1">
          <reference field="1" count="0"/>
        </references>
      </pivotArea>
    </format>
    <format dxfId="90">
      <pivotArea dataOnly="0" labelOnly="1" outline="0" axis="axisValues" fieldPosition="0"/>
    </format>
    <format dxfId="89">
      <pivotArea dataOnly="0" labelOnly="1" outline="0" axis="axisValues" fieldPosition="0"/>
    </format>
    <format dxfId="88">
      <pivotArea outline="0" fieldPosition="0">
        <references count="1">
          <reference field="4294967294" count="1">
            <x v="0"/>
          </reference>
        </references>
      </pivotArea>
    </format>
    <format dxfId="87">
      <pivotArea type="all" dataOnly="0" outline="0" fieldPosition="0"/>
    </format>
    <format dxfId="86">
      <pivotArea outline="0" collapsedLevelsAreSubtotals="1" fieldPosition="0"/>
    </format>
    <format dxfId="85">
      <pivotArea field="1" type="button" dataOnly="0" labelOnly="1" outline="0" axis="axisRow" fieldPosition="0"/>
    </format>
    <format dxfId="84">
      <pivotArea dataOnly="0" labelOnly="1" outline="0" axis="axisValues" fieldPosition="0"/>
    </format>
    <format dxfId="83">
      <pivotArea dataOnly="0" labelOnly="1" fieldPosition="0">
        <references count="1">
          <reference field="1" count="0"/>
        </references>
      </pivotArea>
    </format>
    <format dxfId="82">
      <pivotArea dataOnly="0" labelOnly="1" outline="0" axis="axisValues" fieldPosition="0"/>
    </format>
    <format dxfId="81">
      <pivotArea field="1" type="button" dataOnly="0" labelOnly="1" outline="0" axis="axisRow" fieldPosition="0"/>
    </format>
    <format dxfId="80">
      <pivotArea dataOnly="0" labelOnly="1" outline="0" axis="axisValues" fieldPosition="0"/>
    </format>
    <format dxfId="79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7.xml><?xml version="1.0" encoding="utf-8"?>
<pivotTableDefinition xmlns="http://schemas.openxmlformats.org/spreadsheetml/2006/main" name="PaidMaternityLeave_Companies_Industry" cacheId="4" applyNumberFormats="0" applyBorderFormats="0" applyFontFormats="0" applyPatternFormats="0" applyAlignmentFormats="0" applyWidthHeightFormats="1" dataCaption="Werte" updatedVersion="6" minRefreshableVersion="3" useAutoFormatting="1" rowGrandTotals="0" itemPrintTitles="1" createdVersion="6" indent="0" outline="1" outlineData="1" multipleFieldFilters="0" rowHeaderCaption="Company">
  <location ref="B47:C77" firstHeaderRow="1" firstDataRow="1" firstDataCol="1" rowPageCount="1" colPageCount="1"/>
  <pivotFields count="12">
    <pivotField axis="axisRow" showAll="0" sortType="descending">
      <items count="1600">
        <item x="1535"/>
        <item x="398"/>
        <item x="384"/>
        <item x="663"/>
        <item x="1571"/>
        <item x="1572"/>
        <item x="1488"/>
        <item x="393"/>
        <item x="822"/>
        <item x="1080"/>
        <item x="306"/>
        <item x="246"/>
        <item x="1177"/>
        <item x="1399"/>
        <item x="1081"/>
        <item x="721"/>
        <item x="446"/>
        <item x="1178"/>
        <item x="31"/>
        <item x="611"/>
        <item x="753"/>
        <item x="1408"/>
        <item x="799"/>
        <item x="754"/>
        <item x="415"/>
        <item x="453"/>
        <item x="145"/>
        <item x="1082"/>
        <item x="149"/>
        <item x="73"/>
        <item x="1406"/>
        <item x="76"/>
        <item x="1291"/>
        <item x="1409"/>
        <item x="1049"/>
        <item x="823"/>
        <item x="1278"/>
        <item x="533"/>
        <item x="824"/>
        <item x="247"/>
        <item x="1374"/>
        <item x="1083"/>
        <item x="1410"/>
        <item x="1327"/>
        <item x="1084"/>
        <item x="1255"/>
        <item x="731"/>
        <item x="1179"/>
        <item x="311"/>
        <item x="347"/>
        <item x="526"/>
        <item x="248"/>
        <item x="1328"/>
        <item x="1078"/>
        <item x="1279"/>
        <item x="1506"/>
        <item x="1273"/>
        <item x="825"/>
        <item x="826"/>
        <item x="1256"/>
        <item x="211"/>
        <item x="1411"/>
        <item x="827"/>
        <item x="1412"/>
        <item x="828"/>
        <item x="1413"/>
        <item x="829"/>
        <item x="830"/>
        <item x="249"/>
        <item x="515"/>
        <item x="1414"/>
        <item x="537"/>
        <item x="1573"/>
        <item x="1085"/>
        <item x="1415"/>
        <item x="399"/>
        <item x="831"/>
        <item x="1507"/>
        <item x="1329"/>
        <item x="1215"/>
        <item x="350"/>
        <item x="755"/>
        <item x="523"/>
        <item x="35"/>
        <item x="643"/>
        <item x="1545"/>
        <item x="612"/>
        <item x="1330"/>
        <item x="1180"/>
        <item x="664"/>
        <item x="832"/>
        <item x="833"/>
        <item x="1416"/>
        <item x="1240"/>
        <item x="1473"/>
        <item x="834"/>
        <item x="540"/>
        <item x="527"/>
        <item x="183"/>
        <item x="1086"/>
        <item x="835"/>
        <item x="1087"/>
        <item x="1490"/>
        <item x="18"/>
        <item x="250"/>
        <item x="644"/>
        <item x="665"/>
        <item x="541"/>
        <item x="792"/>
        <item x="542"/>
        <item x="381"/>
        <item x="413"/>
        <item x="836"/>
        <item x="50"/>
        <item x="1204"/>
        <item x="423"/>
        <item x="251"/>
        <item x="400"/>
        <item x="613"/>
        <item x="1205"/>
        <item x="106"/>
        <item x="197"/>
        <item x="53"/>
        <item x="1331"/>
        <item x="308"/>
        <item x="3"/>
        <item x="543"/>
        <item x="837"/>
        <item x="1088"/>
        <item x="1474"/>
        <item x="29"/>
        <item x="385"/>
        <item x="705"/>
        <item x="838"/>
        <item x="686"/>
        <item x="1089"/>
        <item x="215"/>
        <item x="1332"/>
        <item x="1216"/>
        <item x="1562"/>
        <item x="1508"/>
        <item x="839"/>
        <item x="1563"/>
        <item x="180"/>
        <item x="513"/>
        <item x="1509"/>
        <item x="1304"/>
        <item x="1090"/>
        <item x="681"/>
        <item x="14"/>
        <item x="840"/>
        <item x="841"/>
        <item x="778"/>
        <item x="213"/>
        <item x="544"/>
        <item x="1333"/>
        <item x="475"/>
        <item x="365"/>
        <item x="166"/>
        <item x="842"/>
        <item x="235"/>
        <item x="768"/>
        <item x="148"/>
        <item x="426"/>
        <item x="1417"/>
        <item x="1574"/>
        <item x="666"/>
        <item x="1501"/>
        <item x="843"/>
        <item x="1370"/>
        <item x="722"/>
        <item x="844"/>
        <item x="1510"/>
        <item x="614"/>
        <item x="1042"/>
        <item x="1091"/>
        <item x="1292"/>
        <item x="184"/>
        <item x="476"/>
        <item x="30"/>
        <item x="1217"/>
        <item x="1050"/>
        <item x="1418"/>
        <item x="615"/>
        <item x="1092"/>
        <item x="845"/>
        <item x="99"/>
        <item x="1093"/>
        <item x="846"/>
        <item x="156"/>
        <item x="1511"/>
        <item x="71"/>
        <item x="64"/>
        <item x="65"/>
        <item x="847"/>
        <item x="117"/>
        <item x="147"/>
        <item x="454"/>
        <item x="848"/>
        <item x="732"/>
        <item x="0"/>
        <item x="1035"/>
        <item x="849"/>
        <item x="850"/>
        <item x="851"/>
        <item x="667"/>
        <item x="185"/>
        <item x="328"/>
        <item x="852"/>
        <item x="853"/>
        <item x="1419"/>
        <item x="1094"/>
        <item x="252"/>
        <item x="545"/>
        <item x="854"/>
        <item x="236"/>
        <item x="346"/>
        <item x="855"/>
        <item x="645"/>
        <item x="139"/>
        <item x="253"/>
        <item x="254"/>
        <item x="811"/>
        <item x="546"/>
        <item x="856"/>
        <item x="417"/>
        <item x="547"/>
        <item x="204"/>
        <item x="364"/>
        <item x="1334"/>
        <item x="101"/>
        <item x="1575"/>
        <item x="255"/>
        <item x="687"/>
        <item x="186"/>
        <item x="1335"/>
        <item x="163"/>
        <item x="1491"/>
        <item x="1403"/>
        <item x="857"/>
        <item x="1492"/>
        <item x="75"/>
        <item x="1375"/>
        <item x="858"/>
        <item x="477"/>
        <item x="1385"/>
        <item x="616"/>
        <item x="1196"/>
        <item x="617"/>
        <item x="1484"/>
        <item x="668"/>
        <item x="1051"/>
        <item x="478"/>
        <item x="1052"/>
        <item x="859"/>
        <item x="669"/>
        <item x="860"/>
        <item x="1257"/>
        <item x="1336"/>
        <item x="1258"/>
        <item x="1337"/>
        <item x="90"/>
        <item x="11"/>
        <item x="618"/>
        <item x="451"/>
        <item x="861"/>
        <item x="427"/>
        <item x="679"/>
        <item x="862"/>
        <item x="810"/>
        <item x="863"/>
        <item x="800"/>
        <item x="1243"/>
        <item x="394"/>
        <item x="864"/>
        <item x="1338"/>
        <item x="865"/>
        <item x="713"/>
        <item x="548"/>
        <item x="1395"/>
        <item x="1245"/>
        <item x="1303"/>
        <item x="1400"/>
        <item x="131"/>
        <item x="1280"/>
        <item x="866"/>
        <item x="1254"/>
        <item x="619"/>
        <item x="1095"/>
        <item x="867"/>
        <item x="868"/>
        <item x="694"/>
        <item x="869"/>
        <item x="256"/>
        <item x="472"/>
        <item x="1339"/>
        <item x="366"/>
        <item x="1043"/>
        <item x="769"/>
        <item x="870"/>
        <item x="54"/>
        <item x="334"/>
        <item x="111"/>
        <item x="1420"/>
        <item x="1206"/>
        <item x="1218"/>
        <item x="871"/>
        <item x="872"/>
        <item x="688"/>
        <item x="1096"/>
        <item x="237"/>
        <item x="680"/>
        <item x="55"/>
        <item x="257"/>
        <item x="428"/>
        <item x="1281"/>
        <item x="873"/>
        <item x="814"/>
        <item x="258"/>
        <item x="259"/>
        <item x="874"/>
        <item x="695"/>
        <item x="165"/>
        <item x="875"/>
        <item x="367"/>
        <item x="876"/>
        <item x="233"/>
        <item x="1421"/>
        <item x="203"/>
        <item x="1219"/>
        <item x="1207"/>
        <item x="1422"/>
        <item x="87"/>
        <item x="877"/>
        <item x="1376"/>
        <item x="682"/>
        <item x="878"/>
        <item x="36"/>
        <item x="774"/>
        <item x="879"/>
        <item x="880"/>
        <item x="1097"/>
        <item x="640"/>
        <item x="479"/>
        <item x="1512"/>
        <item x="1475"/>
        <item x="214"/>
        <item x="1098"/>
        <item x="480"/>
        <item x="179"/>
        <item x="1197"/>
        <item x="1181"/>
        <item x="481"/>
        <item x="1099"/>
        <item x="450"/>
        <item x="620"/>
        <item x="19"/>
        <item x="212"/>
        <item x="482"/>
        <item x="112"/>
        <item x="1100"/>
        <item x="1576"/>
        <item x="1252"/>
        <item x="1101"/>
        <item x="1536"/>
        <item x="1513"/>
        <item x="260"/>
        <item x="208"/>
        <item x="881"/>
        <item x="483"/>
        <item x="1423"/>
        <item x="1377"/>
        <item x="56"/>
        <item x="621"/>
        <item x="1102"/>
        <item x="174"/>
        <item x="641"/>
        <item x="119"/>
        <item x="733"/>
        <item x="1577"/>
        <item x="661"/>
        <item x="1103"/>
        <item x="1274"/>
        <item x="1198"/>
        <item x="549"/>
        <item x="646"/>
        <item x="1104"/>
        <item x="1340"/>
        <item x="882"/>
        <item x="550"/>
        <item x="1424"/>
        <item x="321"/>
        <item x="397"/>
        <item x="1425"/>
        <item x="1514"/>
        <item x="1540"/>
        <item x="339"/>
        <item x="15"/>
        <item x="1515"/>
        <item x="329"/>
        <item x="1341"/>
        <item x="1426"/>
        <item x="261"/>
        <item x="793"/>
        <item x="883"/>
        <item x="884"/>
        <item x="1305"/>
        <item x="1247"/>
        <item x="1378"/>
        <item x="1404"/>
        <item x="1564"/>
        <item x="57"/>
        <item x="1220"/>
        <item x="770"/>
        <item x="1298"/>
        <item x="1277"/>
        <item x="551"/>
        <item x="552"/>
        <item x="885"/>
        <item x="123"/>
        <item x="1504"/>
        <item x="886"/>
        <item x="1282"/>
        <item x="5"/>
        <item x="887"/>
        <item x="888"/>
        <item x="368"/>
        <item x="775"/>
        <item x="1342"/>
        <item x="1105"/>
        <item x="812"/>
        <item x="889"/>
        <item x="1505"/>
        <item x="342"/>
        <item x="1496"/>
        <item x="890"/>
        <item x="805"/>
        <item x="262"/>
        <item x="429"/>
        <item x="714"/>
        <item x="891"/>
        <item x="553"/>
        <item x="1221"/>
        <item x="330"/>
        <item x="1343"/>
        <item x="1560"/>
        <item x="1386"/>
        <item x="1344"/>
        <item x="1222"/>
        <item x="808"/>
        <item x="1259"/>
        <item x="471"/>
        <item x="892"/>
        <item x="144"/>
        <item x="893"/>
        <item x="1106"/>
        <item x="219"/>
        <item x="1546"/>
        <item x="1234"/>
        <item x="369"/>
        <item x="728"/>
        <item x="1107"/>
        <item x="715"/>
        <item x="129"/>
        <item x="167"/>
        <item x="16"/>
        <item x="83"/>
        <item x="395"/>
        <item x="1"/>
        <item x="1293"/>
        <item x="127"/>
        <item x="894"/>
        <item x="895"/>
        <item x="1379"/>
        <item x="1306"/>
        <item x="896"/>
        <item x="897"/>
        <item x="898"/>
        <item x="418"/>
        <item x="401"/>
        <item x="263"/>
        <item x="554"/>
        <item x="316"/>
        <item x="1427"/>
        <item x="1345"/>
        <item x="103"/>
        <item x="899"/>
        <item x="900"/>
        <item x="901"/>
        <item x="1497"/>
        <item x="484"/>
        <item x="555"/>
        <item x="1346"/>
        <item x="1260"/>
        <item x="1428"/>
        <item x="902"/>
        <item x="264"/>
        <item x="756"/>
        <item x="473"/>
        <item x="1429"/>
        <item x="307"/>
        <item x="813"/>
        <item x="1108"/>
        <item x="1537"/>
        <item x="1485"/>
        <item x="1053"/>
        <item x="447"/>
        <item x="485"/>
        <item x="187"/>
        <item x="455"/>
        <item x="556"/>
        <item x="338"/>
        <item x="1430"/>
        <item x="150"/>
        <item x="1565"/>
        <item x="220"/>
        <item x="903"/>
        <item x="1054"/>
        <item x="904"/>
        <item x="1431"/>
        <item x="670"/>
        <item x="96"/>
        <item x="322"/>
        <item x="221"/>
        <item x="514"/>
        <item x="1387"/>
        <item x="1347"/>
        <item x="557"/>
        <item x="905"/>
        <item x="1055"/>
        <item x="1307"/>
        <item x="175"/>
        <item x="906"/>
        <item x="1324"/>
        <item x="1313"/>
        <item x="265"/>
        <item x="907"/>
        <item x="908"/>
        <item x="909"/>
        <item x="647"/>
        <item x="155"/>
        <item x="1547"/>
        <item x="648"/>
        <item x="1109"/>
        <item x="419"/>
        <item x="706"/>
        <item x="910"/>
        <item x="107"/>
        <item x="486"/>
        <item x="1294"/>
        <item x="911"/>
        <item x="1432"/>
        <item x="649"/>
        <item x="912"/>
        <item x="81"/>
        <item x="650"/>
        <item x="558"/>
        <item x="37"/>
        <item x="1388"/>
        <item x="487"/>
        <item x="1476"/>
        <item x="1578"/>
        <item x="913"/>
        <item x="697"/>
        <item x="914"/>
        <item x="344"/>
        <item x="915"/>
        <item x="716"/>
        <item x="916"/>
        <item x="1110"/>
        <item x="188"/>
        <item x="622"/>
        <item x="671"/>
        <item x="140"/>
        <item x="1275"/>
        <item x="1111"/>
        <item x="1044"/>
        <item x="168"/>
        <item x="917"/>
        <item x="794"/>
        <item x="918"/>
        <item x="696"/>
        <item x="488"/>
        <item x="169"/>
        <item x="779"/>
        <item x="780"/>
        <item x="919"/>
        <item x="489"/>
        <item x="623"/>
        <item x="84"/>
        <item x="1261"/>
        <item x="920"/>
        <item x="430"/>
        <item x="921"/>
        <item x="370"/>
        <item x="349"/>
        <item x="922"/>
        <item x="151"/>
        <item x="266"/>
        <item x="267"/>
        <item x="624"/>
        <item x="923"/>
        <item x="1348"/>
        <item x="490"/>
        <item x="456"/>
        <item x="924"/>
        <item x="1433"/>
        <item x="230"/>
        <item x="351"/>
        <item x="734"/>
        <item x="352"/>
        <item x="559"/>
        <item x="199"/>
        <item x="1579"/>
        <item x="1112"/>
        <item x="312"/>
        <item x="130"/>
        <item x="1541"/>
        <item x="560"/>
        <item x="925"/>
        <item x="926"/>
        <item x="222"/>
        <item x="70"/>
        <item x="1566"/>
        <item x="20"/>
        <item x="707"/>
        <item x="2"/>
        <item x="1349"/>
        <item x="58"/>
        <item x="720"/>
        <item x="735"/>
        <item x="781"/>
        <item x="927"/>
        <item x="773"/>
        <item x="431"/>
        <item x="210"/>
        <item x="736"/>
        <item x="1312"/>
        <item x="200"/>
        <item x="402"/>
        <item x="1516"/>
        <item x="154"/>
        <item x="1350"/>
        <item x="177"/>
        <item x="457"/>
        <item x="737"/>
        <item x="928"/>
        <item x="217"/>
        <item x="1262"/>
        <item x="314"/>
        <item x="1517"/>
        <item x="268"/>
        <item x="121"/>
        <item x="1034"/>
        <item x="1182"/>
        <item x="1548"/>
        <item x="1405"/>
        <item x="738"/>
        <item x="1299"/>
        <item x="1314"/>
        <item x="491"/>
        <item x="492"/>
        <item x="170"/>
        <item x="269"/>
        <item x="1045"/>
        <item x="1241"/>
        <item x="929"/>
        <item x="142"/>
        <item x="386"/>
        <item x="930"/>
        <item x="1283"/>
        <item x="931"/>
        <item x="625"/>
        <item x="1056"/>
        <item x="757"/>
        <item x="458"/>
        <item x="651"/>
        <item x="782"/>
        <item x="932"/>
        <item x="933"/>
        <item x="198"/>
        <item x="1434"/>
        <item x="1183"/>
        <item x="493"/>
        <item x="1113"/>
        <item x="672"/>
        <item x="561"/>
        <item x="10"/>
        <item x="562"/>
        <item x="1114"/>
        <item x="382"/>
        <item x="1115"/>
        <item x="416"/>
        <item x="1284"/>
        <item x="238"/>
        <item x="1435"/>
        <item x="1436"/>
        <item x="124"/>
        <item x="563"/>
        <item x="1116"/>
        <item x="934"/>
        <item x="1117"/>
        <item x="1184"/>
        <item x="1351"/>
        <item x="1057"/>
        <item x="67"/>
        <item x="783"/>
        <item x="935"/>
        <item x="1518"/>
        <item x="85"/>
        <item x="1118"/>
        <item x="387"/>
        <item x="104"/>
        <item x="1315"/>
        <item x="1437"/>
        <item x="110"/>
        <item x="936"/>
        <item x="160"/>
        <item x="564"/>
        <item x="421"/>
        <item x="494"/>
        <item x="396"/>
        <item x="937"/>
        <item x="1539"/>
        <item x="684"/>
        <item x="1567"/>
        <item x="938"/>
        <item x="565"/>
        <item x="566"/>
        <item x="1544"/>
        <item x="68"/>
        <item x="1237"/>
        <item x="1036"/>
        <item x="939"/>
        <item x="459"/>
        <item x="371"/>
        <item x="1199"/>
        <item x="38"/>
        <item x="335"/>
        <item x="69"/>
        <item x="403"/>
        <item x="739"/>
        <item x="771"/>
        <item x="72"/>
        <item x="270"/>
        <item x="567"/>
        <item x="388"/>
        <item x="1119"/>
        <item x="698"/>
        <item x="1120"/>
        <item x="143"/>
        <item x="689"/>
        <item x="777"/>
        <item x="1300"/>
        <item x="626"/>
        <item x="1396"/>
        <item x="1121"/>
        <item x="1352"/>
        <item x="1325"/>
        <item x="568"/>
        <item x="712"/>
        <item x="1322"/>
        <item x="940"/>
        <item x="86"/>
        <item x="941"/>
        <item x="39"/>
        <item x="942"/>
        <item x="1122"/>
        <item x="1353"/>
        <item x="336"/>
        <item x="178"/>
        <item x="97"/>
        <item x="1123"/>
        <item x="673"/>
        <item x="818"/>
        <item x="1519"/>
        <item x="24"/>
        <item x="608"/>
        <item x="943"/>
        <item x="1486"/>
        <item x="815"/>
        <item x="1124"/>
        <item x="944"/>
        <item x="1549"/>
        <item x="1520"/>
        <item x="795"/>
        <item x="271"/>
        <item x="460"/>
        <item x="26"/>
        <item x="1568"/>
        <item x="699"/>
        <item x="1438"/>
        <item x="432"/>
        <item x="945"/>
        <item x="569"/>
        <item x="461"/>
        <item x="570"/>
        <item x="803"/>
        <item x="1125"/>
        <item x="1126"/>
        <item x="717"/>
        <item x="1308"/>
        <item x="331"/>
        <item x="1058"/>
        <item x="740"/>
        <item x="1372"/>
        <item x="126"/>
        <item x="495"/>
        <item x="138"/>
        <item x="1185"/>
        <item x="1059"/>
        <item x="1439"/>
        <item x="946"/>
        <item x="947"/>
        <item x="571"/>
        <item x="652"/>
        <item x="272"/>
        <item x="1127"/>
        <item x="21"/>
        <item x="758"/>
        <item x="1128"/>
        <item x="1319"/>
        <item x="223"/>
        <item x="1129"/>
        <item x="40"/>
        <item x="137"/>
        <item x="741"/>
        <item x="1130"/>
        <item x="948"/>
        <item x="572"/>
        <item x="337"/>
        <item x="1131"/>
        <item x="231"/>
        <item x="433"/>
        <item x="1060"/>
        <item x="353"/>
        <item x="1061"/>
        <item x="949"/>
        <item x="120"/>
        <item x="323"/>
        <item x="1542"/>
        <item x="950"/>
        <item x="1401"/>
        <item x="951"/>
        <item x="1440"/>
        <item x="952"/>
        <item x="723"/>
        <item x="1223"/>
        <item x="1263"/>
        <item x="1493"/>
        <item x="772"/>
        <item x="1235"/>
        <item x="152"/>
        <item x="224"/>
        <item x="801"/>
        <item x="1441"/>
        <item x="108"/>
        <item x="729"/>
        <item x="1264"/>
        <item x="153"/>
        <item x="1224"/>
        <item x="273"/>
        <item x="389"/>
        <item x="742"/>
        <item x="573"/>
        <item x="404"/>
        <item x="516"/>
        <item x="1354"/>
        <item x="1208"/>
        <item x="953"/>
        <item x="574"/>
        <item x="434"/>
        <item x="496"/>
        <item x="92"/>
        <item x="354"/>
        <item x="1037"/>
        <item x="1355"/>
        <item x="653"/>
        <item x="135"/>
        <item x="954"/>
        <item x="1214"/>
        <item x="1132"/>
        <item x="497"/>
        <item x="1356"/>
        <item x="654"/>
        <item x="1209"/>
        <item x="532"/>
        <item x="1309"/>
        <item x="1442"/>
        <item x="405"/>
        <item x="575"/>
        <item x="576"/>
        <item x="743"/>
        <item x="1357"/>
        <item x="1498"/>
        <item x="406"/>
        <item x="1580"/>
        <item x="1233"/>
        <item x="274"/>
        <item x="319"/>
        <item x="1443"/>
        <item x="627"/>
        <item x="88"/>
        <item x="1133"/>
        <item x="372"/>
        <item x="201"/>
        <item x="759"/>
        <item x="955"/>
        <item x="1561"/>
        <item x="956"/>
        <item x="1265"/>
        <item x="1134"/>
        <item x="98"/>
        <item x="577"/>
        <item x="760"/>
        <item x="1373"/>
        <item x="225"/>
        <item x="531"/>
        <item x="1502"/>
        <item x="275"/>
        <item x="957"/>
        <item x="528"/>
        <item x="1581"/>
        <item x="320"/>
        <item x="1499"/>
        <item x="958"/>
        <item x="448"/>
        <item x="1135"/>
        <item x="498"/>
        <item x="1358"/>
        <item x="959"/>
        <item x="1444"/>
        <item x="662"/>
        <item x="700"/>
        <item x="373"/>
        <item x="313"/>
        <item x="74"/>
        <item x="761"/>
        <item x="960"/>
        <item x="961"/>
        <item x="517"/>
        <item x="962"/>
        <item x="1210"/>
        <item x="176"/>
        <item x="1186"/>
        <item x="452"/>
        <item x="1445"/>
        <item x="744"/>
        <item x="1187"/>
        <item x="685"/>
        <item x="355"/>
        <item x="1136"/>
        <item x="1582"/>
        <item x="89"/>
        <item x="963"/>
        <item x="578"/>
        <item x="1583"/>
        <item x="789"/>
        <item x="579"/>
        <item x="816"/>
        <item x="1521"/>
        <item x="1359"/>
        <item x="41"/>
        <item x="964"/>
        <item x="1446"/>
        <item x="965"/>
        <item x="22"/>
        <item x="27"/>
        <item x="226"/>
        <item x="966"/>
        <item x="967"/>
        <item x="690"/>
        <item x="173"/>
        <item x="1188"/>
        <item x="580"/>
        <item x="105"/>
        <item x="499"/>
        <item x="1550"/>
        <item x="691"/>
        <item x="189"/>
        <item x="243"/>
        <item x="78"/>
        <item x="1137"/>
        <item x="1447"/>
        <item x="529"/>
        <item x="581"/>
        <item x="374"/>
        <item x="118"/>
        <item x="1584"/>
        <item x="968"/>
        <item x="100"/>
        <item x="1323"/>
        <item x="244"/>
        <item x="42"/>
        <item x="674"/>
        <item x="1448"/>
        <item x="23"/>
        <item x="232"/>
        <item x="969"/>
        <item x="462"/>
        <item x="628"/>
        <item x="1402"/>
        <item x="276"/>
        <item x="970"/>
        <item x="146"/>
        <item x="971"/>
        <item x="701"/>
        <item x="277"/>
        <item x="278"/>
        <item x="17"/>
        <item x="1138"/>
        <item x="1200"/>
        <item x="784"/>
        <item x="1522"/>
        <item x="675"/>
        <item x="1046"/>
        <item x="356"/>
        <item x="279"/>
        <item x="59"/>
        <item x="582"/>
        <item x="463"/>
        <item x="702"/>
        <item x="1139"/>
        <item x="1062"/>
        <item x="642"/>
        <item x="724"/>
        <item x="1225"/>
        <item x="802"/>
        <item x="708"/>
        <item x="1551"/>
        <item x="1140"/>
        <item x="1449"/>
        <item x="420"/>
        <item x="1360"/>
        <item x="518"/>
        <item x="1141"/>
        <item x="730"/>
        <item x="500"/>
        <item x="972"/>
        <item x="519"/>
        <item x="113"/>
        <item x="1450"/>
        <item x="28"/>
        <item x="1585"/>
        <item x="683"/>
        <item x="162"/>
        <item x="501"/>
        <item x="60"/>
        <item x="207"/>
        <item x="745"/>
        <item x="390"/>
        <item x="655"/>
        <item x="776"/>
        <item x="49"/>
        <item x="234"/>
        <item x="80"/>
        <item x="1503"/>
        <item x="1523"/>
        <item x="1211"/>
        <item x="1477"/>
        <item x="1361"/>
        <item x="109"/>
        <item x="1189"/>
        <item x="1244"/>
        <item x="1242"/>
        <item x="280"/>
        <item x="973"/>
        <item x="216"/>
        <item x="583"/>
        <item x="1362"/>
        <item x="1524"/>
        <item x="1380"/>
        <item x="114"/>
        <item x="13"/>
        <item x="25"/>
        <item x="974"/>
        <item x="1552"/>
        <item x="629"/>
        <item x="1451"/>
        <item x="1190"/>
        <item x="1063"/>
        <item x="281"/>
        <item x="325"/>
        <item x="1175"/>
        <item x="1047"/>
        <item x="1079"/>
        <item x="610"/>
        <item x="464"/>
        <item x="1285"/>
        <item x="538"/>
        <item x="465"/>
        <item x="975"/>
        <item x="1266"/>
        <item x="1142"/>
        <item x="1143"/>
        <item x="791"/>
        <item x="1381"/>
        <item x="1525"/>
        <item x="976"/>
        <item x="977"/>
        <item x="1553"/>
        <item x="34"/>
        <item x="1064"/>
        <item x="1065"/>
        <item x="1267"/>
        <item x="282"/>
        <item x="1066"/>
        <item x="978"/>
        <item x="1067"/>
        <item x="348"/>
        <item x="979"/>
        <item x="796"/>
        <item x="1452"/>
        <item x="283"/>
        <item x="1363"/>
        <item x="1144"/>
        <item x="466"/>
        <item x="980"/>
        <item x="1453"/>
        <item x="981"/>
        <item x="502"/>
        <item x="284"/>
        <item x="584"/>
        <item x="982"/>
        <item x="285"/>
        <item x="1538"/>
        <item x="983"/>
        <item x="286"/>
        <item x="134"/>
        <item x="585"/>
        <item x="762"/>
        <item x="310"/>
        <item x="984"/>
        <item x="1586"/>
        <item x="1587"/>
        <item x="1526"/>
        <item x="1310"/>
        <item x="407"/>
        <item x="209"/>
        <item x="985"/>
        <item x="630"/>
        <item x="1326"/>
        <item x="1286"/>
        <item x="375"/>
        <item x="287"/>
        <item x="190"/>
        <item x="503"/>
        <item x="1191"/>
        <item x="1554"/>
        <item x="1454"/>
        <item x="1392"/>
        <item x="1389"/>
        <item x="309"/>
        <item x="986"/>
        <item x="1201"/>
        <item x="987"/>
        <item x="988"/>
        <item x="435"/>
        <item x="989"/>
        <item x="1268"/>
        <item x="1494"/>
        <item x="51"/>
        <item x="1176"/>
        <item x="709"/>
        <item x="43"/>
        <item x="586"/>
        <item x="1250"/>
        <item x="341"/>
        <item x="1455"/>
        <item x="239"/>
        <item x="357"/>
        <item x="1145"/>
        <item x="63"/>
        <item x="806"/>
        <item x="1456"/>
        <item x="990"/>
        <item x="1588"/>
        <item x="1226"/>
        <item x="587"/>
        <item x="376"/>
        <item x="1495"/>
        <item x="656"/>
        <item x="324"/>
        <item x="7"/>
        <item x="136"/>
        <item x="588"/>
        <item x="710"/>
        <item x="991"/>
        <item x="1364"/>
        <item x="746"/>
        <item x="676"/>
        <item x="589"/>
        <item x="288"/>
        <item x="590"/>
        <item x="1146"/>
        <item x="1147"/>
        <item x="631"/>
        <item x="1287"/>
        <item x="536"/>
        <item x="725"/>
        <item x="718"/>
        <item x="692"/>
        <item x="240"/>
        <item x="1227"/>
        <item x="992"/>
        <item x="747"/>
        <item x="1555"/>
        <item x="1148"/>
        <item x="1569"/>
        <item x="1589"/>
        <item x="1478"/>
        <item x="436"/>
        <item x="993"/>
        <item x="1149"/>
        <item x="504"/>
        <item x="467"/>
        <item x="383"/>
        <item x="437"/>
        <item x="1590"/>
        <item x="425"/>
        <item x="693"/>
        <item x="994"/>
        <item x="1457"/>
        <item x="191"/>
        <item x="785"/>
        <item x="1458"/>
        <item x="1459"/>
        <item x="205"/>
        <item x="1150"/>
        <item x="1382"/>
        <item x="1151"/>
        <item x="102"/>
        <item x="1152"/>
        <item x="703"/>
        <item x="1288"/>
        <item x="1068"/>
        <item x="1500"/>
        <item x="726"/>
        <item x="44"/>
        <item x="632"/>
        <item x="317"/>
        <item x="1591"/>
        <item x="91"/>
        <item x="522"/>
        <item x="505"/>
        <item x="591"/>
        <item x="807"/>
        <item x="468"/>
        <item x="995"/>
        <item x="786"/>
        <item x="996"/>
        <item x="358"/>
        <item x="315"/>
        <item x="377"/>
        <item x="1069"/>
        <item x="1592"/>
        <item x="61"/>
        <item x="704"/>
        <item x="1407"/>
        <item x="534"/>
        <item x="1289"/>
        <item x="997"/>
        <item x="1302"/>
        <item x="809"/>
        <item x="1048"/>
        <item x="1487"/>
        <item x="998"/>
        <item x="999"/>
        <item x="202"/>
        <item x="1460"/>
        <item x="1192"/>
        <item x="748"/>
        <item x="657"/>
        <item x="192"/>
        <item x="359"/>
        <item x="749"/>
        <item x="1394"/>
        <item x="1489"/>
        <item x="592"/>
        <item x="1479"/>
        <item x="1070"/>
        <item x="1212"/>
        <item x="326"/>
        <item x="1000"/>
        <item x="1320"/>
        <item x="171"/>
        <item x="408"/>
        <item x="506"/>
        <item x="1001"/>
        <item x="409"/>
        <item x="1193"/>
        <item x="289"/>
        <item x="1002"/>
        <item x="474"/>
        <item x="290"/>
        <item x="1153"/>
        <item x="206"/>
        <item x="1593"/>
        <item x="1461"/>
        <item x="593"/>
        <item x="4"/>
        <item x="182"/>
        <item x="711"/>
        <item x="438"/>
        <item x="750"/>
        <item x="1321"/>
        <item x="594"/>
        <item x="218"/>
        <item x="360"/>
        <item x="595"/>
        <item x="1194"/>
        <item x="633"/>
        <item x="361"/>
        <item x="512"/>
        <item x="507"/>
        <item x="719"/>
        <item x="227"/>
        <item x="1311"/>
        <item x="1003"/>
        <item x="1276"/>
        <item x="116"/>
        <item x="1462"/>
        <item x="596"/>
        <item x="1004"/>
        <item x="1297"/>
        <item x="763"/>
        <item x="1005"/>
        <item x="677"/>
        <item x="597"/>
        <item x="1269"/>
        <item x="378"/>
        <item x="1038"/>
        <item x="1527"/>
        <item x="1154"/>
        <item x="66"/>
        <item x="1463"/>
        <item x="1155"/>
        <item x="797"/>
        <item x="1156"/>
        <item x="1006"/>
        <item x="193"/>
        <item x="1157"/>
        <item x="115"/>
        <item x="1270"/>
        <item x="598"/>
        <item x="599"/>
        <item x="1158"/>
        <item x="1464"/>
        <item x="228"/>
        <item x="133"/>
        <item x="241"/>
        <item x="194"/>
        <item x="424"/>
        <item x="158"/>
        <item x="1007"/>
        <item x="787"/>
        <item x="291"/>
        <item x="391"/>
        <item x="12"/>
        <item x="1228"/>
        <item x="658"/>
        <item x="1039"/>
        <item x="414"/>
        <item x="181"/>
        <item x="82"/>
        <item x="195"/>
        <item x="1594"/>
        <item x="1008"/>
        <item x="535"/>
        <item x="1556"/>
        <item x="1557"/>
        <item x="634"/>
        <item x="1159"/>
        <item x="1160"/>
        <item x="1009"/>
        <item x="1465"/>
        <item x="659"/>
        <item x="1365"/>
        <item x="362"/>
        <item x="1071"/>
        <item x="1371"/>
        <item x="1072"/>
        <item x="410"/>
        <item x="1073"/>
        <item x="1253"/>
        <item x="1010"/>
        <item x="1366"/>
        <item x="292"/>
        <item x="1202"/>
        <item x="293"/>
        <item x="1011"/>
        <item x="1397"/>
        <item x="1161"/>
        <item x="95"/>
        <item x="294"/>
        <item x="1162"/>
        <item x="1012"/>
        <item x="1271"/>
        <item x="379"/>
        <item x="1229"/>
        <item x="1013"/>
        <item x="1230"/>
        <item x="1318"/>
        <item x="1014"/>
        <item x="469"/>
        <item x="820"/>
        <item x="332"/>
        <item x="1015"/>
        <item x="1543"/>
        <item x="600"/>
        <item x="164"/>
        <item x="245"/>
        <item x="128"/>
        <item x="439"/>
        <item x="1251"/>
        <item x="1016"/>
        <item x="1367"/>
        <item x="1017"/>
        <item x="1393"/>
        <item x="601"/>
        <item x="1466"/>
        <item x="1595"/>
        <item x="1236"/>
        <item x="1074"/>
        <item x="1246"/>
        <item x="520"/>
        <item x="1398"/>
        <item x="1301"/>
        <item x="1528"/>
        <item x="1018"/>
        <item x="635"/>
        <item x="1558"/>
        <item x="52"/>
        <item x="1019"/>
        <item x="508"/>
        <item x="1020"/>
        <item x="1163"/>
        <item x="295"/>
        <item x="636"/>
        <item x="122"/>
        <item x="318"/>
        <item x="798"/>
        <item x="1231"/>
        <item x="333"/>
        <item x="509"/>
        <item x="340"/>
        <item x="440"/>
        <item x="77"/>
        <item x="524"/>
        <item x="327"/>
        <item x="1021"/>
        <item x="159"/>
        <item x="1040"/>
        <item x="363"/>
        <item x="1529"/>
        <item x="380"/>
        <item x="157"/>
        <item x="1596"/>
        <item x="1022"/>
        <item x="1467"/>
        <item x="1530"/>
        <item x="790"/>
        <item x="1468"/>
        <item x="411"/>
        <item x="305"/>
        <item x="1023"/>
        <item x="1195"/>
        <item x="1383"/>
        <item x="1480"/>
        <item x="1232"/>
        <item x="296"/>
        <item x="1597"/>
        <item x="1316"/>
        <item x="45"/>
        <item x="297"/>
        <item x="125"/>
        <item x="298"/>
        <item x="1164"/>
        <item x="1024"/>
        <item x="299"/>
        <item x="1390"/>
        <item x="1165"/>
        <item x="1295"/>
        <item x="161"/>
        <item x="1248"/>
        <item x="1166"/>
        <item x="764"/>
        <item x="1469"/>
        <item x="1213"/>
        <item x="1531"/>
        <item x="1481"/>
        <item x="1532"/>
        <item x="1272"/>
        <item x="79"/>
        <item x="422"/>
        <item x="93"/>
        <item x="300"/>
        <item x="766"/>
        <item x="46"/>
        <item x="1075"/>
        <item x="602"/>
        <item x="1368"/>
        <item x="1167"/>
        <item x="821"/>
        <item x="1296"/>
        <item x="603"/>
        <item x="8"/>
        <item x="449"/>
        <item x="1384"/>
        <item x="1482"/>
        <item x="345"/>
        <item x="604"/>
        <item x="1168"/>
        <item x="441"/>
        <item x="1169"/>
        <item x="442"/>
        <item x="443"/>
        <item x="141"/>
        <item x="301"/>
        <item x="1470"/>
        <item x="1170"/>
        <item x="1317"/>
        <item x="1238"/>
        <item x="33"/>
        <item x="444"/>
        <item x="510"/>
        <item x="1076"/>
        <item x="1239"/>
        <item x="765"/>
        <item x="1171"/>
        <item x="819"/>
        <item x="817"/>
        <item x="1172"/>
        <item x="302"/>
        <item x="343"/>
        <item x="1025"/>
        <item x="1026"/>
        <item x="1369"/>
        <item x="609"/>
        <item x="678"/>
        <item x="303"/>
        <item x="94"/>
        <item x="1533"/>
        <item x="637"/>
        <item x="525"/>
        <item x="1027"/>
        <item x="1173"/>
        <item x="445"/>
        <item x="1249"/>
        <item x="132"/>
        <item x="539"/>
        <item x="1570"/>
        <item x="511"/>
        <item x="62"/>
        <item x="304"/>
        <item x="605"/>
        <item x="1041"/>
        <item x="242"/>
        <item x="1598"/>
        <item x="1391"/>
        <item x="1028"/>
        <item x="392"/>
        <item x="47"/>
        <item x="767"/>
        <item x="412"/>
        <item x="9"/>
        <item x="48"/>
        <item x="1471"/>
        <item x="606"/>
        <item x="660"/>
        <item x="788"/>
        <item x="229"/>
        <item x="6"/>
        <item x="32"/>
        <item x="1174"/>
        <item x="1029"/>
        <item x="1472"/>
        <item x="1534"/>
        <item x="1030"/>
        <item x="751"/>
        <item x="607"/>
        <item x="727"/>
        <item x="521"/>
        <item x="752"/>
        <item x="1290"/>
        <item x="638"/>
        <item x="804"/>
        <item x="1203"/>
        <item x="1483"/>
        <item x="1077"/>
        <item x="1559"/>
        <item x="639"/>
        <item x="530"/>
        <item x="1031"/>
        <item x="1032"/>
        <item x="172"/>
        <item x="1033"/>
        <item x="470"/>
        <item x="19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Page" showAll="0">
      <items count="25">
        <item x="19"/>
        <item x="5"/>
        <item x="7"/>
        <item x="20"/>
        <item x="17"/>
        <item x="3"/>
        <item x="1"/>
        <item x="14"/>
        <item x="2"/>
        <item x="15"/>
        <item x="18"/>
        <item x="13"/>
        <item x="4"/>
        <item x="16"/>
        <item x="10"/>
        <item x="11"/>
        <item x="12"/>
        <item x="8"/>
        <item m="1" x="23"/>
        <item x="0"/>
        <item x="6"/>
        <item x="9"/>
        <item x="22"/>
        <item x="21"/>
        <item t="default"/>
      </items>
    </pivotField>
    <pivotField showAll="0"/>
    <pivotField showAll="0"/>
    <pivotField dataField="1" showAll="0"/>
    <pivotField showAll="0">
      <items count="56">
        <item x="11"/>
        <item x="26"/>
        <item x="47"/>
        <item x="48"/>
        <item x="10"/>
        <item x="41"/>
        <item x="44"/>
        <item x="54"/>
        <item x="13"/>
        <item x="29"/>
        <item x="49"/>
        <item x="35"/>
        <item x="40"/>
        <item x="45"/>
        <item x="53"/>
        <item x="32"/>
        <item x="50"/>
        <item x="42"/>
        <item x="52"/>
        <item x="43"/>
        <item x="34"/>
        <item x="28"/>
        <item x="19"/>
        <item x="51"/>
        <item x="14"/>
        <item x="9"/>
        <item x="20"/>
        <item x="38"/>
        <item x="36"/>
        <item x="39"/>
        <item x="21"/>
        <item x="46"/>
        <item x="22"/>
        <item x="33"/>
        <item x="24"/>
        <item x="5"/>
        <item x="18"/>
        <item x="31"/>
        <item x="3"/>
        <item x="30"/>
        <item x="27"/>
        <item x="37"/>
        <item x="25"/>
        <item x="23"/>
        <item x="15"/>
        <item x="17"/>
        <item x="16"/>
        <item x="6"/>
        <item x="7"/>
        <item x="2"/>
        <item x="4"/>
        <item x="8"/>
        <item x="1"/>
        <item x="0"/>
        <item x="12"/>
        <item t="default"/>
      </items>
    </pivotField>
    <pivotField numFmtId="1" showAll="0" defaultSubtotal="0"/>
    <pivotField showAll="0" defaultSubtotal="0"/>
    <pivotField showAll="0">
      <items count="30">
        <item x="12"/>
        <item x="7"/>
        <item x="4"/>
        <item x="18"/>
        <item x="15"/>
        <item x="21"/>
        <item x="28"/>
        <item x="13"/>
        <item x="25"/>
        <item x="23"/>
        <item x="8"/>
        <item x="22"/>
        <item x="20"/>
        <item x="27"/>
        <item x="19"/>
        <item x="11"/>
        <item x="2"/>
        <item x="26"/>
        <item x="3"/>
        <item x="14"/>
        <item x="5"/>
        <item x="16"/>
        <item x="24"/>
        <item x="17"/>
        <item x="9"/>
        <item x="6"/>
        <item x="10"/>
        <item x="1"/>
        <item x="0"/>
        <item t="default"/>
      </items>
    </pivotField>
    <pivotField showAll="0"/>
    <pivotField showAll="0" defaultSubtotal="0">
      <items count="3">
        <item x="1"/>
        <item x="2"/>
        <item x="0"/>
      </items>
    </pivotField>
    <pivotField dragToRow="0" dragToCol="0" dragToPage="0" showAll="0" defaultSubtotal="0"/>
  </pivotFields>
  <rowFields count="1">
    <field x="0"/>
  </rowFields>
  <rowItems count="30">
    <i>
      <x v="743"/>
    </i>
    <i>
      <x v="1541"/>
    </i>
    <i>
      <x v="522"/>
    </i>
    <i>
      <x v="1515"/>
    </i>
    <i>
      <x v="1191"/>
    </i>
    <i>
      <x v="209"/>
    </i>
    <i>
      <x v="306"/>
    </i>
    <i>
      <x v="675"/>
    </i>
    <i>
      <x v="898"/>
    </i>
    <i>
      <x v="1342"/>
    </i>
    <i>
      <x v="1294"/>
    </i>
    <i>
      <x v="307"/>
    </i>
    <i>
      <x v="884"/>
    </i>
    <i>
      <x v="627"/>
    </i>
    <i>
      <x v="444"/>
    </i>
    <i>
      <x v="676"/>
    </i>
    <i>
      <x v="703"/>
    </i>
    <i>
      <x v="587"/>
    </i>
    <i>
      <x v="1315"/>
    </i>
    <i>
      <x v="1519"/>
    </i>
    <i>
      <x v="303"/>
    </i>
    <i>
      <x v="1368"/>
    </i>
    <i>
      <x v="806"/>
    </i>
    <i>
      <x v="948"/>
    </i>
    <i>
      <x v="1210"/>
    </i>
    <i>
      <x v="1490"/>
    </i>
    <i>
      <x v="395"/>
    </i>
    <i>
      <x v="1206"/>
    </i>
    <i>
      <x v="623"/>
    </i>
    <i>
      <x v="1177"/>
    </i>
  </rowItems>
  <colItems count="1">
    <i/>
  </colItems>
  <pageFields count="1">
    <pageField fld="1" item="4" hier="-1"/>
  </pageFields>
  <dataFields count="1">
    <dataField name="weeks of Paid Maternity Leave" fld="4" baseField="0" baseItem="916"/>
  </dataFields>
  <formats count="8">
    <format dxfId="108">
      <pivotArea field="0" type="button" dataOnly="0" labelOnly="1" outline="0" axis="axisRow" fieldPosition="0"/>
    </format>
    <format dxfId="107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06">
      <pivotArea type="all" dataOnly="0" outline="0" fieldPosition="0"/>
    </format>
    <format dxfId="105">
      <pivotArea outline="0" collapsedLevelsAreSubtotals="1" fieldPosition="0"/>
    </format>
    <format dxfId="104">
      <pivotArea field="0" type="button" dataOnly="0" labelOnly="1" outline="0" axis="axisRow" fieldPosition="0"/>
    </format>
    <format dxfId="103">
      <pivotArea dataOnly="0" labelOnly="1" outline="0" axis="axisValues" fieldPosition="0"/>
    </format>
    <format dxfId="102">
      <pivotArea dataOnly="0" labelOnly="1" fieldPosition="0">
        <references count="1">
          <reference field="0" count="30">
            <x v="209"/>
            <x v="303"/>
            <x v="306"/>
            <x v="307"/>
            <x v="395"/>
            <x v="444"/>
            <x v="522"/>
            <x v="587"/>
            <x v="623"/>
            <x v="627"/>
            <x v="675"/>
            <x v="676"/>
            <x v="703"/>
            <x v="743"/>
            <x v="806"/>
            <x v="884"/>
            <x v="898"/>
            <x v="948"/>
            <x v="1177"/>
            <x v="1191"/>
            <x v="1206"/>
            <x v="1210"/>
            <x v="1294"/>
            <x v="1315"/>
            <x v="1342"/>
            <x v="1368"/>
            <x v="1490"/>
            <x v="1515"/>
            <x v="1519"/>
            <x v="1541"/>
          </reference>
        </references>
      </pivotArea>
    </format>
    <format dxfId="101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8.xml><?xml version="1.0" encoding="utf-8"?>
<pivotTableDefinition xmlns="http://schemas.openxmlformats.org/spreadsheetml/2006/main" name="PaidMaternityLeave_ILO" cacheId="4" applyNumberFormats="0" applyBorderFormats="0" applyFontFormats="0" applyPatternFormats="0" applyAlignmentFormats="0" applyWidthHeightFormats="1" dataCaption="Werte" grandTotalCaption="Total" updatedVersion="6" minRefreshableVersion="3" useAutoFormatting="1" itemPrintTitles="1" createdVersion="6" indent="0" outline="1" outlineData="1" multipleFieldFilters="0" rowHeaderCaption="Count of weeks">
  <location ref="B10:E13" firstHeaderRow="0" firstDataRow="1" firstDataCol="1"/>
  <pivotFields count="12">
    <pivotField dataField="1" showAll="0">
      <items count="1600">
        <item x="1535"/>
        <item x="398"/>
        <item x="384"/>
        <item x="663"/>
        <item x="1571"/>
        <item x="1572"/>
        <item x="1488"/>
        <item x="393"/>
        <item x="822"/>
        <item x="1080"/>
        <item x="306"/>
        <item x="246"/>
        <item x="1177"/>
        <item x="1399"/>
        <item x="1081"/>
        <item x="721"/>
        <item x="446"/>
        <item x="1178"/>
        <item x="31"/>
        <item x="611"/>
        <item x="753"/>
        <item x="1408"/>
        <item x="799"/>
        <item x="754"/>
        <item x="415"/>
        <item x="453"/>
        <item x="145"/>
        <item x="1082"/>
        <item x="149"/>
        <item x="73"/>
        <item x="1406"/>
        <item x="76"/>
        <item x="1291"/>
        <item x="1409"/>
        <item x="1049"/>
        <item x="823"/>
        <item x="1278"/>
        <item x="533"/>
        <item x="824"/>
        <item x="247"/>
        <item x="1374"/>
        <item x="1083"/>
        <item x="1410"/>
        <item x="1327"/>
        <item x="1084"/>
        <item x="1255"/>
        <item x="731"/>
        <item x="1179"/>
        <item x="311"/>
        <item x="347"/>
        <item x="526"/>
        <item x="248"/>
        <item x="1328"/>
        <item x="1078"/>
        <item x="1279"/>
        <item x="1506"/>
        <item x="1273"/>
        <item x="825"/>
        <item x="826"/>
        <item x="1256"/>
        <item x="211"/>
        <item x="1411"/>
        <item x="827"/>
        <item x="1412"/>
        <item x="828"/>
        <item x="1413"/>
        <item x="829"/>
        <item x="830"/>
        <item x="249"/>
        <item x="515"/>
        <item x="1414"/>
        <item x="537"/>
        <item x="1573"/>
        <item x="1085"/>
        <item x="1415"/>
        <item x="399"/>
        <item x="831"/>
        <item x="1507"/>
        <item x="1329"/>
        <item x="1215"/>
        <item x="350"/>
        <item x="755"/>
        <item x="523"/>
        <item x="35"/>
        <item x="643"/>
        <item x="1545"/>
        <item x="612"/>
        <item x="1330"/>
        <item x="1180"/>
        <item x="664"/>
        <item x="832"/>
        <item x="833"/>
        <item x="1416"/>
        <item x="1240"/>
        <item x="1473"/>
        <item x="834"/>
        <item x="540"/>
        <item x="527"/>
        <item x="183"/>
        <item x="1086"/>
        <item x="835"/>
        <item x="1087"/>
        <item x="1490"/>
        <item x="18"/>
        <item x="250"/>
        <item x="644"/>
        <item x="665"/>
        <item x="541"/>
        <item x="792"/>
        <item x="542"/>
        <item x="381"/>
        <item x="413"/>
        <item x="836"/>
        <item x="50"/>
        <item x="1204"/>
        <item x="423"/>
        <item x="251"/>
        <item x="400"/>
        <item x="613"/>
        <item x="1205"/>
        <item x="106"/>
        <item x="197"/>
        <item x="53"/>
        <item x="1331"/>
        <item x="308"/>
        <item x="3"/>
        <item x="543"/>
        <item x="837"/>
        <item x="1088"/>
        <item x="1474"/>
        <item x="29"/>
        <item x="385"/>
        <item x="705"/>
        <item x="838"/>
        <item x="686"/>
        <item x="1089"/>
        <item x="215"/>
        <item x="1332"/>
        <item x="1216"/>
        <item x="1562"/>
        <item x="1508"/>
        <item x="839"/>
        <item x="1563"/>
        <item x="180"/>
        <item x="513"/>
        <item x="1509"/>
        <item x="1304"/>
        <item x="1090"/>
        <item x="681"/>
        <item x="14"/>
        <item x="840"/>
        <item x="841"/>
        <item x="778"/>
        <item x="213"/>
        <item x="544"/>
        <item x="1333"/>
        <item x="475"/>
        <item x="365"/>
        <item x="166"/>
        <item x="842"/>
        <item x="235"/>
        <item x="768"/>
        <item x="148"/>
        <item x="426"/>
        <item x="1417"/>
        <item x="1574"/>
        <item x="666"/>
        <item x="1501"/>
        <item x="843"/>
        <item x="1370"/>
        <item x="722"/>
        <item x="844"/>
        <item x="1510"/>
        <item x="614"/>
        <item x="1042"/>
        <item x="1091"/>
        <item x="1292"/>
        <item x="184"/>
        <item x="476"/>
        <item x="30"/>
        <item x="1217"/>
        <item x="1050"/>
        <item x="1418"/>
        <item x="615"/>
        <item x="1092"/>
        <item x="845"/>
        <item x="99"/>
        <item x="1093"/>
        <item x="846"/>
        <item x="156"/>
        <item x="1511"/>
        <item x="71"/>
        <item x="64"/>
        <item x="65"/>
        <item x="847"/>
        <item x="117"/>
        <item x="147"/>
        <item x="454"/>
        <item x="848"/>
        <item x="732"/>
        <item x="0"/>
        <item x="1035"/>
        <item x="849"/>
        <item x="850"/>
        <item x="851"/>
        <item x="667"/>
        <item x="185"/>
        <item x="328"/>
        <item x="852"/>
        <item x="853"/>
        <item x="1419"/>
        <item x="1094"/>
        <item x="252"/>
        <item x="545"/>
        <item x="854"/>
        <item x="236"/>
        <item x="346"/>
        <item x="855"/>
        <item x="645"/>
        <item x="139"/>
        <item x="253"/>
        <item x="254"/>
        <item x="811"/>
        <item x="546"/>
        <item x="856"/>
        <item x="417"/>
        <item x="547"/>
        <item x="204"/>
        <item x="364"/>
        <item x="1334"/>
        <item x="101"/>
        <item x="1575"/>
        <item x="255"/>
        <item x="687"/>
        <item x="186"/>
        <item x="1335"/>
        <item x="163"/>
        <item x="1491"/>
        <item x="1403"/>
        <item x="857"/>
        <item x="1492"/>
        <item x="75"/>
        <item x="1375"/>
        <item x="858"/>
        <item x="477"/>
        <item x="1385"/>
        <item x="616"/>
        <item x="1196"/>
        <item x="617"/>
        <item x="1484"/>
        <item x="668"/>
        <item x="1051"/>
        <item x="478"/>
        <item x="1052"/>
        <item x="859"/>
        <item x="669"/>
        <item x="860"/>
        <item x="1257"/>
        <item x="1336"/>
        <item x="1258"/>
        <item x="1337"/>
        <item x="90"/>
        <item x="11"/>
        <item x="618"/>
        <item x="451"/>
        <item x="861"/>
        <item x="427"/>
        <item x="679"/>
        <item x="862"/>
        <item x="810"/>
        <item x="863"/>
        <item x="800"/>
        <item x="1243"/>
        <item x="394"/>
        <item x="864"/>
        <item x="1338"/>
        <item x="865"/>
        <item x="713"/>
        <item x="548"/>
        <item x="1395"/>
        <item x="1245"/>
        <item x="1303"/>
        <item x="1400"/>
        <item x="131"/>
        <item x="1280"/>
        <item x="866"/>
        <item x="1254"/>
        <item x="619"/>
        <item x="1095"/>
        <item x="867"/>
        <item x="868"/>
        <item x="694"/>
        <item x="869"/>
        <item x="256"/>
        <item x="472"/>
        <item x="1339"/>
        <item x="366"/>
        <item x="1043"/>
        <item x="769"/>
        <item x="870"/>
        <item x="54"/>
        <item x="334"/>
        <item x="111"/>
        <item x="1420"/>
        <item x="1206"/>
        <item x="1218"/>
        <item x="871"/>
        <item x="872"/>
        <item x="688"/>
        <item x="1096"/>
        <item x="237"/>
        <item x="680"/>
        <item x="55"/>
        <item x="257"/>
        <item x="428"/>
        <item x="1281"/>
        <item x="873"/>
        <item x="814"/>
        <item x="258"/>
        <item x="259"/>
        <item x="874"/>
        <item x="695"/>
        <item x="165"/>
        <item x="875"/>
        <item x="367"/>
        <item x="876"/>
        <item x="233"/>
        <item x="1421"/>
        <item x="203"/>
        <item x="1219"/>
        <item x="1207"/>
        <item x="1422"/>
        <item x="87"/>
        <item x="877"/>
        <item x="1376"/>
        <item x="682"/>
        <item x="878"/>
        <item x="36"/>
        <item x="774"/>
        <item x="879"/>
        <item x="880"/>
        <item x="1097"/>
        <item x="640"/>
        <item x="479"/>
        <item x="1512"/>
        <item x="1475"/>
        <item x="214"/>
        <item x="1098"/>
        <item x="480"/>
        <item x="179"/>
        <item x="1197"/>
        <item x="1181"/>
        <item x="481"/>
        <item x="1099"/>
        <item x="450"/>
        <item x="620"/>
        <item x="19"/>
        <item x="212"/>
        <item x="482"/>
        <item x="112"/>
        <item x="1100"/>
        <item x="1576"/>
        <item x="1252"/>
        <item x="1101"/>
        <item x="1536"/>
        <item x="1513"/>
        <item x="260"/>
        <item x="208"/>
        <item x="881"/>
        <item x="483"/>
        <item x="1423"/>
        <item x="1377"/>
        <item x="56"/>
        <item x="621"/>
        <item x="1102"/>
        <item x="174"/>
        <item x="641"/>
        <item x="119"/>
        <item x="733"/>
        <item x="1577"/>
        <item x="661"/>
        <item x="1103"/>
        <item x="1274"/>
        <item x="1198"/>
        <item x="549"/>
        <item x="646"/>
        <item x="1104"/>
        <item x="1340"/>
        <item x="882"/>
        <item x="550"/>
        <item x="1424"/>
        <item x="321"/>
        <item x="397"/>
        <item x="1425"/>
        <item x="1514"/>
        <item x="1540"/>
        <item x="339"/>
        <item x="15"/>
        <item x="1515"/>
        <item x="329"/>
        <item x="1341"/>
        <item x="1426"/>
        <item x="261"/>
        <item x="793"/>
        <item x="883"/>
        <item x="884"/>
        <item x="1305"/>
        <item x="1247"/>
        <item x="1378"/>
        <item x="1404"/>
        <item x="1564"/>
        <item x="57"/>
        <item x="1220"/>
        <item x="770"/>
        <item x="1298"/>
        <item x="1277"/>
        <item x="551"/>
        <item x="552"/>
        <item x="885"/>
        <item x="123"/>
        <item x="1504"/>
        <item x="886"/>
        <item x="1282"/>
        <item x="5"/>
        <item x="887"/>
        <item x="888"/>
        <item x="368"/>
        <item x="775"/>
        <item x="1342"/>
        <item x="1105"/>
        <item x="812"/>
        <item x="889"/>
        <item x="1505"/>
        <item x="342"/>
        <item x="1496"/>
        <item x="890"/>
        <item x="805"/>
        <item x="262"/>
        <item x="429"/>
        <item x="714"/>
        <item x="891"/>
        <item x="553"/>
        <item x="1221"/>
        <item x="330"/>
        <item x="1343"/>
        <item x="1560"/>
        <item x="1386"/>
        <item x="1344"/>
        <item x="1222"/>
        <item x="808"/>
        <item x="1259"/>
        <item x="471"/>
        <item x="892"/>
        <item x="144"/>
        <item x="893"/>
        <item x="1106"/>
        <item x="219"/>
        <item x="1546"/>
        <item x="1234"/>
        <item x="369"/>
        <item x="728"/>
        <item x="1107"/>
        <item x="715"/>
        <item x="129"/>
        <item x="167"/>
        <item x="16"/>
        <item x="83"/>
        <item x="395"/>
        <item x="1"/>
        <item x="1293"/>
        <item x="127"/>
        <item x="894"/>
        <item x="895"/>
        <item x="1379"/>
        <item x="1306"/>
        <item x="896"/>
        <item x="897"/>
        <item x="898"/>
        <item x="418"/>
        <item x="401"/>
        <item x="263"/>
        <item x="554"/>
        <item x="316"/>
        <item x="1427"/>
        <item x="1345"/>
        <item x="103"/>
        <item x="899"/>
        <item x="900"/>
        <item x="901"/>
        <item x="1497"/>
        <item x="484"/>
        <item x="555"/>
        <item x="1346"/>
        <item x="1260"/>
        <item x="1428"/>
        <item x="902"/>
        <item x="264"/>
        <item x="756"/>
        <item x="473"/>
        <item x="1429"/>
        <item x="307"/>
        <item x="813"/>
        <item x="1108"/>
        <item x="1537"/>
        <item x="1485"/>
        <item x="1053"/>
        <item x="447"/>
        <item x="485"/>
        <item x="187"/>
        <item x="455"/>
        <item x="556"/>
        <item x="338"/>
        <item x="1430"/>
        <item x="150"/>
        <item x="1565"/>
        <item x="220"/>
        <item x="903"/>
        <item x="1054"/>
        <item x="904"/>
        <item x="1431"/>
        <item x="670"/>
        <item x="96"/>
        <item x="322"/>
        <item x="221"/>
        <item x="514"/>
        <item x="1387"/>
        <item x="1347"/>
        <item x="557"/>
        <item x="905"/>
        <item x="1055"/>
        <item x="1307"/>
        <item x="175"/>
        <item x="906"/>
        <item x="1324"/>
        <item x="1313"/>
        <item x="265"/>
        <item x="907"/>
        <item x="908"/>
        <item x="909"/>
        <item x="647"/>
        <item x="155"/>
        <item x="1547"/>
        <item x="648"/>
        <item x="1109"/>
        <item x="419"/>
        <item x="706"/>
        <item x="910"/>
        <item x="107"/>
        <item x="486"/>
        <item x="1294"/>
        <item x="911"/>
        <item x="1432"/>
        <item x="649"/>
        <item x="912"/>
        <item x="81"/>
        <item x="650"/>
        <item x="558"/>
        <item x="37"/>
        <item x="1388"/>
        <item x="487"/>
        <item x="1476"/>
        <item x="1578"/>
        <item x="913"/>
        <item x="697"/>
        <item x="914"/>
        <item x="344"/>
        <item x="915"/>
        <item x="716"/>
        <item x="916"/>
        <item x="1110"/>
        <item x="188"/>
        <item x="622"/>
        <item x="671"/>
        <item x="140"/>
        <item x="1275"/>
        <item x="1111"/>
        <item x="1044"/>
        <item x="168"/>
        <item x="917"/>
        <item x="794"/>
        <item x="918"/>
        <item x="696"/>
        <item x="488"/>
        <item x="169"/>
        <item x="779"/>
        <item x="780"/>
        <item x="919"/>
        <item x="489"/>
        <item x="623"/>
        <item x="84"/>
        <item x="1261"/>
        <item x="920"/>
        <item x="430"/>
        <item x="921"/>
        <item x="370"/>
        <item x="349"/>
        <item x="922"/>
        <item x="151"/>
        <item x="266"/>
        <item x="267"/>
        <item x="624"/>
        <item x="923"/>
        <item x="1348"/>
        <item x="490"/>
        <item x="456"/>
        <item x="924"/>
        <item x="1433"/>
        <item x="230"/>
        <item x="351"/>
        <item x="734"/>
        <item x="352"/>
        <item x="559"/>
        <item x="199"/>
        <item x="1579"/>
        <item x="1112"/>
        <item x="312"/>
        <item x="130"/>
        <item x="1541"/>
        <item x="560"/>
        <item x="925"/>
        <item x="926"/>
        <item x="222"/>
        <item x="70"/>
        <item x="1566"/>
        <item x="20"/>
        <item x="707"/>
        <item x="2"/>
        <item x="1349"/>
        <item x="58"/>
        <item x="720"/>
        <item x="735"/>
        <item x="781"/>
        <item x="927"/>
        <item x="773"/>
        <item x="431"/>
        <item x="210"/>
        <item x="736"/>
        <item x="1312"/>
        <item x="200"/>
        <item x="402"/>
        <item x="1516"/>
        <item x="154"/>
        <item x="1350"/>
        <item x="177"/>
        <item x="457"/>
        <item x="737"/>
        <item x="928"/>
        <item x="217"/>
        <item x="1262"/>
        <item x="314"/>
        <item x="1517"/>
        <item x="268"/>
        <item x="121"/>
        <item x="1034"/>
        <item x="1182"/>
        <item x="1548"/>
        <item x="1405"/>
        <item x="738"/>
        <item x="1299"/>
        <item x="1314"/>
        <item x="491"/>
        <item x="492"/>
        <item x="170"/>
        <item x="269"/>
        <item x="1045"/>
        <item x="1241"/>
        <item x="929"/>
        <item x="142"/>
        <item x="386"/>
        <item x="930"/>
        <item x="1283"/>
        <item x="931"/>
        <item x="625"/>
        <item x="1056"/>
        <item x="757"/>
        <item x="458"/>
        <item x="651"/>
        <item x="782"/>
        <item x="932"/>
        <item x="933"/>
        <item x="198"/>
        <item x="1434"/>
        <item x="1183"/>
        <item x="493"/>
        <item x="1113"/>
        <item x="672"/>
        <item x="561"/>
        <item x="10"/>
        <item x="562"/>
        <item x="1114"/>
        <item x="382"/>
        <item x="1115"/>
        <item x="416"/>
        <item x="1284"/>
        <item x="238"/>
        <item x="1435"/>
        <item x="1436"/>
        <item x="124"/>
        <item x="563"/>
        <item x="1116"/>
        <item x="934"/>
        <item x="1117"/>
        <item x="1184"/>
        <item x="1351"/>
        <item x="1057"/>
        <item x="67"/>
        <item x="783"/>
        <item x="935"/>
        <item x="1518"/>
        <item x="85"/>
        <item x="1118"/>
        <item x="387"/>
        <item x="104"/>
        <item x="1315"/>
        <item x="1437"/>
        <item x="110"/>
        <item x="936"/>
        <item x="160"/>
        <item x="564"/>
        <item x="421"/>
        <item x="494"/>
        <item x="396"/>
        <item x="937"/>
        <item x="1539"/>
        <item x="684"/>
        <item x="1567"/>
        <item x="938"/>
        <item x="565"/>
        <item x="566"/>
        <item x="1544"/>
        <item x="68"/>
        <item x="1237"/>
        <item x="1036"/>
        <item x="939"/>
        <item x="459"/>
        <item x="371"/>
        <item x="1199"/>
        <item x="38"/>
        <item x="335"/>
        <item x="69"/>
        <item x="403"/>
        <item x="739"/>
        <item x="771"/>
        <item x="72"/>
        <item x="270"/>
        <item x="567"/>
        <item x="388"/>
        <item x="1119"/>
        <item x="698"/>
        <item x="1120"/>
        <item x="143"/>
        <item x="689"/>
        <item x="777"/>
        <item x="1300"/>
        <item x="626"/>
        <item x="1396"/>
        <item x="1121"/>
        <item x="1352"/>
        <item x="1325"/>
        <item x="568"/>
        <item x="712"/>
        <item x="1322"/>
        <item x="940"/>
        <item x="86"/>
        <item x="941"/>
        <item x="39"/>
        <item x="942"/>
        <item x="1122"/>
        <item x="1353"/>
        <item x="336"/>
        <item x="178"/>
        <item x="97"/>
        <item x="1123"/>
        <item x="673"/>
        <item x="818"/>
        <item x="1519"/>
        <item x="24"/>
        <item x="608"/>
        <item x="943"/>
        <item x="1486"/>
        <item x="815"/>
        <item x="1124"/>
        <item x="944"/>
        <item x="1549"/>
        <item x="1520"/>
        <item x="795"/>
        <item x="271"/>
        <item x="460"/>
        <item x="26"/>
        <item x="1568"/>
        <item x="699"/>
        <item x="1438"/>
        <item x="432"/>
        <item x="945"/>
        <item x="569"/>
        <item x="461"/>
        <item x="570"/>
        <item x="803"/>
        <item x="1125"/>
        <item x="1126"/>
        <item x="717"/>
        <item x="1308"/>
        <item x="331"/>
        <item x="1058"/>
        <item x="740"/>
        <item x="1372"/>
        <item x="126"/>
        <item x="495"/>
        <item x="138"/>
        <item x="1185"/>
        <item x="1059"/>
        <item x="1439"/>
        <item x="946"/>
        <item x="947"/>
        <item x="571"/>
        <item x="652"/>
        <item x="272"/>
        <item x="1127"/>
        <item x="21"/>
        <item x="758"/>
        <item x="1128"/>
        <item x="1319"/>
        <item x="223"/>
        <item x="1129"/>
        <item x="40"/>
        <item x="137"/>
        <item x="741"/>
        <item x="1130"/>
        <item x="948"/>
        <item x="572"/>
        <item x="337"/>
        <item x="1131"/>
        <item x="231"/>
        <item x="433"/>
        <item x="1060"/>
        <item x="353"/>
        <item x="1061"/>
        <item x="949"/>
        <item x="120"/>
        <item x="323"/>
        <item x="1542"/>
        <item x="950"/>
        <item x="1401"/>
        <item x="951"/>
        <item x="1440"/>
        <item x="952"/>
        <item x="723"/>
        <item x="1223"/>
        <item x="1263"/>
        <item x="1493"/>
        <item x="772"/>
        <item x="1235"/>
        <item x="152"/>
        <item x="224"/>
        <item x="801"/>
        <item x="1441"/>
        <item x="108"/>
        <item x="729"/>
        <item x="1264"/>
        <item x="153"/>
        <item x="1224"/>
        <item x="273"/>
        <item x="389"/>
        <item x="742"/>
        <item x="573"/>
        <item x="404"/>
        <item x="516"/>
        <item x="1354"/>
        <item x="1208"/>
        <item x="953"/>
        <item x="574"/>
        <item x="434"/>
        <item x="496"/>
        <item x="92"/>
        <item x="354"/>
        <item x="1037"/>
        <item x="1355"/>
        <item x="653"/>
        <item x="135"/>
        <item x="954"/>
        <item x="1214"/>
        <item x="1132"/>
        <item x="497"/>
        <item x="1356"/>
        <item x="654"/>
        <item x="1209"/>
        <item x="532"/>
        <item x="1309"/>
        <item x="1442"/>
        <item x="405"/>
        <item x="575"/>
        <item x="576"/>
        <item x="743"/>
        <item x="1357"/>
        <item x="1498"/>
        <item x="406"/>
        <item x="1580"/>
        <item x="1233"/>
        <item x="274"/>
        <item x="319"/>
        <item x="1443"/>
        <item x="627"/>
        <item x="88"/>
        <item x="1133"/>
        <item x="372"/>
        <item x="201"/>
        <item x="759"/>
        <item x="955"/>
        <item x="1561"/>
        <item x="956"/>
        <item x="1265"/>
        <item x="1134"/>
        <item x="98"/>
        <item x="577"/>
        <item x="760"/>
        <item x="1373"/>
        <item x="225"/>
        <item x="531"/>
        <item x="1502"/>
        <item x="275"/>
        <item x="957"/>
        <item x="528"/>
        <item x="1581"/>
        <item x="320"/>
        <item x="1499"/>
        <item x="958"/>
        <item x="448"/>
        <item x="1135"/>
        <item x="498"/>
        <item x="1358"/>
        <item x="959"/>
        <item x="1444"/>
        <item x="662"/>
        <item x="700"/>
        <item x="373"/>
        <item x="313"/>
        <item x="74"/>
        <item x="761"/>
        <item x="960"/>
        <item x="961"/>
        <item x="517"/>
        <item x="962"/>
        <item x="1210"/>
        <item x="176"/>
        <item x="1186"/>
        <item x="452"/>
        <item x="1445"/>
        <item x="744"/>
        <item x="1187"/>
        <item x="685"/>
        <item x="355"/>
        <item x="1136"/>
        <item x="1582"/>
        <item x="89"/>
        <item x="963"/>
        <item x="578"/>
        <item x="1583"/>
        <item x="789"/>
        <item x="579"/>
        <item x="816"/>
        <item x="1521"/>
        <item x="1359"/>
        <item x="41"/>
        <item x="964"/>
        <item x="1446"/>
        <item x="965"/>
        <item x="22"/>
        <item x="27"/>
        <item x="226"/>
        <item x="966"/>
        <item x="967"/>
        <item x="690"/>
        <item x="173"/>
        <item x="1188"/>
        <item x="580"/>
        <item x="105"/>
        <item x="499"/>
        <item x="1550"/>
        <item x="691"/>
        <item x="189"/>
        <item x="243"/>
        <item x="78"/>
        <item x="1137"/>
        <item x="1447"/>
        <item x="529"/>
        <item x="581"/>
        <item x="374"/>
        <item x="118"/>
        <item x="1584"/>
        <item x="968"/>
        <item x="100"/>
        <item x="1323"/>
        <item x="244"/>
        <item x="42"/>
        <item x="674"/>
        <item x="1448"/>
        <item x="23"/>
        <item x="232"/>
        <item x="969"/>
        <item x="462"/>
        <item x="628"/>
        <item x="1402"/>
        <item x="276"/>
        <item x="970"/>
        <item x="146"/>
        <item x="971"/>
        <item x="701"/>
        <item x="277"/>
        <item x="278"/>
        <item x="17"/>
        <item x="1138"/>
        <item x="1200"/>
        <item x="784"/>
        <item x="1522"/>
        <item x="675"/>
        <item x="1046"/>
        <item x="356"/>
        <item x="279"/>
        <item x="59"/>
        <item x="582"/>
        <item x="463"/>
        <item x="702"/>
        <item x="1139"/>
        <item x="1062"/>
        <item x="642"/>
        <item x="724"/>
        <item x="1225"/>
        <item x="802"/>
        <item x="708"/>
        <item x="1551"/>
        <item x="1140"/>
        <item x="1449"/>
        <item x="420"/>
        <item x="1360"/>
        <item x="518"/>
        <item x="1141"/>
        <item x="730"/>
        <item x="500"/>
        <item x="972"/>
        <item x="519"/>
        <item x="113"/>
        <item x="1450"/>
        <item x="28"/>
        <item x="1585"/>
        <item x="683"/>
        <item x="162"/>
        <item x="501"/>
        <item x="60"/>
        <item x="207"/>
        <item x="745"/>
        <item x="390"/>
        <item x="655"/>
        <item x="776"/>
        <item x="49"/>
        <item x="234"/>
        <item x="80"/>
        <item x="1503"/>
        <item x="1523"/>
        <item x="1211"/>
        <item x="1477"/>
        <item x="1361"/>
        <item x="109"/>
        <item x="1189"/>
        <item x="1244"/>
        <item x="1242"/>
        <item x="280"/>
        <item x="973"/>
        <item x="216"/>
        <item x="583"/>
        <item x="1362"/>
        <item x="1524"/>
        <item x="1380"/>
        <item x="114"/>
        <item x="13"/>
        <item x="25"/>
        <item x="974"/>
        <item x="1552"/>
        <item x="629"/>
        <item x="1451"/>
        <item x="1190"/>
        <item x="1063"/>
        <item x="281"/>
        <item x="325"/>
        <item x="1175"/>
        <item x="1047"/>
        <item x="1079"/>
        <item x="610"/>
        <item x="464"/>
        <item x="1285"/>
        <item x="538"/>
        <item x="465"/>
        <item x="975"/>
        <item x="1266"/>
        <item x="1142"/>
        <item x="1143"/>
        <item x="791"/>
        <item x="1381"/>
        <item x="1525"/>
        <item x="976"/>
        <item x="977"/>
        <item x="1553"/>
        <item x="34"/>
        <item x="1064"/>
        <item x="1065"/>
        <item x="1267"/>
        <item x="282"/>
        <item x="1066"/>
        <item x="978"/>
        <item x="1067"/>
        <item x="348"/>
        <item x="979"/>
        <item x="796"/>
        <item x="1452"/>
        <item x="283"/>
        <item x="1363"/>
        <item x="1144"/>
        <item x="466"/>
        <item x="980"/>
        <item x="1453"/>
        <item x="981"/>
        <item x="502"/>
        <item x="284"/>
        <item x="584"/>
        <item x="982"/>
        <item x="285"/>
        <item x="1538"/>
        <item x="983"/>
        <item x="286"/>
        <item x="134"/>
        <item x="585"/>
        <item x="762"/>
        <item x="310"/>
        <item x="984"/>
        <item x="1586"/>
        <item x="1587"/>
        <item x="1526"/>
        <item x="1310"/>
        <item x="407"/>
        <item x="209"/>
        <item x="985"/>
        <item x="630"/>
        <item x="1326"/>
        <item x="1286"/>
        <item x="375"/>
        <item x="287"/>
        <item x="190"/>
        <item x="503"/>
        <item x="1191"/>
        <item x="1554"/>
        <item x="1454"/>
        <item x="1392"/>
        <item x="1389"/>
        <item x="309"/>
        <item x="986"/>
        <item x="1201"/>
        <item x="987"/>
        <item x="988"/>
        <item x="435"/>
        <item x="989"/>
        <item x="1268"/>
        <item x="1494"/>
        <item x="51"/>
        <item x="1176"/>
        <item x="709"/>
        <item x="43"/>
        <item x="586"/>
        <item x="1250"/>
        <item x="341"/>
        <item x="1455"/>
        <item x="239"/>
        <item x="357"/>
        <item x="1145"/>
        <item x="63"/>
        <item x="806"/>
        <item x="1456"/>
        <item x="990"/>
        <item x="1588"/>
        <item x="1226"/>
        <item x="587"/>
        <item x="376"/>
        <item x="1495"/>
        <item x="656"/>
        <item x="324"/>
        <item x="7"/>
        <item x="136"/>
        <item x="588"/>
        <item x="710"/>
        <item x="991"/>
        <item x="1364"/>
        <item x="746"/>
        <item x="676"/>
        <item x="589"/>
        <item x="288"/>
        <item x="590"/>
        <item x="1146"/>
        <item x="1147"/>
        <item x="631"/>
        <item x="1287"/>
        <item x="536"/>
        <item x="725"/>
        <item x="718"/>
        <item x="692"/>
        <item x="240"/>
        <item x="1227"/>
        <item x="992"/>
        <item x="747"/>
        <item x="1555"/>
        <item x="1148"/>
        <item x="1569"/>
        <item x="1589"/>
        <item x="1478"/>
        <item x="436"/>
        <item x="993"/>
        <item x="1149"/>
        <item x="504"/>
        <item x="467"/>
        <item x="383"/>
        <item x="437"/>
        <item x="1590"/>
        <item x="425"/>
        <item x="693"/>
        <item x="994"/>
        <item x="1457"/>
        <item x="191"/>
        <item x="785"/>
        <item x="1458"/>
        <item x="1459"/>
        <item x="205"/>
        <item x="1150"/>
        <item x="1382"/>
        <item x="1151"/>
        <item x="102"/>
        <item x="1152"/>
        <item x="703"/>
        <item x="1288"/>
        <item x="1068"/>
        <item x="1500"/>
        <item x="726"/>
        <item x="44"/>
        <item x="632"/>
        <item x="317"/>
        <item x="1591"/>
        <item x="91"/>
        <item x="522"/>
        <item x="505"/>
        <item x="591"/>
        <item x="807"/>
        <item x="468"/>
        <item x="995"/>
        <item x="786"/>
        <item x="996"/>
        <item x="358"/>
        <item x="315"/>
        <item x="377"/>
        <item x="1069"/>
        <item x="1592"/>
        <item x="61"/>
        <item x="704"/>
        <item x="1407"/>
        <item x="534"/>
        <item x="1289"/>
        <item x="997"/>
        <item x="1302"/>
        <item x="809"/>
        <item x="1048"/>
        <item x="1487"/>
        <item x="998"/>
        <item x="999"/>
        <item x="202"/>
        <item x="1460"/>
        <item x="1192"/>
        <item x="748"/>
        <item x="657"/>
        <item x="192"/>
        <item x="359"/>
        <item x="749"/>
        <item x="1394"/>
        <item x="1489"/>
        <item x="592"/>
        <item x="1479"/>
        <item x="1070"/>
        <item x="1212"/>
        <item x="326"/>
        <item x="1000"/>
        <item x="1320"/>
        <item x="171"/>
        <item x="408"/>
        <item x="506"/>
        <item x="1001"/>
        <item x="409"/>
        <item x="1193"/>
        <item x="289"/>
        <item x="1002"/>
        <item x="474"/>
        <item x="290"/>
        <item x="1153"/>
        <item x="206"/>
        <item x="1593"/>
        <item x="1461"/>
        <item x="593"/>
        <item x="4"/>
        <item x="182"/>
        <item x="711"/>
        <item x="438"/>
        <item x="750"/>
        <item x="1321"/>
        <item x="594"/>
        <item x="218"/>
        <item x="360"/>
        <item x="595"/>
        <item x="1194"/>
        <item x="633"/>
        <item x="361"/>
        <item x="512"/>
        <item x="507"/>
        <item x="719"/>
        <item x="227"/>
        <item x="1311"/>
        <item x="1003"/>
        <item x="1276"/>
        <item x="116"/>
        <item x="1462"/>
        <item x="596"/>
        <item x="1004"/>
        <item x="1297"/>
        <item x="763"/>
        <item x="1005"/>
        <item x="677"/>
        <item x="597"/>
        <item x="1269"/>
        <item x="378"/>
        <item x="1038"/>
        <item x="1527"/>
        <item x="1154"/>
        <item x="66"/>
        <item x="1463"/>
        <item x="1155"/>
        <item x="797"/>
        <item x="1156"/>
        <item x="1006"/>
        <item x="193"/>
        <item x="1157"/>
        <item x="115"/>
        <item x="1270"/>
        <item x="598"/>
        <item x="599"/>
        <item x="1158"/>
        <item x="1464"/>
        <item x="228"/>
        <item x="133"/>
        <item x="241"/>
        <item x="194"/>
        <item x="424"/>
        <item x="158"/>
        <item x="1007"/>
        <item x="787"/>
        <item x="291"/>
        <item x="391"/>
        <item x="12"/>
        <item x="1228"/>
        <item x="658"/>
        <item x="1039"/>
        <item x="414"/>
        <item x="181"/>
        <item x="82"/>
        <item x="195"/>
        <item x="1594"/>
        <item x="1008"/>
        <item x="535"/>
        <item x="1556"/>
        <item x="1557"/>
        <item x="634"/>
        <item x="1159"/>
        <item x="1160"/>
        <item x="1009"/>
        <item x="1465"/>
        <item x="659"/>
        <item x="1365"/>
        <item x="362"/>
        <item x="1071"/>
        <item x="1371"/>
        <item x="1072"/>
        <item x="410"/>
        <item x="1073"/>
        <item x="1253"/>
        <item x="1010"/>
        <item x="1366"/>
        <item x="292"/>
        <item x="1202"/>
        <item x="293"/>
        <item x="1011"/>
        <item x="1397"/>
        <item x="1161"/>
        <item x="95"/>
        <item x="294"/>
        <item x="1162"/>
        <item x="1012"/>
        <item x="1271"/>
        <item x="379"/>
        <item x="1229"/>
        <item x="1013"/>
        <item x="1230"/>
        <item x="1318"/>
        <item x="1014"/>
        <item x="469"/>
        <item x="820"/>
        <item x="332"/>
        <item x="1015"/>
        <item x="1543"/>
        <item x="600"/>
        <item x="164"/>
        <item x="245"/>
        <item x="128"/>
        <item x="439"/>
        <item x="1251"/>
        <item x="1016"/>
        <item x="1367"/>
        <item x="1017"/>
        <item x="1393"/>
        <item x="601"/>
        <item x="1466"/>
        <item x="1595"/>
        <item x="1236"/>
        <item x="1074"/>
        <item x="1246"/>
        <item x="520"/>
        <item x="1398"/>
        <item x="1301"/>
        <item x="1528"/>
        <item x="1018"/>
        <item x="635"/>
        <item x="1558"/>
        <item x="52"/>
        <item x="1019"/>
        <item x="508"/>
        <item x="1020"/>
        <item x="1163"/>
        <item x="295"/>
        <item x="636"/>
        <item x="122"/>
        <item x="318"/>
        <item x="798"/>
        <item x="1231"/>
        <item x="333"/>
        <item x="509"/>
        <item x="340"/>
        <item x="440"/>
        <item x="77"/>
        <item x="524"/>
        <item x="327"/>
        <item x="1021"/>
        <item x="159"/>
        <item x="1040"/>
        <item x="363"/>
        <item x="1529"/>
        <item x="380"/>
        <item x="157"/>
        <item x="1596"/>
        <item x="1022"/>
        <item x="1467"/>
        <item x="1530"/>
        <item x="790"/>
        <item x="1468"/>
        <item x="411"/>
        <item x="305"/>
        <item x="1023"/>
        <item x="1195"/>
        <item x="1383"/>
        <item x="1480"/>
        <item x="1232"/>
        <item x="296"/>
        <item x="1597"/>
        <item x="1316"/>
        <item x="45"/>
        <item x="297"/>
        <item x="125"/>
        <item x="298"/>
        <item x="1164"/>
        <item x="1024"/>
        <item x="299"/>
        <item x="1390"/>
        <item x="1165"/>
        <item x="1295"/>
        <item x="161"/>
        <item x="1248"/>
        <item x="1166"/>
        <item x="764"/>
        <item x="1469"/>
        <item x="1213"/>
        <item x="1531"/>
        <item x="1481"/>
        <item x="1532"/>
        <item x="1272"/>
        <item x="79"/>
        <item x="422"/>
        <item x="93"/>
        <item x="300"/>
        <item x="766"/>
        <item x="46"/>
        <item x="1075"/>
        <item x="602"/>
        <item x="1368"/>
        <item x="1167"/>
        <item x="821"/>
        <item x="1296"/>
        <item x="603"/>
        <item x="8"/>
        <item x="449"/>
        <item x="1384"/>
        <item x="1482"/>
        <item x="345"/>
        <item x="604"/>
        <item x="1168"/>
        <item x="441"/>
        <item x="1169"/>
        <item x="442"/>
        <item x="443"/>
        <item x="141"/>
        <item x="301"/>
        <item x="1470"/>
        <item x="1170"/>
        <item x="1317"/>
        <item x="1238"/>
        <item x="33"/>
        <item x="444"/>
        <item x="510"/>
        <item x="1076"/>
        <item x="1239"/>
        <item x="765"/>
        <item x="1171"/>
        <item x="819"/>
        <item x="817"/>
        <item x="1172"/>
        <item x="302"/>
        <item x="343"/>
        <item x="1025"/>
        <item x="1026"/>
        <item x="1369"/>
        <item x="609"/>
        <item x="678"/>
        <item x="303"/>
        <item x="94"/>
        <item x="1533"/>
        <item x="637"/>
        <item x="525"/>
        <item x="1027"/>
        <item x="1173"/>
        <item x="445"/>
        <item x="1249"/>
        <item x="132"/>
        <item x="539"/>
        <item x="1570"/>
        <item x="511"/>
        <item x="62"/>
        <item x="304"/>
        <item x="605"/>
        <item x="1041"/>
        <item x="242"/>
        <item x="1598"/>
        <item x="1391"/>
        <item x="1028"/>
        <item x="392"/>
        <item x="47"/>
        <item x="767"/>
        <item x="412"/>
        <item x="9"/>
        <item x="48"/>
        <item x="1471"/>
        <item x="606"/>
        <item x="660"/>
        <item x="788"/>
        <item x="229"/>
        <item x="6"/>
        <item x="32"/>
        <item x="1174"/>
        <item x="1029"/>
        <item x="1472"/>
        <item x="1534"/>
        <item x="1030"/>
        <item x="751"/>
        <item x="607"/>
        <item x="727"/>
        <item x="521"/>
        <item x="752"/>
        <item x="1290"/>
        <item x="638"/>
        <item x="804"/>
        <item x="1203"/>
        <item x="1483"/>
        <item x="1077"/>
        <item x="1559"/>
        <item x="639"/>
        <item x="530"/>
        <item x="1031"/>
        <item x="1032"/>
        <item x="172"/>
        <item x="1033"/>
        <item x="470"/>
        <item x="196"/>
        <item t="default"/>
      </items>
    </pivotField>
    <pivotField showAll="0"/>
    <pivotField showAll="0"/>
    <pivotField showAll="0"/>
    <pivotField axis="axisRow" dataField="1" showAll="0">
      <items count="4">
        <item x="0"/>
        <item n="less than 14 (under ILO Standard)" x="1"/>
        <item n="14 or more (Fulfill ILO Standard)" x="2"/>
        <item t="default"/>
      </items>
    </pivotField>
    <pivotField showAll="0">
      <items count="56">
        <item x="11"/>
        <item x="26"/>
        <item x="47"/>
        <item x="48"/>
        <item x="10"/>
        <item x="41"/>
        <item x="44"/>
        <item x="54"/>
        <item x="13"/>
        <item x="29"/>
        <item x="49"/>
        <item x="35"/>
        <item x="40"/>
        <item x="45"/>
        <item x="53"/>
        <item x="32"/>
        <item x="50"/>
        <item x="42"/>
        <item x="52"/>
        <item x="43"/>
        <item x="34"/>
        <item x="28"/>
        <item x="19"/>
        <item x="51"/>
        <item x="14"/>
        <item x="9"/>
        <item x="20"/>
        <item x="38"/>
        <item x="36"/>
        <item x="39"/>
        <item x="21"/>
        <item x="46"/>
        <item x="22"/>
        <item x="33"/>
        <item x="24"/>
        <item x="5"/>
        <item x="18"/>
        <item x="31"/>
        <item x="3"/>
        <item x="30"/>
        <item x="27"/>
        <item x="37"/>
        <item x="25"/>
        <item x="23"/>
        <item x="15"/>
        <item x="17"/>
        <item x="16"/>
        <item x="6"/>
        <item x="7"/>
        <item x="2"/>
        <item x="4"/>
        <item x="8"/>
        <item x="1"/>
        <item x="0"/>
        <item x="12"/>
        <item t="default"/>
      </items>
    </pivotField>
    <pivotField numFmtId="1" showAll="0" defaultSubtotal="0"/>
    <pivotField showAll="0" defaultSubtotal="0"/>
    <pivotField showAll="0">
      <items count="30">
        <item x="12"/>
        <item x="7"/>
        <item x="4"/>
        <item x="18"/>
        <item x="15"/>
        <item x="21"/>
        <item x="28"/>
        <item x="13"/>
        <item x="25"/>
        <item x="23"/>
        <item x="8"/>
        <item x="22"/>
        <item x="20"/>
        <item x="27"/>
        <item x="19"/>
        <item x="11"/>
        <item x="2"/>
        <item x="26"/>
        <item x="3"/>
        <item x="14"/>
        <item x="5"/>
        <item x="16"/>
        <item x="24"/>
        <item x="17"/>
        <item x="9"/>
        <item x="6"/>
        <item x="10"/>
        <item x="1"/>
        <item x="0"/>
        <item t="default"/>
      </items>
    </pivotField>
    <pivotField showAll="0"/>
    <pivotField showAll="0" defaultSubtotal="0">
      <items count="3">
        <item x="1"/>
        <item x="2"/>
        <item x="0"/>
      </items>
    </pivotField>
    <pivotField dragToRow="0" dragToCol="0" dragToPage="0" showAll="0" defaultSubtotal="0"/>
  </pivotFields>
  <rowFields count="1">
    <field x="4"/>
  </rowFields>
  <rowItems count="3">
    <i>
      <x v="1"/>
    </i>
    <i>
      <x v="2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Count of Company" fld="0" subtotal="count" baseField="0" baseItem="0"/>
    <dataField name="Companies in  %" fld="4" subtotal="count" showDataAs="percentOfTotal" baseField="4" baseItem="1" numFmtId="9"/>
    <dataField name="Average Paid Maternity Leave" fld="4" subtotal="average" baseField="4" baseItem="1" numFmtId="1"/>
  </dataFields>
  <formats count="16">
    <format dxfId="124">
      <pivotArea field="0" type="button" dataOnly="0" labelOnly="1" outline="0"/>
    </format>
    <format dxfId="123">
      <pivotArea outline="0" fieldPosition="0">
        <references count="1">
          <reference field="4294967294" count="1">
            <x v="2"/>
          </reference>
        </references>
      </pivotArea>
    </format>
    <format dxfId="122">
      <pivotArea dataOnly="0" outline="0" fieldPosition="0">
        <references count="1">
          <reference field="4294967294" count="1">
            <x v="2"/>
          </reference>
        </references>
      </pivotArea>
    </format>
    <format dxfId="121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20">
      <pivotArea outline="0" fieldPosition="0">
        <references count="1">
          <reference field="4294967294" count="1">
            <x v="1"/>
          </reference>
        </references>
      </pivotArea>
    </format>
    <format dxfId="119">
      <pivotArea outline="0" fieldPosition="0">
        <references count="1">
          <reference field="4294967294" count="1">
            <x v="1"/>
          </reference>
        </references>
      </pivotArea>
    </format>
    <format dxfId="118">
      <pivotArea type="all" dataOnly="0" outline="0" fieldPosition="0"/>
    </format>
    <format dxfId="117">
      <pivotArea outline="0" collapsedLevelsAreSubtotals="1" fieldPosition="0"/>
    </format>
    <format dxfId="116">
      <pivotArea field="4" type="button" dataOnly="0" labelOnly="1" outline="0" axis="axisRow" fieldPosition="0"/>
    </format>
    <format dxfId="115">
      <pivotArea dataOnly="0" labelOnly="1" fieldPosition="0">
        <references count="1">
          <reference field="4" count="2">
            <x v="1"/>
            <x v="2"/>
          </reference>
        </references>
      </pivotArea>
    </format>
    <format dxfId="114">
      <pivotArea dataOnly="0" labelOnly="1" grandRow="1" outline="0" fieldPosition="0"/>
    </format>
    <format dxfId="113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11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11">
      <pivotArea field="4" type="button" dataOnly="0" labelOnly="1" outline="0" axis="axisRow" fieldPosition="0"/>
    </format>
    <format dxfId="110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09">
      <pivotArea dataOnly="0" labelOnly="1" outline="0" fieldPosition="0">
        <references count="1">
          <reference field="4294967294" count="1"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9.xml><?xml version="1.0" encoding="utf-8"?>
<pivotTableDefinition xmlns="http://schemas.openxmlformats.org/spreadsheetml/2006/main" name="PaidMaternityLeave-Statistics" cacheId="4" applyNumberFormats="0" applyBorderFormats="0" applyFontFormats="0" applyPatternFormats="0" applyAlignmentFormats="0" applyWidthHeightFormats="1" dataCaption="Werte" updatedVersion="6" minRefreshableVersion="3" useAutoFormatting="1" itemPrintTitles="1" createdVersion="6" indent="0" outline="1" outlineData="1">
  <location ref="B6:E7" firstHeaderRow="0" firstDataRow="1" firstDataCol="0"/>
  <pivotFields count="12">
    <pivotField dataField="1" showAll="0"/>
    <pivotField showAll="0"/>
    <pivotField showAll="0"/>
    <pivotField showAll="0"/>
    <pivotField dataField="1" showAll="0"/>
    <pivotField showAll="0">
      <items count="56">
        <item x="11"/>
        <item x="26"/>
        <item x="47"/>
        <item x="48"/>
        <item x="10"/>
        <item x="41"/>
        <item x="44"/>
        <item x="54"/>
        <item x="13"/>
        <item x="29"/>
        <item x="49"/>
        <item x="35"/>
        <item x="40"/>
        <item x="45"/>
        <item x="53"/>
        <item x="32"/>
        <item x="50"/>
        <item x="42"/>
        <item x="52"/>
        <item x="43"/>
        <item x="34"/>
        <item x="28"/>
        <item x="19"/>
        <item x="51"/>
        <item x="14"/>
        <item x="9"/>
        <item x="20"/>
        <item x="38"/>
        <item x="36"/>
        <item x="39"/>
        <item x="21"/>
        <item x="46"/>
        <item x="22"/>
        <item x="33"/>
        <item x="24"/>
        <item x="5"/>
        <item x="18"/>
        <item x="31"/>
        <item x="3"/>
        <item x="30"/>
        <item x="27"/>
        <item x="37"/>
        <item x="25"/>
        <item x="23"/>
        <item x="15"/>
        <item x="17"/>
        <item x="16"/>
        <item x="6"/>
        <item x="7"/>
        <item x="2"/>
        <item x="4"/>
        <item x="8"/>
        <item x="1"/>
        <item x="0"/>
        <item x="12"/>
        <item t="default"/>
      </items>
    </pivotField>
    <pivotField numFmtId="1" showAll="0" defaultSubtotal="0"/>
    <pivotField showAll="0" defaultSubtotal="0"/>
    <pivotField showAll="0">
      <items count="30">
        <item x="12"/>
        <item x="7"/>
        <item x="4"/>
        <item x="18"/>
        <item x="15"/>
        <item x="21"/>
        <item x="28"/>
        <item x="13"/>
        <item x="25"/>
        <item x="23"/>
        <item x="8"/>
        <item x="22"/>
        <item x="20"/>
        <item x="27"/>
        <item x="19"/>
        <item x="11"/>
        <item x="2"/>
        <item x="26"/>
        <item x="3"/>
        <item x="14"/>
        <item x="5"/>
        <item x="16"/>
        <item x="24"/>
        <item x="17"/>
        <item x="9"/>
        <item x="6"/>
        <item x="10"/>
        <item x="1"/>
        <item x="0"/>
        <item t="default"/>
      </items>
    </pivotField>
    <pivotField showAll="0"/>
    <pivotField showAll="0" defaultSubtotal="0">
      <items count="3">
        <item x="1"/>
        <item x="2"/>
        <item x="0"/>
      </items>
    </pivotField>
    <pivotField dragToRow="0" dragToCol="0" dragToPage="0" showAll="0" defaultSubtotal="0"/>
  </pivotFields>
  <rowItems count="1">
    <i/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Number of companies" fld="0" subtotal="count" baseField="0" baseItem="1"/>
    <dataField name="Average Paid Maternity Leave (in weeks)" fld="4" subtotal="average" baseField="0" baseItem="1" numFmtId="1"/>
    <dataField name="Maximum Paid Maternity Leave (in weeks)" fld="4" subtotal="max" baseField="0" baseItem="2"/>
    <dataField name="Minimum Paid Maternity Leave (in weeks)" fld="4" subtotal="min" baseField="0" baseItem="3"/>
  </dataFields>
  <formats count="21">
    <format dxfId="145">
      <pivotArea type="all" dataOnly="0" outline="0" fieldPosition="0"/>
    </format>
    <format dxfId="144">
      <pivotArea outline="0" collapsedLevelsAreSubtotals="1" fieldPosition="0"/>
    </format>
    <format dxfId="143">
      <pivotArea dataOnly="0" labelOnly="1" outline="0" axis="axisValues" fieldPosition="0"/>
    </format>
    <format dxfId="142">
      <pivotArea dataOnly="0" labelOnly="1" outline="0" axis="axisValues" fieldPosition="0"/>
    </format>
    <format dxfId="141">
      <pivotArea outline="0" fieldPosition="0">
        <references count="1">
          <reference field="4294967294" count="1">
            <x v="1"/>
          </reference>
        </references>
      </pivotArea>
    </format>
    <format dxfId="140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39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138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137">
      <pivotArea type="all" dataOnly="0" outline="0" fieldPosition="0"/>
    </format>
    <format dxfId="136">
      <pivotArea outline="0" collapsedLevelsAreSubtotals="1" fieldPosition="0"/>
    </format>
    <format dxfId="135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134">
      <pivotArea type="all" dataOnly="0" outline="0" fieldPosition="0"/>
    </format>
    <format dxfId="133">
      <pivotArea outline="0" collapsedLevelsAreSubtotals="1" fieldPosition="0"/>
    </format>
    <format dxfId="132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131">
      <pivotArea type="all" dataOnly="0" outline="0" fieldPosition="0"/>
    </format>
    <format dxfId="130">
      <pivotArea outline="0" collapsedLevelsAreSubtotals="1" fieldPosition="0"/>
    </format>
    <format dxfId="129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128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27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126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125">
      <pivotArea dataOnly="0" labelOnly="1"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0.xml><?xml version="1.0" encoding="utf-8"?>
<pivotTableDefinition xmlns="http://schemas.openxmlformats.org/spreadsheetml/2006/main" name="PaidMaternityLeave_Companies_Highest" cacheId="4" applyNumberFormats="0" applyBorderFormats="0" applyFontFormats="0" applyPatternFormats="0" applyAlignmentFormats="0" applyWidthHeightFormats="1" dataCaption="Werte" updatedVersion="6" minRefreshableVersion="3" useAutoFormatting="1" rowGrandTotals="0" itemPrintTitles="1" createdVersion="6" indent="0" outline="1" outlineData="1" multipleFieldFilters="0">
  <location ref="F45:G65" firstHeaderRow="1" firstDataRow="1" firstDataCol="1"/>
  <pivotFields count="12">
    <pivotField axis="axisRow" showAll="0" measureFilter="1" sortType="descending">
      <items count="1600">
        <item x="196"/>
        <item x="470"/>
        <item x="1033"/>
        <item x="172"/>
        <item x="1032"/>
        <item x="1031"/>
        <item x="530"/>
        <item x="639"/>
        <item x="1559"/>
        <item x="1077"/>
        <item x="1483"/>
        <item x="1203"/>
        <item x="804"/>
        <item x="638"/>
        <item x="1290"/>
        <item x="752"/>
        <item x="521"/>
        <item x="727"/>
        <item x="607"/>
        <item x="751"/>
        <item x="1030"/>
        <item x="1534"/>
        <item x="1472"/>
        <item x="1029"/>
        <item x="1174"/>
        <item x="32"/>
        <item x="6"/>
        <item x="229"/>
        <item x="788"/>
        <item x="660"/>
        <item x="606"/>
        <item x="1471"/>
        <item x="48"/>
        <item x="9"/>
        <item x="412"/>
        <item x="767"/>
        <item x="47"/>
        <item x="392"/>
        <item x="1028"/>
        <item x="1391"/>
        <item x="1598"/>
        <item x="242"/>
        <item x="1041"/>
        <item x="605"/>
        <item x="304"/>
        <item x="62"/>
        <item x="511"/>
        <item x="1570"/>
        <item x="539"/>
        <item x="132"/>
        <item x="1249"/>
        <item x="445"/>
        <item x="1173"/>
        <item x="1027"/>
        <item x="525"/>
        <item x="637"/>
        <item x="1533"/>
        <item x="94"/>
        <item x="303"/>
        <item x="678"/>
        <item x="609"/>
        <item x="1369"/>
        <item x="1026"/>
        <item x="1025"/>
        <item x="343"/>
        <item x="302"/>
        <item x="1172"/>
        <item x="817"/>
        <item x="819"/>
        <item x="1171"/>
        <item x="765"/>
        <item x="1239"/>
        <item x="1076"/>
        <item x="510"/>
        <item x="444"/>
        <item x="33"/>
        <item x="1238"/>
        <item x="1317"/>
        <item x="1170"/>
        <item x="1470"/>
        <item x="301"/>
        <item x="141"/>
        <item x="443"/>
        <item x="442"/>
        <item x="1169"/>
        <item x="441"/>
        <item x="1168"/>
        <item x="604"/>
        <item x="345"/>
        <item x="1482"/>
        <item x="1384"/>
        <item x="449"/>
        <item x="8"/>
        <item x="603"/>
        <item x="1296"/>
        <item x="821"/>
        <item x="1167"/>
        <item x="1368"/>
        <item x="602"/>
        <item x="1075"/>
        <item x="46"/>
        <item x="766"/>
        <item x="300"/>
        <item x="93"/>
        <item x="422"/>
        <item x="79"/>
        <item x="1272"/>
        <item x="1532"/>
        <item x="1481"/>
        <item x="1531"/>
        <item x="1213"/>
        <item x="1469"/>
        <item x="764"/>
        <item x="1166"/>
        <item x="1248"/>
        <item x="161"/>
        <item x="1295"/>
        <item x="1165"/>
        <item x="1390"/>
        <item x="299"/>
        <item x="1024"/>
        <item x="1164"/>
        <item x="298"/>
        <item x="125"/>
        <item x="297"/>
        <item x="45"/>
        <item x="1316"/>
        <item x="1597"/>
        <item x="296"/>
        <item x="1232"/>
        <item x="1480"/>
        <item x="1383"/>
        <item x="1195"/>
        <item x="1023"/>
        <item x="305"/>
        <item x="411"/>
        <item x="1468"/>
        <item x="790"/>
        <item x="1530"/>
        <item x="1467"/>
        <item x="1022"/>
        <item x="1596"/>
        <item x="157"/>
        <item x="380"/>
        <item x="1529"/>
        <item x="363"/>
        <item x="1040"/>
        <item x="159"/>
        <item x="1021"/>
        <item x="327"/>
        <item x="524"/>
        <item x="77"/>
        <item x="440"/>
        <item x="340"/>
        <item x="509"/>
        <item x="333"/>
        <item x="1231"/>
        <item x="798"/>
        <item x="318"/>
        <item x="122"/>
        <item x="636"/>
        <item x="295"/>
        <item x="1163"/>
        <item x="1020"/>
        <item x="508"/>
        <item x="1019"/>
        <item x="52"/>
        <item x="1558"/>
        <item x="635"/>
        <item x="1018"/>
        <item x="1528"/>
        <item x="1301"/>
        <item x="1398"/>
        <item x="520"/>
        <item x="1246"/>
        <item x="1074"/>
        <item x="1236"/>
        <item x="1595"/>
        <item x="1466"/>
        <item x="601"/>
        <item x="1393"/>
        <item x="1017"/>
        <item x="1367"/>
        <item x="1016"/>
        <item x="1251"/>
        <item x="439"/>
        <item x="128"/>
        <item x="245"/>
        <item x="164"/>
        <item x="600"/>
        <item x="1543"/>
        <item x="1015"/>
        <item x="332"/>
        <item x="820"/>
        <item x="469"/>
        <item x="1014"/>
        <item x="1318"/>
        <item x="1230"/>
        <item x="1013"/>
        <item x="1229"/>
        <item x="379"/>
        <item x="1271"/>
        <item x="1012"/>
        <item x="1162"/>
        <item x="294"/>
        <item x="95"/>
        <item x="1161"/>
        <item x="1397"/>
        <item x="1011"/>
        <item x="293"/>
        <item x="1202"/>
        <item x="292"/>
        <item x="1366"/>
        <item x="1010"/>
        <item x="1253"/>
        <item x="1073"/>
        <item x="410"/>
        <item x="1072"/>
        <item x="1371"/>
        <item x="1071"/>
        <item x="362"/>
        <item x="1365"/>
        <item x="659"/>
        <item x="1465"/>
        <item x="1009"/>
        <item x="1160"/>
        <item x="1159"/>
        <item x="634"/>
        <item x="1557"/>
        <item x="1556"/>
        <item x="535"/>
        <item x="1008"/>
        <item x="1594"/>
        <item x="195"/>
        <item x="82"/>
        <item x="181"/>
        <item x="414"/>
        <item x="1039"/>
        <item x="658"/>
        <item x="1228"/>
        <item x="12"/>
        <item x="391"/>
        <item x="291"/>
        <item x="787"/>
        <item x="1007"/>
        <item x="158"/>
        <item x="424"/>
        <item x="194"/>
        <item x="241"/>
        <item x="133"/>
        <item x="228"/>
        <item x="1464"/>
        <item x="1158"/>
        <item x="599"/>
        <item x="598"/>
        <item x="1270"/>
        <item x="115"/>
        <item x="1157"/>
        <item x="193"/>
        <item x="1006"/>
        <item x="1156"/>
        <item x="797"/>
        <item x="1155"/>
        <item x="1463"/>
        <item x="66"/>
        <item x="1154"/>
        <item x="1527"/>
        <item x="1038"/>
        <item x="378"/>
        <item x="1269"/>
        <item x="597"/>
        <item x="677"/>
        <item x="1005"/>
        <item x="763"/>
        <item x="1297"/>
        <item x="1004"/>
        <item x="596"/>
        <item x="1462"/>
        <item x="116"/>
        <item x="1276"/>
        <item x="1003"/>
        <item x="1311"/>
        <item x="227"/>
        <item x="719"/>
        <item x="507"/>
        <item x="512"/>
        <item x="361"/>
        <item x="633"/>
        <item x="1194"/>
        <item x="595"/>
        <item x="360"/>
        <item x="218"/>
        <item x="594"/>
        <item x="1321"/>
        <item x="750"/>
        <item x="438"/>
        <item x="711"/>
        <item x="182"/>
        <item x="4"/>
        <item x="593"/>
        <item x="1461"/>
        <item x="1593"/>
        <item x="206"/>
        <item x="1153"/>
        <item x="290"/>
        <item x="474"/>
        <item x="1002"/>
        <item x="289"/>
        <item x="1193"/>
        <item x="409"/>
        <item x="1001"/>
        <item x="506"/>
        <item x="408"/>
        <item x="171"/>
        <item x="1320"/>
        <item x="1000"/>
        <item x="326"/>
        <item x="1212"/>
        <item x="1070"/>
        <item x="1479"/>
        <item x="592"/>
        <item x="1489"/>
        <item x="1394"/>
        <item x="749"/>
        <item x="359"/>
        <item x="192"/>
        <item x="657"/>
        <item x="748"/>
        <item x="1192"/>
        <item x="1460"/>
        <item x="202"/>
        <item x="999"/>
        <item x="998"/>
        <item x="1487"/>
        <item x="1048"/>
        <item x="809"/>
        <item x="1302"/>
        <item x="997"/>
        <item x="1289"/>
        <item x="534"/>
        <item x="1407"/>
        <item x="704"/>
        <item x="61"/>
        <item x="1592"/>
        <item x="1069"/>
        <item x="377"/>
        <item x="315"/>
        <item x="358"/>
        <item x="996"/>
        <item x="786"/>
        <item x="995"/>
        <item x="468"/>
        <item x="807"/>
        <item x="591"/>
        <item x="505"/>
        <item x="522"/>
        <item x="91"/>
        <item x="1591"/>
        <item x="317"/>
        <item x="632"/>
        <item x="44"/>
        <item x="726"/>
        <item x="1500"/>
        <item x="1068"/>
        <item x="1288"/>
        <item x="703"/>
        <item x="1152"/>
        <item x="102"/>
        <item x="1151"/>
        <item x="1382"/>
        <item x="1150"/>
        <item x="205"/>
        <item x="1459"/>
        <item x="1458"/>
        <item x="785"/>
        <item x="191"/>
        <item x="1457"/>
        <item x="994"/>
        <item x="693"/>
        <item x="425"/>
        <item x="1590"/>
        <item x="437"/>
        <item x="383"/>
        <item x="467"/>
        <item x="504"/>
        <item x="1149"/>
        <item x="993"/>
        <item x="436"/>
        <item x="1478"/>
        <item x="1589"/>
        <item x="1569"/>
        <item x="1148"/>
        <item x="1555"/>
        <item x="747"/>
        <item x="992"/>
        <item x="1227"/>
        <item x="240"/>
        <item x="692"/>
        <item x="718"/>
        <item x="725"/>
        <item x="536"/>
        <item x="1287"/>
        <item x="631"/>
        <item x="1147"/>
        <item x="1146"/>
        <item x="590"/>
        <item x="288"/>
        <item x="589"/>
        <item x="676"/>
        <item x="746"/>
        <item x="1364"/>
        <item x="991"/>
        <item x="710"/>
        <item x="588"/>
        <item x="136"/>
        <item x="7"/>
        <item x="324"/>
        <item x="656"/>
        <item x="1495"/>
        <item x="376"/>
        <item x="587"/>
        <item x="1226"/>
        <item x="1588"/>
        <item x="990"/>
        <item x="1456"/>
        <item x="806"/>
        <item x="63"/>
        <item x="1145"/>
        <item x="357"/>
        <item x="239"/>
        <item x="1455"/>
        <item x="341"/>
        <item x="1250"/>
        <item x="586"/>
        <item x="43"/>
        <item x="709"/>
        <item x="1176"/>
        <item x="51"/>
        <item x="1494"/>
        <item x="1268"/>
        <item x="989"/>
        <item x="435"/>
        <item x="988"/>
        <item x="987"/>
        <item x="1201"/>
        <item x="986"/>
        <item x="309"/>
        <item x="1389"/>
        <item x="1392"/>
        <item x="1454"/>
        <item x="1554"/>
        <item x="1191"/>
        <item x="503"/>
        <item x="190"/>
        <item x="287"/>
        <item x="375"/>
        <item x="1286"/>
        <item x="1326"/>
        <item x="630"/>
        <item x="985"/>
        <item x="209"/>
        <item x="407"/>
        <item x="1310"/>
        <item x="1526"/>
        <item x="1587"/>
        <item x="1586"/>
        <item x="984"/>
        <item x="310"/>
        <item x="762"/>
        <item x="585"/>
        <item x="134"/>
        <item x="286"/>
        <item x="983"/>
        <item x="1538"/>
        <item x="285"/>
        <item x="982"/>
        <item x="584"/>
        <item x="284"/>
        <item x="502"/>
        <item x="981"/>
        <item x="1453"/>
        <item x="980"/>
        <item x="466"/>
        <item x="1144"/>
        <item x="1363"/>
        <item x="283"/>
        <item x="1452"/>
        <item x="796"/>
        <item x="979"/>
        <item x="348"/>
        <item x="1067"/>
        <item x="978"/>
        <item x="1066"/>
        <item x="282"/>
        <item x="1267"/>
        <item x="1065"/>
        <item x="1064"/>
        <item x="34"/>
        <item x="1553"/>
        <item x="977"/>
        <item x="976"/>
        <item x="1525"/>
        <item x="1381"/>
        <item x="791"/>
        <item x="1143"/>
        <item x="1142"/>
        <item x="1266"/>
        <item x="975"/>
        <item x="465"/>
        <item x="538"/>
        <item x="1285"/>
        <item x="464"/>
        <item x="610"/>
        <item x="1079"/>
        <item x="1047"/>
        <item x="1175"/>
        <item x="325"/>
        <item x="281"/>
        <item x="1063"/>
        <item x="1190"/>
        <item x="1451"/>
        <item x="629"/>
        <item x="1552"/>
        <item x="974"/>
        <item x="25"/>
        <item x="13"/>
        <item x="114"/>
        <item x="1380"/>
        <item x="1524"/>
        <item x="1362"/>
        <item x="583"/>
        <item x="216"/>
        <item x="973"/>
        <item x="280"/>
        <item x="1242"/>
        <item x="1244"/>
        <item x="1189"/>
        <item x="109"/>
        <item x="1361"/>
        <item x="1477"/>
        <item x="1211"/>
        <item x="1523"/>
        <item x="1503"/>
        <item x="80"/>
        <item x="234"/>
        <item x="49"/>
        <item x="776"/>
        <item x="655"/>
        <item x="390"/>
        <item x="745"/>
        <item x="207"/>
        <item x="60"/>
        <item x="501"/>
        <item x="162"/>
        <item x="683"/>
        <item x="1585"/>
        <item x="28"/>
        <item x="1450"/>
        <item x="113"/>
        <item x="519"/>
        <item x="972"/>
        <item x="500"/>
        <item x="730"/>
        <item x="1141"/>
        <item x="518"/>
        <item x="1360"/>
        <item x="420"/>
        <item x="1449"/>
        <item x="1140"/>
        <item x="1551"/>
        <item x="708"/>
        <item x="802"/>
        <item x="1225"/>
        <item x="724"/>
        <item x="642"/>
        <item x="1062"/>
        <item x="1139"/>
        <item x="702"/>
        <item x="463"/>
        <item x="582"/>
        <item x="59"/>
        <item x="279"/>
        <item x="356"/>
        <item x="1046"/>
        <item x="675"/>
        <item x="1522"/>
        <item x="784"/>
        <item x="1200"/>
        <item x="1138"/>
        <item x="17"/>
        <item x="278"/>
        <item x="277"/>
        <item x="701"/>
        <item x="971"/>
        <item x="146"/>
        <item x="970"/>
        <item x="276"/>
        <item x="1402"/>
        <item x="628"/>
        <item x="462"/>
        <item x="969"/>
        <item x="232"/>
        <item x="23"/>
        <item x="1448"/>
        <item x="674"/>
        <item x="42"/>
        <item x="244"/>
        <item x="1323"/>
        <item x="100"/>
        <item x="968"/>
        <item x="1584"/>
        <item x="118"/>
        <item x="374"/>
        <item x="581"/>
        <item x="529"/>
        <item x="1447"/>
        <item x="1137"/>
        <item x="78"/>
        <item x="243"/>
        <item x="189"/>
        <item x="691"/>
        <item x="1550"/>
        <item x="499"/>
        <item x="105"/>
        <item x="580"/>
        <item x="1188"/>
        <item x="173"/>
        <item x="690"/>
        <item x="967"/>
        <item x="966"/>
        <item x="226"/>
        <item x="27"/>
        <item x="22"/>
        <item x="965"/>
        <item x="1446"/>
        <item x="964"/>
        <item x="41"/>
        <item x="1359"/>
        <item x="1521"/>
        <item x="816"/>
        <item x="579"/>
        <item x="789"/>
        <item x="1583"/>
        <item x="578"/>
        <item x="963"/>
        <item x="89"/>
        <item x="1582"/>
        <item x="1136"/>
        <item x="355"/>
        <item x="685"/>
        <item x="1187"/>
        <item x="744"/>
        <item x="1445"/>
        <item x="452"/>
        <item x="1186"/>
        <item x="176"/>
        <item x="1210"/>
        <item x="962"/>
        <item x="517"/>
        <item x="961"/>
        <item x="960"/>
        <item x="761"/>
        <item x="74"/>
        <item x="313"/>
        <item x="373"/>
        <item x="700"/>
        <item x="662"/>
        <item x="1444"/>
        <item x="959"/>
        <item x="1358"/>
        <item x="498"/>
        <item x="1135"/>
        <item x="448"/>
        <item x="958"/>
        <item x="1499"/>
        <item x="320"/>
        <item x="1581"/>
        <item x="528"/>
        <item x="957"/>
        <item x="275"/>
        <item x="1502"/>
        <item x="531"/>
        <item x="225"/>
        <item x="1373"/>
        <item x="760"/>
        <item x="577"/>
        <item x="98"/>
        <item x="1134"/>
        <item x="1265"/>
        <item x="956"/>
        <item x="1561"/>
        <item x="955"/>
        <item x="759"/>
        <item x="201"/>
        <item x="372"/>
        <item x="1133"/>
        <item x="88"/>
        <item x="627"/>
        <item x="1443"/>
        <item x="319"/>
        <item x="274"/>
        <item x="1233"/>
        <item x="1580"/>
        <item x="406"/>
        <item x="1498"/>
        <item x="1357"/>
        <item x="743"/>
        <item x="576"/>
        <item x="575"/>
        <item x="405"/>
        <item x="1442"/>
        <item x="1309"/>
        <item x="532"/>
        <item x="1209"/>
        <item x="654"/>
        <item x="1356"/>
        <item x="497"/>
        <item x="1132"/>
        <item x="1214"/>
        <item x="954"/>
        <item x="135"/>
        <item x="653"/>
        <item x="1355"/>
        <item x="1037"/>
        <item x="354"/>
        <item x="92"/>
        <item x="496"/>
        <item x="434"/>
        <item x="574"/>
        <item x="953"/>
        <item x="1208"/>
        <item x="1354"/>
        <item x="516"/>
        <item x="404"/>
        <item x="573"/>
        <item x="742"/>
        <item x="389"/>
        <item x="273"/>
        <item x="1224"/>
        <item x="153"/>
        <item x="1264"/>
        <item x="729"/>
        <item x="108"/>
        <item x="1441"/>
        <item x="801"/>
        <item x="224"/>
        <item x="152"/>
        <item x="1235"/>
        <item x="772"/>
        <item x="1493"/>
        <item x="1263"/>
        <item x="1223"/>
        <item x="723"/>
        <item x="952"/>
        <item x="1440"/>
        <item x="951"/>
        <item x="1401"/>
        <item x="950"/>
        <item x="1542"/>
        <item x="323"/>
        <item x="120"/>
        <item x="949"/>
        <item x="1061"/>
        <item x="353"/>
        <item x="1060"/>
        <item x="433"/>
        <item x="231"/>
        <item x="1131"/>
        <item x="337"/>
        <item x="572"/>
        <item x="948"/>
        <item x="1130"/>
        <item x="741"/>
        <item x="137"/>
        <item x="40"/>
        <item x="1129"/>
        <item x="223"/>
        <item x="1319"/>
        <item x="1128"/>
        <item x="758"/>
        <item x="21"/>
        <item x="1127"/>
        <item x="272"/>
        <item x="652"/>
        <item x="571"/>
        <item x="947"/>
        <item x="946"/>
        <item x="1439"/>
        <item x="1059"/>
        <item x="1185"/>
        <item x="138"/>
        <item x="495"/>
        <item x="126"/>
        <item x="1372"/>
        <item x="740"/>
        <item x="1058"/>
        <item x="331"/>
        <item x="1308"/>
        <item x="717"/>
        <item x="1126"/>
        <item x="1125"/>
        <item x="803"/>
        <item x="570"/>
        <item x="461"/>
        <item x="569"/>
        <item x="945"/>
        <item x="432"/>
        <item x="1438"/>
        <item x="699"/>
        <item x="1568"/>
        <item x="26"/>
        <item x="460"/>
        <item x="271"/>
        <item x="795"/>
        <item x="1520"/>
        <item x="1549"/>
        <item x="944"/>
        <item x="1124"/>
        <item x="815"/>
        <item x="1486"/>
        <item x="943"/>
        <item x="608"/>
        <item x="24"/>
        <item x="1519"/>
        <item x="818"/>
        <item x="673"/>
        <item x="1123"/>
        <item x="97"/>
        <item x="178"/>
        <item x="336"/>
        <item x="1353"/>
        <item x="1122"/>
        <item x="942"/>
        <item x="39"/>
        <item x="941"/>
        <item x="86"/>
        <item x="940"/>
        <item x="1322"/>
        <item x="712"/>
        <item x="568"/>
        <item x="1325"/>
        <item x="1352"/>
        <item x="1121"/>
        <item x="1396"/>
        <item x="626"/>
        <item x="1300"/>
        <item x="777"/>
        <item x="689"/>
        <item x="143"/>
        <item x="1120"/>
        <item x="698"/>
        <item x="1119"/>
        <item x="388"/>
        <item x="567"/>
        <item x="270"/>
        <item x="72"/>
        <item x="771"/>
        <item x="739"/>
        <item x="403"/>
        <item x="69"/>
        <item x="335"/>
        <item x="38"/>
        <item x="1199"/>
        <item x="371"/>
        <item x="459"/>
        <item x="939"/>
        <item x="1036"/>
        <item x="1237"/>
        <item x="68"/>
        <item x="1544"/>
        <item x="566"/>
        <item x="565"/>
        <item x="938"/>
        <item x="1567"/>
        <item x="684"/>
        <item x="1539"/>
        <item x="937"/>
        <item x="396"/>
        <item x="494"/>
        <item x="421"/>
        <item x="564"/>
        <item x="160"/>
        <item x="936"/>
        <item x="110"/>
        <item x="1437"/>
        <item x="1315"/>
        <item x="104"/>
        <item x="387"/>
        <item x="1118"/>
        <item x="85"/>
        <item x="1518"/>
        <item x="935"/>
        <item x="783"/>
        <item x="67"/>
        <item x="1057"/>
        <item x="1351"/>
        <item x="1184"/>
        <item x="1117"/>
        <item x="934"/>
        <item x="1116"/>
        <item x="563"/>
        <item x="124"/>
        <item x="1436"/>
        <item x="1435"/>
        <item x="238"/>
        <item x="1284"/>
        <item x="416"/>
        <item x="1115"/>
        <item x="382"/>
        <item x="1114"/>
        <item x="562"/>
        <item x="10"/>
        <item x="561"/>
        <item x="672"/>
        <item x="1113"/>
        <item x="493"/>
        <item x="1183"/>
        <item x="1434"/>
        <item x="198"/>
        <item x="933"/>
        <item x="932"/>
        <item x="782"/>
        <item x="651"/>
        <item x="458"/>
        <item x="757"/>
        <item x="1056"/>
        <item x="625"/>
        <item x="931"/>
        <item x="1283"/>
        <item x="930"/>
        <item x="386"/>
        <item x="142"/>
        <item x="929"/>
        <item x="1241"/>
        <item x="1045"/>
        <item x="269"/>
        <item x="170"/>
        <item x="492"/>
        <item x="491"/>
        <item x="1314"/>
        <item x="1299"/>
        <item x="738"/>
        <item x="1405"/>
        <item x="1548"/>
        <item x="1182"/>
        <item x="1034"/>
        <item x="121"/>
        <item x="268"/>
        <item x="1517"/>
        <item x="314"/>
        <item x="1262"/>
        <item x="217"/>
        <item x="928"/>
        <item x="737"/>
        <item x="457"/>
        <item x="177"/>
        <item x="1350"/>
        <item x="154"/>
        <item x="1516"/>
        <item x="402"/>
        <item x="200"/>
        <item x="1312"/>
        <item x="736"/>
        <item x="210"/>
        <item x="431"/>
        <item x="773"/>
        <item x="927"/>
        <item x="781"/>
        <item x="735"/>
        <item x="720"/>
        <item x="58"/>
        <item x="1349"/>
        <item x="2"/>
        <item x="707"/>
        <item x="20"/>
        <item x="1566"/>
        <item x="70"/>
        <item x="222"/>
        <item x="926"/>
        <item x="925"/>
        <item x="560"/>
        <item x="1541"/>
        <item x="130"/>
        <item x="312"/>
        <item x="1112"/>
        <item x="1579"/>
        <item x="199"/>
        <item x="559"/>
        <item x="352"/>
        <item x="734"/>
        <item x="351"/>
        <item x="230"/>
        <item x="1433"/>
        <item x="924"/>
        <item x="456"/>
        <item x="490"/>
        <item x="1348"/>
        <item x="923"/>
        <item x="624"/>
        <item x="267"/>
        <item x="266"/>
        <item x="151"/>
        <item x="922"/>
        <item x="349"/>
        <item x="370"/>
        <item x="921"/>
        <item x="430"/>
        <item x="920"/>
        <item x="1261"/>
        <item x="84"/>
        <item x="623"/>
        <item x="489"/>
        <item x="919"/>
        <item x="780"/>
        <item x="779"/>
        <item x="169"/>
        <item x="488"/>
        <item x="696"/>
        <item x="918"/>
        <item x="794"/>
        <item x="917"/>
        <item x="168"/>
        <item x="1044"/>
        <item x="1111"/>
        <item x="1275"/>
        <item x="140"/>
        <item x="671"/>
        <item x="622"/>
        <item x="188"/>
        <item x="1110"/>
        <item x="916"/>
        <item x="716"/>
        <item x="915"/>
        <item x="344"/>
        <item x="914"/>
        <item x="697"/>
        <item x="913"/>
        <item x="1578"/>
        <item x="1476"/>
        <item x="487"/>
        <item x="1388"/>
        <item x="37"/>
        <item x="558"/>
        <item x="650"/>
        <item x="81"/>
        <item x="912"/>
        <item x="649"/>
        <item x="1432"/>
        <item x="911"/>
        <item x="1294"/>
        <item x="486"/>
        <item x="107"/>
        <item x="910"/>
        <item x="706"/>
        <item x="419"/>
        <item x="1109"/>
        <item x="648"/>
        <item x="1547"/>
        <item x="155"/>
        <item x="647"/>
        <item x="909"/>
        <item x="908"/>
        <item x="907"/>
        <item x="265"/>
        <item x="1313"/>
        <item x="1324"/>
        <item x="906"/>
        <item x="175"/>
        <item x="1307"/>
        <item x="1055"/>
        <item x="905"/>
        <item x="557"/>
        <item x="1347"/>
        <item x="1387"/>
        <item x="514"/>
        <item x="221"/>
        <item x="322"/>
        <item x="96"/>
        <item x="670"/>
        <item x="1431"/>
        <item x="904"/>
        <item x="1054"/>
        <item x="903"/>
        <item x="220"/>
        <item x="1565"/>
        <item x="150"/>
        <item x="1430"/>
        <item x="338"/>
        <item x="556"/>
        <item x="455"/>
        <item x="187"/>
        <item x="485"/>
        <item x="447"/>
        <item x="1053"/>
        <item x="1485"/>
        <item x="1537"/>
        <item x="1108"/>
        <item x="813"/>
        <item x="307"/>
        <item x="1429"/>
        <item x="473"/>
        <item x="756"/>
        <item x="264"/>
        <item x="902"/>
        <item x="1428"/>
        <item x="1260"/>
        <item x="1346"/>
        <item x="555"/>
        <item x="484"/>
        <item x="1497"/>
        <item x="901"/>
        <item x="900"/>
        <item x="899"/>
        <item x="103"/>
        <item x="1345"/>
        <item x="1427"/>
        <item x="316"/>
        <item x="554"/>
        <item x="263"/>
        <item x="401"/>
        <item x="418"/>
        <item x="898"/>
        <item x="897"/>
        <item x="896"/>
        <item x="1306"/>
        <item x="1379"/>
        <item x="895"/>
        <item x="894"/>
        <item x="127"/>
        <item x="1293"/>
        <item x="1"/>
        <item x="395"/>
        <item x="83"/>
        <item x="16"/>
        <item x="167"/>
        <item x="129"/>
        <item x="715"/>
        <item x="1107"/>
        <item x="728"/>
        <item x="369"/>
        <item x="1234"/>
        <item x="1546"/>
        <item x="219"/>
        <item x="1106"/>
        <item x="893"/>
        <item x="144"/>
        <item x="892"/>
        <item x="471"/>
        <item x="1259"/>
        <item x="808"/>
        <item x="1222"/>
        <item x="1344"/>
        <item x="1386"/>
        <item x="1560"/>
        <item x="1343"/>
        <item x="330"/>
        <item x="1221"/>
        <item x="553"/>
        <item x="891"/>
        <item x="714"/>
        <item x="429"/>
        <item x="262"/>
        <item x="805"/>
        <item x="890"/>
        <item x="1496"/>
        <item x="342"/>
        <item x="1505"/>
        <item x="889"/>
        <item x="812"/>
        <item x="1105"/>
        <item x="1342"/>
        <item x="775"/>
        <item x="368"/>
        <item x="888"/>
        <item x="887"/>
        <item x="5"/>
        <item x="1282"/>
        <item x="886"/>
        <item x="1504"/>
        <item x="123"/>
        <item x="885"/>
        <item x="552"/>
        <item x="551"/>
        <item x="1277"/>
        <item x="1298"/>
        <item x="770"/>
        <item x="1220"/>
        <item x="57"/>
        <item x="1564"/>
        <item x="1404"/>
        <item x="1378"/>
        <item x="1247"/>
        <item x="1305"/>
        <item x="884"/>
        <item x="883"/>
        <item x="793"/>
        <item x="261"/>
        <item x="1426"/>
        <item x="1341"/>
        <item x="329"/>
        <item x="1515"/>
        <item x="15"/>
        <item x="339"/>
        <item x="1540"/>
        <item x="1514"/>
        <item x="1425"/>
        <item x="397"/>
        <item x="321"/>
        <item x="1424"/>
        <item x="550"/>
        <item x="882"/>
        <item x="1340"/>
        <item x="1104"/>
        <item x="646"/>
        <item x="549"/>
        <item x="1198"/>
        <item x="1274"/>
        <item x="1103"/>
        <item x="661"/>
        <item x="1577"/>
        <item x="733"/>
        <item x="119"/>
        <item x="641"/>
        <item x="174"/>
        <item x="1102"/>
        <item x="621"/>
        <item x="56"/>
        <item x="1377"/>
        <item x="1423"/>
        <item x="483"/>
        <item x="881"/>
        <item x="208"/>
        <item x="260"/>
        <item x="1513"/>
        <item x="1536"/>
        <item x="1101"/>
        <item x="1252"/>
        <item x="1576"/>
        <item x="1100"/>
        <item x="112"/>
        <item x="482"/>
        <item x="212"/>
        <item x="19"/>
        <item x="620"/>
        <item x="450"/>
        <item x="1099"/>
        <item x="481"/>
        <item x="1181"/>
        <item x="1197"/>
        <item x="179"/>
        <item x="480"/>
        <item x="1098"/>
        <item x="214"/>
        <item x="1475"/>
        <item x="1512"/>
        <item x="479"/>
        <item x="640"/>
        <item x="1097"/>
        <item x="880"/>
        <item x="879"/>
        <item x="774"/>
        <item x="36"/>
        <item x="878"/>
        <item x="682"/>
        <item x="1376"/>
        <item x="877"/>
        <item x="87"/>
        <item x="1422"/>
        <item x="1207"/>
        <item x="1219"/>
        <item x="203"/>
        <item x="1421"/>
        <item x="233"/>
        <item x="876"/>
        <item x="367"/>
        <item x="875"/>
        <item x="165"/>
        <item x="695"/>
        <item x="874"/>
        <item x="259"/>
        <item x="258"/>
        <item x="814"/>
        <item x="873"/>
        <item x="1281"/>
        <item x="428"/>
        <item x="257"/>
        <item x="55"/>
        <item x="680"/>
        <item x="237"/>
        <item x="1096"/>
        <item x="688"/>
        <item x="872"/>
        <item x="871"/>
        <item x="1218"/>
        <item x="1206"/>
        <item x="1420"/>
        <item x="111"/>
        <item x="334"/>
        <item x="54"/>
        <item x="870"/>
        <item x="769"/>
        <item x="1043"/>
        <item x="366"/>
        <item x="1339"/>
        <item x="472"/>
        <item x="256"/>
        <item x="869"/>
        <item x="694"/>
        <item x="868"/>
        <item x="867"/>
        <item x="1095"/>
        <item x="619"/>
        <item x="1254"/>
        <item x="866"/>
        <item x="1280"/>
        <item x="131"/>
        <item x="1400"/>
        <item x="1303"/>
        <item x="1245"/>
        <item x="1395"/>
        <item x="548"/>
        <item x="713"/>
        <item x="865"/>
        <item x="1338"/>
        <item x="864"/>
        <item x="394"/>
        <item x="1243"/>
        <item x="800"/>
        <item x="863"/>
        <item x="810"/>
        <item x="862"/>
        <item x="679"/>
        <item x="427"/>
        <item x="861"/>
        <item x="451"/>
        <item x="618"/>
        <item x="11"/>
        <item x="90"/>
        <item x="1337"/>
        <item x="1258"/>
        <item x="1336"/>
        <item x="1257"/>
        <item x="860"/>
        <item x="669"/>
        <item x="859"/>
        <item x="1052"/>
        <item x="478"/>
        <item x="1051"/>
        <item x="668"/>
        <item x="1484"/>
        <item x="617"/>
        <item x="1196"/>
        <item x="616"/>
        <item x="1385"/>
        <item x="477"/>
        <item x="858"/>
        <item x="1375"/>
        <item x="75"/>
        <item x="1492"/>
        <item x="857"/>
        <item x="1403"/>
        <item x="1491"/>
        <item x="163"/>
        <item x="1335"/>
        <item x="186"/>
        <item x="687"/>
        <item x="255"/>
        <item x="1575"/>
        <item x="101"/>
        <item x="1334"/>
        <item x="364"/>
        <item x="204"/>
        <item x="547"/>
        <item x="417"/>
        <item x="856"/>
        <item x="546"/>
        <item x="811"/>
        <item x="254"/>
        <item x="253"/>
        <item x="139"/>
        <item x="645"/>
        <item x="855"/>
        <item x="346"/>
        <item x="236"/>
        <item x="854"/>
        <item x="545"/>
        <item x="252"/>
        <item x="1094"/>
        <item x="1419"/>
        <item x="853"/>
        <item x="852"/>
        <item x="328"/>
        <item x="185"/>
        <item x="667"/>
        <item x="851"/>
        <item x="850"/>
        <item x="849"/>
        <item x="1035"/>
        <item x="0"/>
        <item x="732"/>
        <item x="848"/>
        <item x="454"/>
        <item x="147"/>
        <item x="117"/>
        <item x="847"/>
        <item x="65"/>
        <item x="64"/>
        <item x="71"/>
        <item x="1511"/>
        <item x="156"/>
        <item x="846"/>
        <item x="1093"/>
        <item x="99"/>
        <item x="845"/>
        <item x="1092"/>
        <item x="615"/>
        <item x="1418"/>
        <item x="1050"/>
        <item x="1217"/>
        <item x="30"/>
        <item x="476"/>
        <item x="184"/>
        <item x="1292"/>
        <item x="1091"/>
        <item x="1042"/>
        <item x="614"/>
        <item x="1510"/>
        <item x="844"/>
        <item x="722"/>
        <item x="1370"/>
        <item x="843"/>
        <item x="1501"/>
        <item x="666"/>
        <item x="1574"/>
        <item x="1417"/>
        <item x="426"/>
        <item x="148"/>
        <item x="768"/>
        <item x="235"/>
        <item x="842"/>
        <item x="166"/>
        <item x="365"/>
        <item x="475"/>
        <item x="1333"/>
        <item x="544"/>
        <item x="213"/>
        <item x="778"/>
        <item x="841"/>
        <item x="840"/>
        <item x="14"/>
        <item x="681"/>
        <item x="1090"/>
        <item x="1304"/>
        <item x="1509"/>
        <item x="513"/>
        <item x="180"/>
        <item x="1563"/>
        <item x="839"/>
        <item x="1508"/>
        <item x="1562"/>
        <item x="1216"/>
        <item x="1332"/>
        <item x="215"/>
        <item x="1089"/>
        <item x="686"/>
        <item x="838"/>
        <item x="705"/>
        <item x="385"/>
        <item x="29"/>
        <item x="1474"/>
        <item x="1088"/>
        <item x="837"/>
        <item x="543"/>
        <item x="3"/>
        <item x="308"/>
        <item x="1331"/>
        <item x="53"/>
        <item x="197"/>
        <item x="106"/>
        <item x="1205"/>
        <item x="613"/>
        <item x="400"/>
        <item x="251"/>
        <item x="423"/>
        <item x="1204"/>
        <item x="50"/>
        <item x="836"/>
        <item x="413"/>
        <item x="381"/>
        <item x="542"/>
        <item x="792"/>
        <item x="541"/>
        <item x="665"/>
        <item x="644"/>
        <item x="250"/>
        <item x="18"/>
        <item x="1490"/>
        <item x="1087"/>
        <item x="835"/>
        <item x="1086"/>
        <item x="183"/>
        <item x="527"/>
        <item x="540"/>
        <item x="834"/>
        <item x="1473"/>
        <item x="1240"/>
        <item x="1416"/>
        <item x="833"/>
        <item x="832"/>
        <item x="664"/>
        <item x="1180"/>
        <item x="1330"/>
        <item x="612"/>
        <item x="1545"/>
        <item x="643"/>
        <item x="35"/>
        <item x="523"/>
        <item x="755"/>
        <item x="350"/>
        <item x="1215"/>
        <item x="1329"/>
        <item x="1507"/>
        <item x="831"/>
        <item x="399"/>
        <item x="1415"/>
        <item x="1085"/>
        <item x="1573"/>
        <item x="537"/>
        <item x="1414"/>
        <item x="515"/>
        <item x="249"/>
        <item x="830"/>
        <item x="829"/>
        <item x="1413"/>
        <item x="828"/>
        <item x="1412"/>
        <item x="827"/>
        <item x="1411"/>
        <item x="211"/>
        <item x="1256"/>
        <item x="826"/>
        <item x="825"/>
        <item x="1273"/>
        <item x="1506"/>
        <item x="1279"/>
        <item x="1078"/>
        <item x="1328"/>
        <item x="248"/>
        <item x="526"/>
        <item x="347"/>
        <item x="311"/>
        <item x="1179"/>
        <item x="731"/>
        <item x="1255"/>
        <item x="1084"/>
        <item x="1327"/>
        <item x="1410"/>
        <item x="1083"/>
        <item x="1374"/>
        <item x="247"/>
        <item x="824"/>
        <item x="533"/>
        <item x="1278"/>
        <item x="823"/>
        <item x="1049"/>
        <item x="1409"/>
        <item x="1291"/>
        <item x="76"/>
        <item x="1406"/>
        <item x="73"/>
        <item x="149"/>
        <item x="1082"/>
        <item x="145"/>
        <item x="453"/>
        <item x="415"/>
        <item x="754"/>
        <item x="799"/>
        <item x="1408"/>
        <item x="753"/>
        <item x="611"/>
        <item x="31"/>
        <item x="1178"/>
        <item x="446"/>
        <item x="721"/>
        <item x="1081"/>
        <item x="1399"/>
        <item x="1177"/>
        <item x="246"/>
        <item x="306"/>
        <item x="1080"/>
        <item x="822"/>
        <item x="393"/>
        <item x="1488"/>
        <item x="1572"/>
        <item x="1571"/>
        <item x="663"/>
        <item x="384"/>
        <item x="398"/>
        <item x="153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dataField="1" showAll="0"/>
    <pivotField showAll="0">
      <items count="56">
        <item x="11"/>
        <item x="26"/>
        <item x="47"/>
        <item x="48"/>
        <item x="10"/>
        <item x="41"/>
        <item x="44"/>
        <item x="54"/>
        <item x="13"/>
        <item x="29"/>
        <item x="49"/>
        <item x="35"/>
        <item x="40"/>
        <item x="45"/>
        <item x="53"/>
        <item x="32"/>
        <item x="50"/>
        <item x="42"/>
        <item x="52"/>
        <item x="43"/>
        <item x="34"/>
        <item x="28"/>
        <item x="19"/>
        <item x="51"/>
        <item x="14"/>
        <item x="9"/>
        <item x="20"/>
        <item x="38"/>
        <item x="36"/>
        <item x="39"/>
        <item x="21"/>
        <item x="46"/>
        <item x="22"/>
        <item x="33"/>
        <item x="24"/>
        <item x="5"/>
        <item x="18"/>
        <item x="31"/>
        <item x="3"/>
        <item x="30"/>
        <item x="27"/>
        <item x="37"/>
        <item x="25"/>
        <item x="23"/>
        <item x="15"/>
        <item x="17"/>
        <item x="16"/>
        <item x="6"/>
        <item x="7"/>
        <item x="2"/>
        <item x="4"/>
        <item x="8"/>
        <item x="1"/>
        <item x="0"/>
        <item x="12"/>
        <item t="default"/>
      </items>
    </pivotField>
    <pivotField numFmtId="1" showAll="0" defaultSubtotal="0"/>
    <pivotField showAll="0" defaultSubtotal="0"/>
    <pivotField showAll="0">
      <items count="30">
        <item x="12"/>
        <item x="7"/>
        <item x="4"/>
        <item x="18"/>
        <item x="15"/>
        <item x="21"/>
        <item x="28"/>
        <item x="13"/>
        <item x="25"/>
        <item x="23"/>
        <item x="8"/>
        <item x="22"/>
        <item x="20"/>
        <item x="27"/>
        <item x="19"/>
        <item x="11"/>
        <item x="2"/>
        <item x="26"/>
        <item x="3"/>
        <item x="14"/>
        <item x="5"/>
        <item x="16"/>
        <item x="24"/>
        <item x="17"/>
        <item x="9"/>
        <item x="6"/>
        <item x="10"/>
        <item x="1"/>
        <item x="0"/>
        <item t="default"/>
      </items>
    </pivotField>
    <pivotField showAll="0"/>
    <pivotField showAll="0" defaultSubtotal="0">
      <items count="3">
        <item x="1"/>
        <item x="2"/>
        <item x="0"/>
      </items>
    </pivotField>
    <pivotField dragToRow="0" dragToCol="0" dragToPage="0" showAll="0" defaultSubtotal="0"/>
  </pivotFields>
  <rowFields count="1">
    <field x="0"/>
  </rowFields>
  <rowItems count="20">
    <i>
      <x v="1130"/>
    </i>
    <i>
      <x v="774"/>
    </i>
    <i>
      <x v="1515"/>
    </i>
    <i>
      <x v="36"/>
    </i>
    <i>
      <x v="861"/>
    </i>
    <i>
      <x v="75"/>
    </i>
    <i>
      <x v="1398"/>
    </i>
    <i>
      <x v="100"/>
    </i>
    <i>
      <x v="636"/>
    </i>
    <i>
      <x v="125"/>
    </i>
    <i>
      <x v="833"/>
    </i>
    <i>
      <x v="298"/>
    </i>
    <i>
      <x v="1041"/>
    </i>
    <i>
      <x v="360"/>
    </i>
    <i>
      <x v="1261"/>
    </i>
    <i>
      <x v="415"/>
    </i>
    <i>
      <x v="1473"/>
    </i>
    <i>
      <x v="434"/>
    </i>
    <i>
      <x v="32"/>
    </i>
    <i>
      <x v="605"/>
    </i>
  </rowItems>
  <colItems count="1">
    <i/>
  </colItems>
  <dataFields count="1">
    <dataField name="Paid Maternity Leave (in weeks)" fld="4" baseField="0" baseItem="0" numFmtId="1"/>
  </dataFields>
  <formats count="10">
    <format dxfId="155">
      <pivotArea dataOnly="0" labelOnly="1" outline="0" axis="axisValues" fieldPosition="0"/>
    </format>
    <format dxfId="154">
      <pivotArea dataOnly="0" labelOnly="1" outline="0" axis="axisValues" fieldPosition="0"/>
    </format>
    <format dxfId="153">
      <pivotArea field="0" type="button" dataOnly="0" labelOnly="1" outline="0" axis="axisRow" fieldPosition="0"/>
    </format>
    <format dxfId="152">
      <pivotArea outline="0" fieldPosition="0">
        <references count="1">
          <reference field="4294967294" count="1">
            <x v="0"/>
          </reference>
        </references>
      </pivotArea>
    </format>
    <format dxfId="151">
      <pivotArea type="all" dataOnly="0" outline="0" fieldPosition="0"/>
    </format>
    <format dxfId="150">
      <pivotArea outline="0" collapsedLevelsAreSubtotals="1" fieldPosition="0"/>
    </format>
    <format dxfId="149">
      <pivotArea field="0" type="button" dataOnly="0" labelOnly="1" outline="0" axis="axisRow" fieldPosition="0"/>
    </format>
    <format dxfId="148">
      <pivotArea dataOnly="0" labelOnly="1" outline="0" axis="axisValues" fieldPosition="0"/>
    </format>
    <format dxfId="147">
      <pivotArea dataOnly="0" labelOnly="1" fieldPosition="0">
        <references count="1">
          <reference field="0" count="20">
            <x v="32"/>
            <x v="36"/>
            <x v="75"/>
            <x v="100"/>
            <x v="125"/>
            <x v="298"/>
            <x v="360"/>
            <x v="415"/>
            <x v="434"/>
            <x v="605"/>
            <x v="636"/>
            <x v="774"/>
            <x v="833"/>
            <x v="861"/>
            <x v="1041"/>
            <x v="1130"/>
            <x v="1261"/>
            <x v="1398"/>
            <x v="1473"/>
            <x v="1515"/>
          </reference>
        </references>
      </pivotArea>
    </format>
    <format dxfId="146">
      <pivotArea dataOnly="0" labelOnly="1" outline="0" axis="axisValues" fieldPosition="0"/>
    </format>
  </formats>
  <pivotTableStyleInfo name="PivotStyleLight16" showRowHeaders="1" showColHeaders="1" showRowStripes="0" showColStripes="0" showLastColumn="1"/>
  <filters count="1">
    <filter fld="0" type="count" evalOrder="-1" id="9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1.xml><?xml version="1.0" encoding="utf-8"?>
<pivotTableDefinition xmlns="http://schemas.openxmlformats.org/spreadsheetml/2006/main" name="Average_UnpaidMaternityLeave_Industry" cacheId="4" applyNumberFormats="0" applyBorderFormats="0" applyFontFormats="0" applyPatternFormats="0" applyAlignmentFormats="0" applyWidthHeightFormats="1" dataCaption="Werte" updatedVersion="6" minRefreshableVersion="3" useAutoFormatting="1" rowGrandTotals="0" itemPrintTitles="1" createdVersion="6" indent="0" outline="1" outlineData="1" multipleFieldFilters="0" rowHeaderCaption="Industry Group">
  <location ref="B29:C52" firstHeaderRow="1" firstDataRow="1" firstDataCol="1"/>
  <pivotFields count="12">
    <pivotField showAll="0"/>
    <pivotField axis="axisRow" multipleItemSelectionAllowed="1" showAll="0" sortType="descending" defaultSubtotal="0">
      <items count="24">
        <item x="21"/>
        <item x="22"/>
        <item x="9"/>
        <item x="6"/>
        <item x="0"/>
        <item m="1" x="23"/>
        <item x="8"/>
        <item x="12"/>
        <item x="11"/>
        <item x="10"/>
        <item x="16"/>
        <item x="4"/>
        <item x="13"/>
        <item x="18"/>
        <item x="15"/>
        <item x="2"/>
        <item x="14"/>
        <item x="1"/>
        <item x="3"/>
        <item x="17"/>
        <item x="20"/>
        <item x="7"/>
        <item x="5"/>
        <item x="19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multipleItemSelectionAllowed="1" showAll="0"/>
    <pivotField multipleItemSelectionAllowed="1" showAll="0"/>
    <pivotField dataField="1" showAll="0">
      <items count="56">
        <item x="11"/>
        <item x="26"/>
        <item x="47"/>
        <item x="48"/>
        <item x="10"/>
        <item x="41"/>
        <item x="44"/>
        <item x="54"/>
        <item x="13"/>
        <item x="29"/>
        <item x="49"/>
        <item x="35"/>
        <item x="40"/>
        <item x="45"/>
        <item x="53"/>
        <item x="32"/>
        <item x="50"/>
        <item x="42"/>
        <item x="52"/>
        <item x="43"/>
        <item x="34"/>
        <item x="28"/>
        <item x="19"/>
        <item x="51"/>
        <item x="14"/>
        <item x="9"/>
        <item x="20"/>
        <item x="38"/>
        <item x="36"/>
        <item x="39"/>
        <item x="21"/>
        <item x="46"/>
        <item x="22"/>
        <item x="33"/>
        <item x="24"/>
        <item x="5"/>
        <item x="18"/>
        <item x="31"/>
        <item x="3"/>
        <item x="30"/>
        <item x="27"/>
        <item x="37"/>
        <item x="25"/>
        <item x="23"/>
        <item x="15"/>
        <item x="17"/>
        <item x="16"/>
        <item x="6"/>
        <item x="7"/>
        <item x="2"/>
        <item x="4"/>
        <item x="8"/>
        <item x="1"/>
        <item x="0"/>
        <item x="12"/>
        <item t="default"/>
      </items>
    </pivotField>
    <pivotField numFmtId="1" showAll="0" defaultSubtotal="0"/>
    <pivotField showAll="0" defaultSubtotal="0"/>
    <pivotField showAll="0">
      <items count="30">
        <item x="12"/>
        <item x="7"/>
        <item x="4"/>
        <item x="18"/>
        <item x="15"/>
        <item x="21"/>
        <item x="28"/>
        <item x="13"/>
        <item x="25"/>
        <item x="23"/>
        <item x="8"/>
        <item x="22"/>
        <item x="20"/>
        <item x="27"/>
        <item x="19"/>
        <item x="11"/>
        <item x="2"/>
        <item x="26"/>
        <item x="3"/>
        <item x="14"/>
        <item x="5"/>
        <item x="16"/>
        <item x="24"/>
        <item x="17"/>
        <item x="9"/>
        <item x="6"/>
        <item x="10"/>
        <item x="1"/>
        <item x="0"/>
        <item t="default"/>
      </items>
    </pivotField>
    <pivotField showAll="0"/>
    <pivotField showAll="0" defaultSubtotal="0">
      <items count="3">
        <item x="1"/>
        <item x="2"/>
        <item x="0"/>
      </items>
    </pivotField>
    <pivotField dragToRow="0" dragToCol="0" dragToPage="0" showAll="0" defaultSubtotal="0"/>
  </pivotFields>
  <rowFields count="1">
    <field x="1"/>
  </rowFields>
  <rowItems count="23">
    <i>
      <x v="7"/>
    </i>
    <i>
      <x v="8"/>
    </i>
    <i>
      <x v="10"/>
    </i>
    <i>
      <x v="18"/>
    </i>
    <i>
      <x v="1"/>
    </i>
    <i>
      <x v="16"/>
    </i>
    <i>
      <x v="2"/>
    </i>
    <i>
      <x v="15"/>
    </i>
    <i>
      <x v="6"/>
    </i>
    <i>
      <x v="21"/>
    </i>
    <i>
      <x/>
    </i>
    <i>
      <x v="11"/>
    </i>
    <i>
      <x v="17"/>
    </i>
    <i>
      <x v="9"/>
    </i>
    <i>
      <x v="12"/>
    </i>
    <i>
      <x v="22"/>
    </i>
    <i>
      <x v="19"/>
    </i>
    <i>
      <x v="3"/>
    </i>
    <i>
      <x v="4"/>
    </i>
    <i>
      <x v="14"/>
    </i>
    <i>
      <x v="13"/>
    </i>
    <i>
      <x v="23"/>
    </i>
    <i>
      <x v="20"/>
    </i>
  </rowItems>
  <colItems count="1">
    <i/>
  </colItems>
  <dataFields count="1">
    <dataField name="Average Unpaid Maternity Leave" fld="5" subtotal="average" baseField="1" baseItem="19" numFmtId="1"/>
  </dataFields>
  <formats count="20">
    <format dxfId="19">
      <pivotArea collapsedLevelsAreSubtotals="1" fieldPosition="0">
        <references count="1">
          <reference field="1" count="4">
            <x v="0"/>
            <x v="1"/>
            <x v="13"/>
            <x v="20"/>
          </reference>
        </references>
      </pivotArea>
    </format>
    <format dxfId="18">
      <pivotArea dataOnly="0" labelOnly="1" fieldPosition="0">
        <references count="1">
          <reference field="1" count="4">
            <x v="0"/>
            <x v="1"/>
            <x v="13"/>
            <x v="20"/>
          </reference>
        </references>
      </pivotArea>
    </format>
    <format dxfId="17">
      <pivotArea collapsedLevelsAreSubtotals="1" fieldPosition="0">
        <references count="1">
          <reference field="1" count="9">
            <x v="0"/>
            <x v="1"/>
            <x v="2"/>
            <x v="7"/>
            <x v="8"/>
            <x v="11"/>
            <x v="13"/>
            <x v="20"/>
            <x v="23"/>
          </reference>
        </references>
      </pivotArea>
    </format>
    <format dxfId="16">
      <pivotArea dataOnly="0" labelOnly="1" fieldPosition="0">
        <references count="1">
          <reference field="1" count="9">
            <x v="0"/>
            <x v="1"/>
            <x v="2"/>
            <x v="7"/>
            <x v="8"/>
            <x v="11"/>
            <x v="13"/>
            <x v="20"/>
            <x v="23"/>
          </reference>
        </references>
      </pivotArea>
    </format>
    <format dxfId="15">
      <pivotArea collapsedLevelsAreSubtotals="1" fieldPosition="0">
        <references count="1">
          <reference field="1" count="9">
            <x v="0"/>
            <x v="1"/>
            <x v="2"/>
            <x v="7"/>
            <x v="8"/>
            <x v="11"/>
            <x v="13"/>
            <x v="20"/>
            <x v="23"/>
          </reference>
        </references>
      </pivotArea>
    </format>
    <format dxfId="14">
      <pivotArea dataOnly="0" labelOnly="1" fieldPosition="0">
        <references count="1">
          <reference field="1" count="9">
            <x v="0"/>
            <x v="1"/>
            <x v="2"/>
            <x v="7"/>
            <x v="8"/>
            <x v="11"/>
            <x v="13"/>
            <x v="20"/>
            <x v="23"/>
          </reference>
        </references>
      </pivotArea>
    </format>
    <format dxfId="13">
      <pivotArea dataOnly="0" labelOnly="1" fieldPosition="0">
        <references count="1">
          <reference field="1" count="1">
            <x v="4"/>
          </reference>
        </references>
      </pivotArea>
    </format>
    <format dxfId="12">
      <pivotArea dataOnly="0" labelOnly="1" fieldPosition="0">
        <references count="1">
          <reference field="1" count="0"/>
        </references>
      </pivotArea>
    </format>
    <format dxfId="11">
      <pivotArea dataOnly="0" labelOnly="1" fieldPosition="0">
        <references count="1">
          <reference field="1" count="1">
            <x v="4"/>
          </reference>
        </references>
      </pivotArea>
    </format>
    <format dxfId="10">
      <pivotArea dataOnly="0" labelOnly="1" fieldPosition="0">
        <references count="1">
          <reference field="1" count="0"/>
        </references>
      </pivotArea>
    </format>
    <format dxfId="9">
      <pivotArea dataOnly="0" labelOnly="1" outline="0" axis="axisValues" fieldPosition="0"/>
    </format>
    <format dxfId="8">
      <pivotArea dataOnly="0" labelOnly="1" outline="0" axis="axisValues" fieldPosition="0"/>
    </format>
    <format dxfId="7">
      <pivotArea outline="0" fieldPosition="0">
        <references count="1">
          <reference field="4294967294" count="1">
            <x v="0"/>
          </reference>
        </references>
      </pivotArea>
    </format>
    <format dxfId="6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5">
      <pivotArea type="all" dataOnly="0" outline="0" fieldPosition="0"/>
    </format>
    <format dxfId="4">
      <pivotArea outline="0" collapsedLevelsAreSubtotals="1" fieldPosition="0"/>
    </format>
    <format dxfId="3">
      <pivotArea field="1" type="button" dataOnly="0" labelOnly="1" outline="0" axis="axisRow" fieldPosition="0"/>
    </format>
    <format dxfId="2">
      <pivotArea dataOnly="0" labelOnly="1" outline="0" axis="axisValues" fieldPosition="0"/>
    </format>
    <format dxfId="1">
      <pivotArea dataOnly="0" labelOnly="1" fieldPosition="0">
        <references count="1">
          <reference field="1" count="0"/>
        </references>
      </pivotArea>
    </format>
    <format dxfId="0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2.xml><?xml version="1.0" encoding="utf-8"?>
<pivotTableDefinition xmlns="http://schemas.openxmlformats.org/spreadsheetml/2006/main" name="UnpaidMaternityLeave" cacheId="4" applyNumberFormats="0" applyBorderFormats="0" applyFontFormats="0" applyPatternFormats="0" applyAlignmentFormats="0" applyWidthHeightFormats="1" dataCaption="Werte" updatedVersion="6" minRefreshableVersion="3" useAutoFormatting="1" itemPrintTitles="1" createdVersion="6" indent="0" outline="1" outlineData="1">
  <location ref="B11:E12" firstHeaderRow="0" firstDataRow="1" firstDataCol="0" rowPageCount="1" colPageCount="1"/>
  <pivotFields count="12">
    <pivotField dataField="1" showAll="0"/>
    <pivotField showAll="0"/>
    <pivotField showAll="0"/>
    <pivotField showAll="0"/>
    <pivotField showAll="0"/>
    <pivotField axis="axisPage" dataField="1" multipleItemSelectionAllowed="1" showAll="0">
      <items count="56">
        <item x="11"/>
        <item x="26"/>
        <item x="47"/>
        <item x="48"/>
        <item x="10"/>
        <item x="41"/>
        <item x="44"/>
        <item x="54"/>
        <item x="13"/>
        <item x="29"/>
        <item x="49"/>
        <item x="35"/>
        <item x="40"/>
        <item x="45"/>
        <item x="53"/>
        <item x="32"/>
        <item x="50"/>
        <item x="42"/>
        <item x="52"/>
        <item x="43"/>
        <item x="34"/>
        <item x="28"/>
        <item x="19"/>
        <item x="51"/>
        <item x="14"/>
        <item x="9"/>
        <item x="20"/>
        <item x="38"/>
        <item x="36"/>
        <item x="39"/>
        <item x="21"/>
        <item x="46"/>
        <item x="22"/>
        <item x="33"/>
        <item x="24"/>
        <item x="5"/>
        <item x="18"/>
        <item x="31"/>
        <item x="3"/>
        <item x="30"/>
        <item x="27"/>
        <item x="37"/>
        <item x="25"/>
        <item x="23"/>
        <item x="15"/>
        <item x="17"/>
        <item x="16"/>
        <item x="6"/>
        <item x="7"/>
        <item x="2"/>
        <item x="4"/>
        <item x="8"/>
        <item x="1"/>
        <item x="0"/>
        <item h="1" x="12"/>
        <item t="default"/>
      </items>
    </pivotField>
    <pivotField numFmtId="1" showAll="0" defaultSubtotal="0"/>
    <pivotField showAll="0" defaultSubtotal="0"/>
    <pivotField showAll="0">
      <items count="30">
        <item x="12"/>
        <item x="7"/>
        <item x="4"/>
        <item x="18"/>
        <item x="15"/>
        <item x="21"/>
        <item x="28"/>
        <item x="13"/>
        <item x="25"/>
        <item x="23"/>
        <item x="8"/>
        <item x="22"/>
        <item x="20"/>
        <item x="27"/>
        <item x="19"/>
        <item x="11"/>
        <item x="2"/>
        <item x="26"/>
        <item x="3"/>
        <item x="14"/>
        <item x="5"/>
        <item x="16"/>
        <item x="24"/>
        <item x="17"/>
        <item x="9"/>
        <item x="6"/>
        <item x="10"/>
        <item x="1"/>
        <item x="0"/>
        <item t="default"/>
      </items>
    </pivotField>
    <pivotField showAll="0"/>
    <pivotField showAll="0" defaultSubtotal="0">
      <items count="3">
        <item x="1"/>
        <item x="2"/>
        <item h="1" x="0"/>
      </items>
    </pivotField>
    <pivotField dragToRow="0" dragToCol="0" dragToPage="0" showAll="0" defaultSubtotal="0"/>
  </pivotFields>
  <rowItems count="1">
    <i/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1">
    <pageField fld="5" hier="-1"/>
  </pageFields>
  <dataFields count="4">
    <dataField name="number of companies" fld="0" subtotal="count" baseField="0" baseItem="1"/>
    <dataField name="Average Unpaid Maternity Leave (in weeks)" fld="5" subtotal="average" baseField="0" baseItem="1" numFmtId="1"/>
    <dataField name="Maximum Unpaid Maternity Leave (in weeks)" fld="5" subtotal="max" baseField="0" baseItem="2"/>
    <dataField name="Minimum Unpaid Maternity Leave (in weeks)" fld="5" subtotal="min" baseField="0" baseItem="3"/>
  </dataFields>
  <formats count="23">
    <format dxfId="42">
      <pivotArea type="all" dataOnly="0" outline="0" fieldPosition="0"/>
    </format>
    <format dxfId="41">
      <pivotArea outline="0" collapsedLevelsAreSubtotals="1" fieldPosition="0"/>
    </format>
    <format dxfId="40">
      <pivotArea dataOnly="0" labelOnly="1" outline="0" axis="axisValues" fieldPosition="0"/>
    </format>
    <format dxfId="39">
      <pivotArea dataOnly="0" labelOnly="1" outline="0" axis="axisValues" fieldPosition="0"/>
    </format>
    <format dxfId="38">
      <pivotArea outline="0" fieldPosition="0">
        <references count="1">
          <reference field="4294967294" count="1">
            <x v="1"/>
          </reference>
        </references>
      </pivotArea>
    </format>
    <format dxfId="37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36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35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34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33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32">
      <pivotArea field="5" type="button" dataOnly="0" labelOnly="1" outline="0" axis="axisPage" fieldPosition="0"/>
    </format>
    <format dxfId="31">
      <pivotArea field="5" type="button" dataOnly="0" labelOnly="1" outline="0" axis="axisPage" fieldPosition="0"/>
    </format>
    <format dxfId="30">
      <pivotArea dataOnly="0" labelOnly="1" outline="0" fieldPosition="0">
        <references count="1">
          <reference field="5" count="0"/>
        </references>
      </pivotArea>
    </format>
    <format dxfId="29">
      <pivotArea field="5" type="button" dataOnly="0" labelOnly="1" outline="0" axis="axisPage" fieldPosition="0"/>
    </format>
    <format dxfId="28">
      <pivotArea dataOnly="0" labelOnly="1" outline="0" fieldPosition="0">
        <references count="1">
          <reference field="5" count="0"/>
        </references>
      </pivotArea>
    </format>
    <format dxfId="27">
      <pivotArea type="all" dataOnly="0" outline="0" fieldPosition="0"/>
    </format>
    <format dxfId="26">
      <pivotArea outline="0" collapsedLevelsAreSubtotals="1" fieldPosition="0"/>
    </format>
    <format dxfId="25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24">
      <pivotArea field="5" type="button" dataOnly="0" labelOnly="1" outline="0" axis="axisPage" fieldPosition="0"/>
    </format>
    <format dxfId="23">
      <pivotArea type="all" dataOnly="0" outline="0" fieldPosition="0"/>
    </format>
    <format dxfId="22">
      <pivotArea outline="0" collapsedLevelsAreSubtotals="1" fieldPosition="0"/>
    </format>
    <format dxfId="21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20">
      <pivotArea field="5" type="button" dataOnly="0" labelOnly="1" outline="0" axis="axisPage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3.xml><?xml version="1.0" encoding="utf-8"?>
<pivotTableDefinition xmlns="http://schemas.openxmlformats.org/spreadsheetml/2006/main" name="UnpaidMaternityLeave_ILO" cacheId="4" applyNumberFormats="0" applyBorderFormats="0" applyFontFormats="0" applyPatternFormats="0" applyAlignmentFormats="0" applyWidthHeightFormats="1" dataCaption="Werte" grandTotalCaption="Total" updatedVersion="6" minRefreshableVersion="3" useAutoFormatting="1" itemPrintTitles="1" createdVersion="6" indent="0" outline="1" outlineData="1" multipleFieldFilters="0" rowHeaderCaption="Number of Weeks">
  <location ref="B20:E23" firstHeaderRow="0" firstDataRow="1" firstDataCol="1"/>
  <pivotFields count="12">
    <pivotField dataField="1" showAll="0">
      <items count="1600">
        <item x="1535"/>
        <item x="398"/>
        <item x="384"/>
        <item x="663"/>
        <item x="1571"/>
        <item x="1572"/>
        <item x="1488"/>
        <item x="393"/>
        <item x="822"/>
        <item x="1080"/>
        <item x="306"/>
        <item x="246"/>
        <item x="1177"/>
        <item x="1399"/>
        <item x="1081"/>
        <item x="721"/>
        <item x="446"/>
        <item x="1178"/>
        <item x="31"/>
        <item x="611"/>
        <item x="753"/>
        <item x="1408"/>
        <item x="799"/>
        <item x="754"/>
        <item x="415"/>
        <item x="453"/>
        <item x="145"/>
        <item x="1082"/>
        <item x="149"/>
        <item x="73"/>
        <item x="1406"/>
        <item x="76"/>
        <item x="1291"/>
        <item x="1409"/>
        <item x="1049"/>
        <item x="823"/>
        <item x="1278"/>
        <item x="533"/>
        <item x="824"/>
        <item x="247"/>
        <item x="1374"/>
        <item x="1083"/>
        <item x="1410"/>
        <item x="1327"/>
        <item x="1084"/>
        <item x="1255"/>
        <item x="731"/>
        <item x="1179"/>
        <item x="311"/>
        <item x="347"/>
        <item x="526"/>
        <item x="248"/>
        <item x="1328"/>
        <item x="1078"/>
        <item x="1279"/>
        <item x="1506"/>
        <item x="1273"/>
        <item x="825"/>
        <item x="826"/>
        <item x="1256"/>
        <item x="211"/>
        <item x="1411"/>
        <item x="827"/>
        <item x="1412"/>
        <item x="828"/>
        <item x="1413"/>
        <item x="829"/>
        <item x="830"/>
        <item x="249"/>
        <item x="515"/>
        <item x="1414"/>
        <item x="537"/>
        <item x="1573"/>
        <item x="1085"/>
        <item x="1415"/>
        <item x="399"/>
        <item x="831"/>
        <item x="1507"/>
        <item x="1329"/>
        <item x="1215"/>
        <item x="350"/>
        <item x="755"/>
        <item x="523"/>
        <item x="35"/>
        <item x="643"/>
        <item x="1545"/>
        <item x="612"/>
        <item x="1330"/>
        <item x="1180"/>
        <item x="664"/>
        <item x="832"/>
        <item x="833"/>
        <item x="1416"/>
        <item x="1240"/>
        <item x="1473"/>
        <item x="834"/>
        <item x="540"/>
        <item x="527"/>
        <item x="183"/>
        <item x="1086"/>
        <item x="835"/>
        <item x="1087"/>
        <item x="1490"/>
        <item x="18"/>
        <item x="250"/>
        <item x="644"/>
        <item x="665"/>
        <item x="541"/>
        <item x="792"/>
        <item x="542"/>
        <item x="381"/>
        <item x="413"/>
        <item x="836"/>
        <item x="50"/>
        <item x="1204"/>
        <item x="423"/>
        <item x="251"/>
        <item x="400"/>
        <item x="613"/>
        <item x="1205"/>
        <item x="106"/>
        <item x="197"/>
        <item x="53"/>
        <item x="1331"/>
        <item x="308"/>
        <item x="3"/>
        <item x="543"/>
        <item x="837"/>
        <item x="1088"/>
        <item x="1474"/>
        <item x="29"/>
        <item x="385"/>
        <item x="705"/>
        <item x="838"/>
        <item x="686"/>
        <item x="1089"/>
        <item x="215"/>
        <item x="1332"/>
        <item x="1216"/>
        <item x="1562"/>
        <item x="1508"/>
        <item x="839"/>
        <item x="1563"/>
        <item x="180"/>
        <item x="513"/>
        <item x="1509"/>
        <item x="1304"/>
        <item x="1090"/>
        <item x="681"/>
        <item x="14"/>
        <item x="840"/>
        <item x="841"/>
        <item x="778"/>
        <item x="213"/>
        <item x="544"/>
        <item x="1333"/>
        <item x="475"/>
        <item x="365"/>
        <item x="166"/>
        <item x="842"/>
        <item x="235"/>
        <item x="768"/>
        <item x="148"/>
        <item x="426"/>
        <item x="1417"/>
        <item x="1574"/>
        <item x="666"/>
        <item x="1501"/>
        <item x="843"/>
        <item x="1370"/>
        <item x="722"/>
        <item x="844"/>
        <item x="1510"/>
        <item x="614"/>
        <item x="1042"/>
        <item x="1091"/>
        <item x="1292"/>
        <item x="184"/>
        <item x="476"/>
        <item x="30"/>
        <item x="1217"/>
        <item x="1050"/>
        <item x="1418"/>
        <item x="615"/>
        <item x="1092"/>
        <item x="845"/>
        <item x="99"/>
        <item x="1093"/>
        <item x="846"/>
        <item x="156"/>
        <item x="1511"/>
        <item x="71"/>
        <item x="64"/>
        <item x="65"/>
        <item x="847"/>
        <item x="117"/>
        <item x="147"/>
        <item x="454"/>
        <item x="848"/>
        <item x="732"/>
        <item x="0"/>
        <item x="1035"/>
        <item x="849"/>
        <item x="850"/>
        <item x="851"/>
        <item x="667"/>
        <item x="185"/>
        <item x="328"/>
        <item x="852"/>
        <item x="853"/>
        <item x="1419"/>
        <item x="1094"/>
        <item x="252"/>
        <item x="545"/>
        <item x="854"/>
        <item x="236"/>
        <item x="346"/>
        <item x="855"/>
        <item x="645"/>
        <item x="139"/>
        <item x="253"/>
        <item x="254"/>
        <item x="811"/>
        <item x="546"/>
        <item x="856"/>
        <item x="417"/>
        <item x="547"/>
        <item x="204"/>
        <item x="364"/>
        <item x="1334"/>
        <item x="101"/>
        <item x="1575"/>
        <item x="255"/>
        <item x="687"/>
        <item x="186"/>
        <item x="1335"/>
        <item x="163"/>
        <item x="1491"/>
        <item x="1403"/>
        <item x="857"/>
        <item x="1492"/>
        <item x="75"/>
        <item x="1375"/>
        <item x="858"/>
        <item x="477"/>
        <item x="1385"/>
        <item x="616"/>
        <item x="1196"/>
        <item x="617"/>
        <item x="1484"/>
        <item x="668"/>
        <item x="1051"/>
        <item x="478"/>
        <item x="1052"/>
        <item x="859"/>
        <item x="669"/>
        <item x="860"/>
        <item x="1257"/>
        <item x="1336"/>
        <item x="1258"/>
        <item x="1337"/>
        <item x="90"/>
        <item x="11"/>
        <item x="618"/>
        <item x="451"/>
        <item x="861"/>
        <item x="427"/>
        <item x="679"/>
        <item x="862"/>
        <item x="810"/>
        <item x="863"/>
        <item x="800"/>
        <item x="1243"/>
        <item x="394"/>
        <item x="864"/>
        <item x="1338"/>
        <item x="865"/>
        <item x="713"/>
        <item x="548"/>
        <item x="1395"/>
        <item x="1245"/>
        <item x="1303"/>
        <item x="1400"/>
        <item x="131"/>
        <item x="1280"/>
        <item x="866"/>
        <item x="1254"/>
        <item x="619"/>
        <item x="1095"/>
        <item x="867"/>
        <item x="868"/>
        <item x="694"/>
        <item x="869"/>
        <item x="256"/>
        <item x="472"/>
        <item x="1339"/>
        <item x="366"/>
        <item x="1043"/>
        <item x="769"/>
        <item x="870"/>
        <item x="54"/>
        <item x="334"/>
        <item x="111"/>
        <item x="1420"/>
        <item x="1206"/>
        <item x="1218"/>
        <item x="871"/>
        <item x="872"/>
        <item x="688"/>
        <item x="1096"/>
        <item x="237"/>
        <item x="680"/>
        <item x="55"/>
        <item x="257"/>
        <item x="428"/>
        <item x="1281"/>
        <item x="873"/>
        <item x="814"/>
        <item x="258"/>
        <item x="259"/>
        <item x="874"/>
        <item x="695"/>
        <item x="165"/>
        <item x="875"/>
        <item x="367"/>
        <item x="876"/>
        <item x="233"/>
        <item x="1421"/>
        <item x="203"/>
        <item x="1219"/>
        <item x="1207"/>
        <item x="1422"/>
        <item x="87"/>
        <item x="877"/>
        <item x="1376"/>
        <item x="682"/>
        <item x="878"/>
        <item x="36"/>
        <item x="774"/>
        <item x="879"/>
        <item x="880"/>
        <item x="1097"/>
        <item x="640"/>
        <item x="479"/>
        <item x="1512"/>
        <item x="1475"/>
        <item x="214"/>
        <item x="1098"/>
        <item x="480"/>
        <item x="179"/>
        <item x="1197"/>
        <item x="1181"/>
        <item x="481"/>
        <item x="1099"/>
        <item x="450"/>
        <item x="620"/>
        <item x="19"/>
        <item x="212"/>
        <item x="482"/>
        <item x="112"/>
        <item x="1100"/>
        <item x="1576"/>
        <item x="1252"/>
        <item x="1101"/>
        <item x="1536"/>
        <item x="1513"/>
        <item x="260"/>
        <item x="208"/>
        <item x="881"/>
        <item x="483"/>
        <item x="1423"/>
        <item x="1377"/>
        <item x="56"/>
        <item x="621"/>
        <item x="1102"/>
        <item x="174"/>
        <item x="641"/>
        <item x="119"/>
        <item x="733"/>
        <item x="1577"/>
        <item x="661"/>
        <item x="1103"/>
        <item x="1274"/>
        <item x="1198"/>
        <item x="549"/>
        <item x="646"/>
        <item x="1104"/>
        <item x="1340"/>
        <item x="882"/>
        <item x="550"/>
        <item x="1424"/>
        <item x="321"/>
        <item x="397"/>
        <item x="1425"/>
        <item x="1514"/>
        <item x="1540"/>
        <item x="339"/>
        <item x="15"/>
        <item x="1515"/>
        <item x="329"/>
        <item x="1341"/>
        <item x="1426"/>
        <item x="261"/>
        <item x="793"/>
        <item x="883"/>
        <item x="884"/>
        <item x="1305"/>
        <item x="1247"/>
        <item x="1378"/>
        <item x="1404"/>
        <item x="1564"/>
        <item x="57"/>
        <item x="1220"/>
        <item x="770"/>
        <item x="1298"/>
        <item x="1277"/>
        <item x="551"/>
        <item x="552"/>
        <item x="885"/>
        <item x="123"/>
        <item x="1504"/>
        <item x="886"/>
        <item x="1282"/>
        <item x="5"/>
        <item x="887"/>
        <item x="888"/>
        <item x="368"/>
        <item x="775"/>
        <item x="1342"/>
        <item x="1105"/>
        <item x="812"/>
        <item x="889"/>
        <item x="1505"/>
        <item x="342"/>
        <item x="1496"/>
        <item x="890"/>
        <item x="805"/>
        <item x="262"/>
        <item x="429"/>
        <item x="714"/>
        <item x="891"/>
        <item x="553"/>
        <item x="1221"/>
        <item x="330"/>
        <item x="1343"/>
        <item x="1560"/>
        <item x="1386"/>
        <item x="1344"/>
        <item x="1222"/>
        <item x="808"/>
        <item x="1259"/>
        <item x="471"/>
        <item x="892"/>
        <item x="144"/>
        <item x="893"/>
        <item x="1106"/>
        <item x="219"/>
        <item x="1546"/>
        <item x="1234"/>
        <item x="369"/>
        <item x="728"/>
        <item x="1107"/>
        <item x="715"/>
        <item x="129"/>
        <item x="167"/>
        <item x="16"/>
        <item x="83"/>
        <item x="395"/>
        <item x="1"/>
        <item x="1293"/>
        <item x="127"/>
        <item x="894"/>
        <item x="895"/>
        <item x="1379"/>
        <item x="1306"/>
        <item x="896"/>
        <item x="897"/>
        <item x="898"/>
        <item x="418"/>
        <item x="401"/>
        <item x="263"/>
        <item x="554"/>
        <item x="316"/>
        <item x="1427"/>
        <item x="1345"/>
        <item x="103"/>
        <item x="899"/>
        <item x="900"/>
        <item x="901"/>
        <item x="1497"/>
        <item x="484"/>
        <item x="555"/>
        <item x="1346"/>
        <item x="1260"/>
        <item x="1428"/>
        <item x="902"/>
        <item x="264"/>
        <item x="756"/>
        <item x="473"/>
        <item x="1429"/>
        <item x="307"/>
        <item x="813"/>
        <item x="1108"/>
        <item x="1537"/>
        <item x="1485"/>
        <item x="1053"/>
        <item x="447"/>
        <item x="485"/>
        <item x="187"/>
        <item x="455"/>
        <item x="556"/>
        <item x="338"/>
        <item x="1430"/>
        <item x="150"/>
        <item x="1565"/>
        <item x="220"/>
        <item x="903"/>
        <item x="1054"/>
        <item x="904"/>
        <item x="1431"/>
        <item x="670"/>
        <item x="96"/>
        <item x="322"/>
        <item x="221"/>
        <item x="514"/>
        <item x="1387"/>
        <item x="1347"/>
        <item x="557"/>
        <item x="905"/>
        <item x="1055"/>
        <item x="1307"/>
        <item x="175"/>
        <item x="906"/>
        <item x="1324"/>
        <item x="1313"/>
        <item x="265"/>
        <item x="907"/>
        <item x="908"/>
        <item x="909"/>
        <item x="647"/>
        <item x="155"/>
        <item x="1547"/>
        <item x="648"/>
        <item x="1109"/>
        <item x="419"/>
        <item x="706"/>
        <item x="910"/>
        <item x="107"/>
        <item x="486"/>
        <item x="1294"/>
        <item x="911"/>
        <item x="1432"/>
        <item x="649"/>
        <item x="912"/>
        <item x="81"/>
        <item x="650"/>
        <item x="558"/>
        <item x="37"/>
        <item x="1388"/>
        <item x="487"/>
        <item x="1476"/>
        <item x="1578"/>
        <item x="913"/>
        <item x="697"/>
        <item x="914"/>
        <item x="344"/>
        <item x="915"/>
        <item x="716"/>
        <item x="916"/>
        <item x="1110"/>
        <item x="188"/>
        <item x="622"/>
        <item x="671"/>
        <item x="140"/>
        <item x="1275"/>
        <item x="1111"/>
        <item x="1044"/>
        <item x="168"/>
        <item x="917"/>
        <item x="794"/>
        <item x="918"/>
        <item x="696"/>
        <item x="488"/>
        <item x="169"/>
        <item x="779"/>
        <item x="780"/>
        <item x="919"/>
        <item x="489"/>
        <item x="623"/>
        <item x="84"/>
        <item x="1261"/>
        <item x="920"/>
        <item x="430"/>
        <item x="921"/>
        <item x="370"/>
        <item x="349"/>
        <item x="922"/>
        <item x="151"/>
        <item x="266"/>
        <item x="267"/>
        <item x="624"/>
        <item x="923"/>
        <item x="1348"/>
        <item x="490"/>
        <item x="456"/>
        <item x="924"/>
        <item x="1433"/>
        <item x="230"/>
        <item x="351"/>
        <item x="734"/>
        <item x="352"/>
        <item x="559"/>
        <item x="199"/>
        <item x="1579"/>
        <item x="1112"/>
        <item x="312"/>
        <item x="130"/>
        <item x="1541"/>
        <item x="560"/>
        <item x="925"/>
        <item x="926"/>
        <item x="222"/>
        <item x="70"/>
        <item x="1566"/>
        <item x="20"/>
        <item x="707"/>
        <item x="2"/>
        <item x="1349"/>
        <item x="58"/>
        <item x="720"/>
        <item x="735"/>
        <item x="781"/>
        <item x="927"/>
        <item x="773"/>
        <item x="431"/>
        <item x="210"/>
        <item x="736"/>
        <item x="1312"/>
        <item x="200"/>
        <item x="402"/>
        <item x="1516"/>
        <item x="154"/>
        <item x="1350"/>
        <item x="177"/>
        <item x="457"/>
        <item x="737"/>
        <item x="928"/>
        <item x="217"/>
        <item x="1262"/>
        <item x="314"/>
        <item x="1517"/>
        <item x="268"/>
        <item x="121"/>
        <item x="1034"/>
        <item x="1182"/>
        <item x="1548"/>
        <item x="1405"/>
        <item x="738"/>
        <item x="1299"/>
        <item x="1314"/>
        <item x="491"/>
        <item x="492"/>
        <item x="170"/>
        <item x="269"/>
        <item x="1045"/>
        <item x="1241"/>
        <item x="929"/>
        <item x="142"/>
        <item x="386"/>
        <item x="930"/>
        <item x="1283"/>
        <item x="931"/>
        <item x="625"/>
        <item x="1056"/>
        <item x="757"/>
        <item x="458"/>
        <item x="651"/>
        <item x="782"/>
        <item x="932"/>
        <item x="933"/>
        <item x="198"/>
        <item x="1434"/>
        <item x="1183"/>
        <item x="493"/>
        <item x="1113"/>
        <item x="672"/>
        <item x="561"/>
        <item x="10"/>
        <item x="562"/>
        <item x="1114"/>
        <item x="382"/>
        <item x="1115"/>
        <item x="416"/>
        <item x="1284"/>
        <item x="238"/>
        <item x="1435"/>
        <item x="1436"/>
        <item x="124"/>
        <item x="563"/>
        <item x="1116"/>
        <item x="934"/>
        <item x="1117"/>
        <item x="1184"/>
        <item x="1351"/>
        <item x="1057"/>
        <item x="67"/>
        <item x="783"/>
        <item x="935"/>
        <item x="1518"/>
        <item x="85"/>
        <item x="1118"/>
        <item x="387"/>
        <item x="104"/>
        <item x="1315"/>
        <item x="1437"/>
        <item x="110"/>
        <item x="936"/>
        <item x="160"/>
        <item x="564"/>
        <item x="421"/>
        <item x="494"/>
        <item x="396"/>
        <item x="937"/>
        <item x="1539"/>
        <item x="684"/>
        <item x="1567"/>
        <item x="938"/>
        <item x="565"/>
        <item x="566"/>
        <item x="1544"/>
        <item x="68"/>
        <item x="1237"/>
        <item x="1036"/>
        <item x="939"/>
        <item x="459"/>
        <item x="371"/>
        <item x="1199"/>
        <item x="38"/>
        <item x="335"/>
        <item x="69"/>
        <item x="403"/>
        <item x="739"/>
        <item x="771"/>
        <item x="72"/>
        <item x="270"/>
        <item x="567"/>
        <item x="388"/>
        <item x="1119"/>
        <item x="698"/>
        <item x="1120"/>
        <item x="143"/>
        <item x="689"/>
        <item x="777"/>
        <item x="1300"/>
        <item x="626"/>
        <item x="1396"/>
        <item x="1121"/>
        <item x="1352"/>
        <item x="1325"/>
        <item x="568"/>
        <item x="712"/>
        <item x="1322"/>
        <item x="940"/>
        <item x="86"/>
        <item x="941"/>
        <item x="39"/>
        <item x="942"/>
        <item x="1122"/>
        <item x="1353"/>
        <item x="336"/>
        <item x="178"/>
        <item x="97"/>
        <item x="1123"/>
        <item x="673"/>
        <item x="818"/>
        <item x="1519"/>
        <item x="24"/>
        <item x="608"/>
        <item x="943"/>
        <item x="1486"/>
        <item x="815"/>
        <item x="1124"/>
        <item x="944"/>
        <item x="1549"/>
        <item x="1520"/>
        <item x="795"/>
        <item x="271"/>
        <item x="460"/>
        <item x="26"/>
        <item x="1568"/>
        <item x="699"/>
        <item x="1438"/>
        <item x="432"/>
        <item x="945"/>
        <item x="569"/>
        <item x="461"/>
        <item x="570"/>
        <item x="803"/>
        <item x="1125"/>
        <item x="1126"/>
        <item x="717"/>
        <item x="1308"/>
        <item x="331"/>
        <item x="1058"/>
        <item x="740"/>
        <item x="1372"/>
        <item x="126"/>
        <item x="495"/>
        <item x="138"/>
        <item x="1185"/>
        <item x="1059"/>
        <item x="1439"/>
        <item x="946"/>
        <item x="947"/>
        <item x="571"/>
        <item x="652"/>
        <item x="272"/>
        <item x="1127"/>
        <item x="21"/>
        <item x="758"/>
        <item x="1128"/>
        <item x="1319"/>
        <item x="223"/>
        <item x="1129"/>
        <item x="40"/>
        <item x="137"/>
        <item x="741"/>
        <item x="1130"/>
        <item x="948"/>
        <item x="572"/>
        <item x="337"/>
        <item x="1131"/>
        <item x="231"/>
        <item x="433"/>
        <item x="1060"/>
        <item x="353"/>
        <item x="1061"/>
        <item x="949"/>
        <item x="120"/>
        <item x="323"/>
        <item x="1542"/>
        <item x="950"/>
        <item x="1401"/>
        <item x="951"/>
        <item x="1440"/>
        <item x="952"/>
        <item x="723"/>
        <item x="1223"/>
        <item x="1263"/>
        <item x="1493"/>
        <item x="772"/>
        <item x="1235"/>
        <item x="152"/>
        <item x="224"/>
        <item x="801"/>
        <item x="1441"/>
        <item x="108"/>
        <item x="729"/>
        <item x="1264"/>
        <item x="153"/>
        <item x="1224"/>
        <item x="273"/>
        <item x="389"/>
        <item x="742"/>
        <item x="573"/>
        <item x="404"/>
        <item x="516"/>
        <item x="1354"/>
        <item x="1208"/>
        <item x="953"/>
        <item x="574"/>
        <item x="434"/>
        <item x="496"/>
        <item x="92"/>
        <item x="354"/>
        <item x="1037"/>
        <item x="1355"/>
        <item x="653"/>
        <item x="135"/>
        <item x="954"/>
        <item x="1214"/>
        <item x="1132"/>
        <item x="497"/>
        <item x="1356"/>
        <item x="654"/>
        <item x="1209"/>
        <item x="532"/>
        <item x="1309"/>
        <item x="1442"/>
        <item x="405"/>
        <item x="575"/>
        <item x="576"/>
        <item x="743"/>
        <item x="1357"/>
        <item x="1498"/>
        <item x="406"/>
        <item x="1580"/>
        <item x="1233"/>
        <item x="274"/>
        <item x="319"/>
        <item x="1443"/>
        <item x="627"/>
        <item x="88"/>
        <item x="1133"/>
        <item x="372"/>
        <item x="201"/>
        <item x="759"/>
        <item x="955"/>
        <item x="1561"/>
        <item x="956"/>
        <item x="1265"/>
        <item x="1134"/>
        <item x="98"/>
        <item x="577"/>
        <item x="760"/>
        <item x="1373"/>
        <item x="225"/>
        <item x="531"/>
        <item x="1502"/>
        <item x="275"/>
        <item x="957"/>
        <item x="528"/>
        <item x="1581"/>
        <item x="320"/>
        <item x="1499"/>
        <item x="958"/>
        <item x="448"/>
        <item x="1135"/>
        <item x="498"/>
        <item x="1358"/>
        <item x="959"/>
        <item x="1444"/>
        <item x="662"/>
        <item x="700"/>
        <item x="373"/>
        <item x="313"/>
        <item x="74"/>
        <item x="761"/>
        <item x="960"/>
        <item x="961"/>
        <item x="517"/>
        <item x="962"/>
        <item x="1210"/>
        <item x="176"/>
        <item x="1186"/>
        <item x="452"/>
        <item x="1445"/>
        <item x="744"/>
        <item x="1187"/>
        <item x="685"/>
        <item x="355"/>
        <item x="1136"/>
        <item x="1582"/>
        <item x="89"/>
        <item x="963"/>
        <item x="578"/>
        <item x="1583"/>
        <item x="789"/>
        <item x="579"/>
        <item x="816"/>
        <item x="1521"/>
        <item x="1359"/>
        <item x="41"/>
        <item x="964"/>
        <item x="1446"/>
        <item x="965"/>
        <item x="22"/>
        <item x="27"/>
        <item x="226"/>
        <item x="966"/>
        <item x="967"/>
        <item x="690"/>
        <item x="173"/>
        <item x="1188"/>
        <item x="580"/>
        <item x="105"/>
        <item x="499"/>
        <item x="1550"/>
        <item x="691"/>
        <item x="189"/>
        <item x="243"/>
        <item x="78"/>
        <item x="1137"/>
        <item x="1447"/>
        <item x="529"/>
        <item x="581"/>
        <item x="374"/>
        <item x="118"/>
        <item x="1584"/>
        <item x="968"/>
        <item x="100"/>
        <item x="1323"/>
        <item x="244"/>
        <item x="42"/>
        <item x="674"/>
        <item x="1448"/>
        <item x="23"/>
        <item x="232"/>
        <item x="969"/>
        <item x="462"/>
        <item x="628"/>
        <item x="1402"/>
        <item x="276"/>
        <item x="970"/>
        <item x="146"/>
        <item x="971"/>
        <item x="701"/>
        <item x="277"/>
        <item x="278"/>
        <item x="17"/>
        <item x="1138"/>
        <item x="1200"/>
        <item x="784"/>
        <item x="1522"/>
        <item x="675"/>
        <item x="1046"/>
        <item x="356"/>
        <item x="279"/>
        <item x="59"/>
        <item x="582"/>
        <item x="463"/>
        <item x="702"/>
        <item x="1139"/>
        <item x="1062"/>
        <item x="642"/>
        <item x="724"/>
        <item x="1225"/>
        <item x="802"/>
        <item x="708"/>
        <item x="1551"/>
        <item x="1140"/>
        <item x="1449"/>
        <item x="420"/>
        <item x="1360"/>
        <item x="518"/>
        <item x="1141"/>
        <item x="730"/>
        <item x="500"/>
        <item x="972"/>
        <item x="519"/>
        <item x="113"/>
        <item x="1450"/>
        <item x="28"/>
        <item x="1585"/>
        <item x="683"/>
        <item x="162"/>
        <item x="501"/>
        <item x="60"/>
        <item x="207"/>
        <item x="745"/>
        <item x="390"/>
        <item x="655"/>
        <item x="776"/>
        <item x="49"/>
        <item x="234"/>
        <item x="80"/>
        <item x="1503"/>
        <item x="1523"/>
        <item x="1211"/>
        <item x="1477"/>
        <item x="1361"/>
        <item x="109"/>
        <item x="1189"/>
        <item x="1244"/>
        <item x="1242"/>
        <item x="280"/>
        <item x="973"/>
        <item x="216"/>
        <item x="583"/>
        <item x="1362"/>
        <item x="1524"/>
        <item x="1380"/>
        <item x="114"/>
        <item x="13"/>
        <item x="25"/>
        <item x="974"/>
        <item x="1552"/>
        <item x="629"/>
        <item x="1451"/>
        <item x="1190"/>
        <item x="1063"/>
        <item x="281"/>
        <item x="325"/>
        <item x="1175"/>
        <item x="1047"/>
        <item x="1079"/>
        <item x="610"/>
        <item x="464"/>
        <item x="1285"/>
        <item x="538"/>
        <item x="465"/>
        <item x="975"/>
        <item x="1266"/>
        <item x="1142"/>
        <item x="1143"/>
        <item x="791"/>
        <item x="1381"/>
        <item x="1525"/>
        <item x="976"/>
        <item x="977"/>
        <item x="1553"/>
        <item x="34"/>
        <item x="1064"/>
        <item x="1065"/>
        <item x="1267"/>
        <item x="282"/>
        <item x="1066"/>
        <item x="978"/>
        <item x="1067"/>
        <item x="348"/>
        <item x="979"/>
        <item x="796"/>
        <item x="1452"/>
        <item x="283"/>
        <item x="1363"/>
        <item x="1144"/>
        <item x="466"/>
        <item x="980"/>
        <item x="1453"/>
        <item x="981"/>
        <item x="502"/>
        <item x="284"/>
        <item x="584"/>
        <item x="982"/>
        <item x="285"/>
        <item x="1538"/>
        <item x="983"/>
        <item x="286"/>
        <item x="134"/>
        <item x="585"/>
        <item x="762"/>
        <item x="310"/>
        <item x="984"/>
        <item x="1586"/>
        <item x="1587"/>
        <item x="1526"/>
        <item x="1310"/>
        <item x="407"/>
        <item x="209"/>
        <item x="985"/>
        <item x="630"/>
        <item x="1326"/>
        <item x="1286"/>
        <item x="375"/>
        <item x="287"/>
        <item x="190"/>
        <item x="503"/>
        <item x="1191"/>
        <item x="1554"/>
        <item x="1454"/>
        <item x="1392"/>
        <item x="1389"/>
        <item x="309"/>
        <item x="986"/>
        <item x="1201"/>
        <item x="987"/>
        <item x="988"/>
        <item x="435"/>
        <item x="989"/>
        <item x="1268"/>
        <item x="1494"/>
        <item x="51"/>
        <item x="1176"/>
        <item x="709"/>
        <item x="43"/>
        <item x="586"/>
        <item x="1250"/>
        <item x="341"/>
        <item x="1455"/>
        <item x="239"/>
        <item x="357"/>
        <item x="1145"/>
        <item x="63"/>
        <item x="806"/>
        <item x="1456"/>
        <item x="990"/>
        <item x="1588"/>
        <item x="1226"/>
        <item x="587"/>
        <item x="376"/>
        <item x="1495"/>
        <item x="656"/>
        <item x="324"/>
        <item x="7"/>
        <item x="136"/>
        <item x="588"/>
        <item x="710"/>
        <item x="991"/>
        <item x="1364"/>
        <item x="746"/>
        <item x="676"/>
        <item x="589"/>
        <item x="288"/>
        <item x="590"/>
        <item x="1146"/>
        <item x="1147"/>
        <item x="631"/>
        <item x="1287"/>
        <item x="536"/>
        <item x="725"/>
        <item x="718"/>
        <item x="692"/>
        <item x="240"/>
        <item x="1227"/>
        <item x="992"/>
        <item x="747"/>
        <item x="1555"/>
        <item x="1148"/>
        <item x="1569"/>
        <item x="1589"/>
        <item x="1478"/>
        <item x="436"/>
        <item x="993"/>
        <item x="1149"/>
        <item x="504"/>
        <item x="467"/>
        <item x="383"/>
        <item x="437"/>
        <item x="1590"/>
        <item x="425"/>
        <item x="693"/>
        <item x="994"/>
        <item x="1457"/>
        <item x="191"/>
        <item x="785"/>
        <item x="1458"/>
        <item x="1459"/>
        <item x="205"/>
        <item x="1150"/>
        <item x="1382"/>
        <item x="1151"/>
        <item x="102"/>
        <item x="1152"/>
        <item x="703"/>
        <item x="1288"/>
        <item x="1068"/>
        <item x="1500"/>
        <item x="726"/>
        <item x="44"/>
        <item x="632"/>
        <item x="317"/>
        <item x="1591"/>
        <item x="91"/>
        <item x="522"/>
        <item x="505"/>
        <item x="591"/>
        <item x="807"/>
        <item x="468"/>
        <item x="995"/>
        <item x="786"/>
        <item x="996"/>
        <item x="358"/>
        <item x="315"/>
        <item x="377"/>
        <item x="1069"/>
        <item x="1592"/>
        <item x="61"/>
        <item x="704"/>
        <item x="1407"/>
        <item x="534"/>
        <item x="1289"/>
        <item x="997"/>
        <item x="1302"/>
        <item x="809"/>
        <item x="1048"/>
        <item x="1487"/>
        <item x="998"/>
        <item x="999"/>
        <item x="202"/>
        <item x="1460"/>
        <item x="1192"/>
        <item x="748"/>
        <item x="657"/>
        <item x="192"/>
        <item x="359"/>
        <item x="749"/>
        <item x="1394"/>
        <item x="1489"/>
        <item x="592"/>
        <item x="1479"/>
        <item x="1070"/>
        <item x="1212"/>
        <item x="326"/>
        <item x="1000"/>
        <item x="1320"/>
        <item x="171"/>
        <item x="408"/>
        <item x="506"/>
        <item x="1001"/>
        <item x="409"/>
        <item x="1193"/>
        <item x="289"/>
        <item x="1002"/>
        <item x="474"/>
        <item x="290"/>
        <item x="1153"/>
        <item x="206"/>
        <item x="1593"/>
        <item x="1461"/>
        <item x="593"/>
        <item x="4"/>
        <item x="182"/>
        <item x="711"/>
        <item x="438"/>
        <item x="750"/>
        <item x="1321"/>
        <item x="594"/>
        <item x="218"/>
        <item x="360"/>
        <item x="595"/>
        <item x="1194"/>
        <item x="633"/>
        <item x="361"/>
        <item x="512"/>
        <item x="507"/>
        <item x="719"/>
        <item x="227"/>
        <item x="1311"/>
        <item x="1003"/>
        <item x="1276"/>
        <item x="116"/>
        <item x="1462"/>
        <item x="596"/>
        <item x="1004"/>
        <item x="1297"/>
        <item x="763"/>
        <item x="1005"/>
        <item x="677"/>
        <item x="597"/>
        <item x="1269"/>
        <item x="378"/>
        <item x="1038"/>
        <item x="1527"/>
        <item x="1154"/>
        <item x="66"/>
        <item x="1463"/>
        <item x="1155"/>
        <item x="797"/>
        <item x="1156"/>
        <item x="1006"/>
        <item x="193"/>
        <item x="1157"/>
        <item x="115"/>
        <item x="1270"/>
        <item x="598"/>
        <item x="599"/>
        <item x="1158"/>
        <item x="1464"/>
        <item x="228"/>
        <item x="133"/>
        <item x="241"/>
        <item x="194"/>
        <item x="424"/>
        <item x="158"/>
        <item x="1007"/>
        <item x="787"/>
        <item x="291"/>
        <item x="391"/>
        <item x="12"/>
        <item x="1228"/>
        <item x="658"/>
        <item x="1039"/>
        <item x="414"/>
        <item x="181"/>
        <item x="82"/>
        <item x="195"/>
        <item x="1594"/>
        <item x="1008"/>
        <item x="535"/>
        <item x="1556"/>
        <item x="1557"/>
        <item x="634"/>
        <item x="1159"/>
        <item x="1160"/>
        <item x="1009"/>
        <item x="1465"/>
        <item x="659"/>
        <item x="1365"/>
        <item x="362"/>
        <item x="1071"/>
        <item x="1371"/>
        <item x="1072"/>
        <item x="410"/>
        <item x="1073"/>
        <item x="1253"/>
        <item x="1010"/>
        <item x="1366"/>
        <item x="292"/>
        <item x="1202"/>
        <item x="293"/>
        <item x="1011"/>
        <item x="1397"/>
        <item x="1161"/>
        <item x="95"/>
        <item x="294"/>
        <item x="1162"/>
        <item x="1012"/>
        <item x="1271"/>
        <item x="379"/>
        <item x="1229"/>
        <item x="1013"/>
        <item x="1230"/>
        <item x="1318"/>
        <item x="1014"/>
        <item x="469"/>
        <item x="820"/>
        <item x="332"/>
        <item x="1015"/>
        <item x="1543"/>
        <item x="600"/>
        <item x="164"/>
        <item x="245"/>
        <item x="128"/>
        <item x="439"/>
        <item x="1251"/>
        <item x="1016"/>
        <item x="1367"/>
        <item x="1017"/>
        <item x="1393"/>
        <item x="601"/>
        <item x="1466"/>
        <item x="1595"/>
        <item x="1236"/>
        <item x="1074"/>
        <item x="1246"/>
        <item x="520"/>
        <item x="1398"/>
        <item x="1301"/>
        <item x="1528"/>
        <item x="1018"/>
        <item x="635"/>
        <item x="1558"/>
        <item x="52"/>
        <item x="1019"/>
        <item x="508"/>
        <item x="1020"/>
        <item x="1163"/>
        <item x="295"/>
        <item x="636"/>
        <item x="122"/>
        <item x="318"/>
        <item x="798"/>
        <item x="1231"/>
        <item x="333"/>
        <item x="509"/>
        <item x="340"/>
        <item x="440"/>
        <item x="77"/>
        <item x="524"/>
        <item x="327"/>
        <item x="1021"/>
        <item x="159"/>
        <item x="1040"/>
        <item x="363"/>
        <item x="1529"/>
        <item x="380"/>
        <item x="157"/>
        <item x="1596"/>
        <item x="1022"/>
        <item x="1467"/>
        <item x="1530"/>
        <item x="790"/>
        <item x="1468"/>
        <item x="411"/>
        <item x="305"/>
        <item x="1023"/>
        <item x="1195"/>
        <item x="1383"/>
        <item x="1480"/>
        <item x="1232"/>
        <item x="296"/>
        <item x="1597"/>
        <item x="1316"/>
        <item x="45"/>
        <item x="297"/>
        <item x="125"/>
        <item x="298"/>
        <item x="1164"/>
        <item x="1024"/>
        <item x="299"/>
        <item x="1390"/>
        <item x="1165"/>
        <item x="1295"/>
        <item x="161"/>
        <item x="1248"/>
        <item x="1166"/>
        <item x="764"/>
        <item x="1469"/>
        <item x="1213"/>
        <item x="1531"/>
        <item x="1481"/>
        <item x="1532"/>
        <item x="1272"/>
        <item x="79"/>
        <item x="422"/>
        <item x="93"/>
        <item x="300"/>
        <item x="766"/>
        <item x="46"/>
        <item x="1075"/>
        <item x="602"/>
        <item x="1368"/>
        <item x="1167"/>
        <item x="821"/>
        <item x="1296"/>
        <item x="603"/>
        <item x="8"/>
        <item x="449"/>
        <item x="1384"/>
        <item x="1482"/>
        <item x="345"/>
        <item x="604"/>
        <item x="1168"/>
        <item x="441"/>
        <item x="1169"/>
        <item x="442"/>
        <item x="443"/>
        <item x="141"/>
        <item x="301"/>
        <item x="1470"/>
        <item x="1170"/>
        <item x="1317"/>
        <item x="1238"/>
        <item x="33"/>
        <item x="444"/>
        <item x="510"/>
        <item x="1076"/>
        <item x="1239"/>
        <item x="765"/>
        <item x="1171"/>
        <item x="819"/>
        <item x="817"/>
        <item x="1172"/>
        <item x="302"/>
        <item x="343"/>
        <item x="1025"/>
        <item x="1026"/>
        <item x="1369"/>
        <item x="609"/>
        <item x="678"/>
        <item x="303"/>
        <item x="94"/>
        <item x="1533"/>
        <item x="637"/>
        <item x="525"/>
        <item x="1027"/>
        <item x="1173"/>
        <item x="445"/>
        <item x="1249"/>
        <item x="132"/>
        <item x="539"/>
        <item x="1570"/>
        <item x="511"/>
        <item x="62"/>
        <item x="304"/>
        <item x="605"/>
        <item x="1041"/>
        <item x="242"/>
        <item x="1598"/>
        <item x="1391"/>
        <item x="1028"/>
        <item x="392"/>
        <item x="47"/>
        <item x="767"/>
        <item x="412"/>
        <item x="9"/>
        <item x="48"/>
        <item x="1471"/>
        <item x="606"/>
        <item x="660"/>
        <item x="788"/>
        <item x="229"/>
        <item x="6"/>
        <item x="32"/>
        <item x="1174"/>
        <item x="1029"/>
        <item x="1472"/>
        <item x="1534"/>
        <item x="1030"/>
        <item x="751"/>
        <item x="607"/>
        <item x="727"/>
        <item x="521"/>
        <item x="752"/>
        <item x="1290"/>
        <item x="638"/>
        <item x="804"/>
        <item x="1203"/>
        <item x="1483"/>
        <item x="1077"/>
        <item x="1559"/>
        <item x="639"/>
        <item x="530"/>
        <item x="1031"/>
        <item x="1032"/>
        <item x="172"/>
        <item x="1033"/>
        <item x="470"/>
        <item x="196"/>
        <item t="default"/>
      </items>
    </pivotField>
    <pivotField showAll="0"/>
    <pivotField showAll="0"/>
    <pivotField showAll="0"/>
    <pivotField showAll="0">
      <items count="4">
        <item x="0"/>
        <item x="1"/>
        <item x="2"/>
        <item t="default"/>
      </items>
    </pivotField>
    <pivotField axis="axisRow" dataField="1" showAll="0">
      <items count="56">
        <item x="11"/>
        <item x="26"/>
        <item x="47"/>
        <item x="48"/>
        <item x="10"/>
        <item x="41"/>
        <item x="44"/>
        <item x="54"/>
        <item x="13"/>
        <item x="29"/>
        <item x="49"/>
        <item x="35"/>
        <item x="40"/>
        <item x="45"/>
        <item x="53"/>
        <item x="32"/>
        <item x="50"/>
        <item x="42"/>
        <item x="52"/>
        <item x="43"/>
        <item x="34"/>
        <item x="28"/>
        <item x="19"/>
        <item x="51"/>
        <item x="14"/>
        <item x="9"/>
        <item x="20"/>
        <item x="38"/>
        <item x="36"/>
        <item x="39"/>
        <item x="21"/>
        <item x="46"/>
        <item x="22"/>
        <item x="33"/>
        <item x="24"/>
        <item x="5"/>
        <item x="18"/>
        <item x="31"/>
        <item x="3"/>
        <item x="30"/>
        <item x="27"/>
        <item x="37"/>
        <item x="25"/>
        <item x="23"/>
        <item x="15"/>
        <item x="17"/>
        <item x="16"/>
        <item x="6"/>
        <item x="7"/>
        <item x="2"/>
        <item x="4"/>
        <item x="8"/>
        <item x="1"/>
        <item x="0"/>
        <item h="1" x="12"/>
        <item t="default"/>
      </items>
    </pivotField>
    <pivotField numFmtId="1" showAll="0" defaultSubtotal="0"/>
    <pivotField showAll="0" defaultSubtotal="0"/>
    <pivotField showAll="0">
      <items count="30">
        <item x="12"/>
        <item x="7"/>
        <item x="4"/>
        <item x="18"/>
        <item x="15"/>
        <item x="21"/>
        <item x="28"/>
        <item x="13"/>
        <item x="25"/>
        <item x="23"/>
        <item x="8"/>
        <item x="22"/>
        <item x="20"/>
        <item x="27"/>
        <item x="19"/>
        <item x="11"/>
        <item x="2"/>
        <item x="26"/>
        <item x="3"/>
        <item x="14"/>
        <item x="5"/>
        <item x="16"/>
        <item x="24"/>
        <item x="17"/>
        <item x="9"/>
        <item x="6"/>
        <item x="10"/>
        <item x="1"/>
        <item x="0"/>
        <item t="default"/>
      </items>
    </pivotField>
    <pivotField showAll="0"/>
    <pivotField name="Unpaid Maternity Leave (grouped)" axis="axisRow" showAll="0">
      <items count="4">
        <item n="less than 14 (Under ILO Standard)" sd="0" x="1"/>
        <item n="14 and more (Fulfill ILO Standard)" sd="0" x="2"/>
        <item x="0"/>
        <item t="default"/>
      </items>
    </pivotField>
    <pivotField dragToRow="0" dragToCol="0" dragToPage="0" showAll="0" defaultSubtotal="0"/>
  </pivotFields>
  <rowFields count="2">
    <field x="10"/>
    <field x="5"/>
  </rowFields>
  <rowItems count="3">
    <i>
      <x/>
    </i>
    <i>
      <x v="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Count of Companies" fld="0" subtotal="count" baseField="0" baseItem="0"/>
    <dataField name="Anzahl von Unpaid Maternity Leave" fld="5" subtotal="count" showDataAs="percentOfTotal" baseField="10" baseItem="0" numFmtId="9"/>
    <dataField name="Average Unpaid Maternity Leave" fld="5" subtotal="average" baseField="10" baseItem="0" numFmtId="1"/>
  </dataFields>
  <formats count="11">
    <format dxfId="53">
      <pivotArea field="0" type="button" dataOnly="0" labelOnly="1" outline="0"/>
    </format>
    <format dxfId="52">
      <pivotArea outline="0" fieldPosition="0">
        <references count="1">
          <reference field="4294967294" count="1">
            <x v="2"/>
          </reference>
        </references>
      </pivotArea>
    </format>
    <format dxfId="51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50">
      <pivotArea outline="0" fieldPosition="0">
        <references count="1">
          <reference field="4294967294" count="1">
            <x v="1"/>
          </reference>
        </references>
      </pivotArea>
    </format>
    <format dxfId="49">
      <pivotArea outline="0" fieldPosition="0">
        <references count="1">
          <reference field="4294967294" count="1">
            <x v="1"/>
          </reference>
        </references>
      </pivotArea>
    </format>
    <format dxfId="48">
      <pivotArea type="all" dataOnly="0" outline="0" fieldPosition="0"/>
    </format>
    <format dxfId="47">
      <pivotArea outline="0" collapsedLevelsAreSubtotals="1" fieldPosition="0"/>
    </format>
    <format dxfId="46">
      <pivotArea field="10" type="button" dataOnly="0" labelOnly="1" outline="0" axis="axisRow" fieldPosition="0"/>
    </format>
    <format dxfId="45">
      <pivotArea dataOnly="0" labelOnly="1" fieldPosition="0">
        <references count="1">
          <reference field="10" count="2">
            <x v="0"/>
            <x v="1"/>
          </reference>
        </references>
      </pivotArea>
    </format>
    <format dxfId="44">
      <pivotArea dataOnly="0" labelOnly="1" grandRow="1" outline="0" fieldPosition="0"/>
    </format>
    <format dxfId="43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4.xml><?xml version="1.0" encoding="utf-8"?>
<pivotTableDefinition xmlns="http://schemas.openxmlformats.org/spreadsheetml/2006/main" name="UnpaidMaternityLeave_Hightest_Companies" cacheId="4" applyNumberFormats="0" applyBorderFormats="0" applyFontFormats="0" applyPatternFormats="0" applyAlignmentFormats="0" applyWidthHeightFormats="1" dataCaption="Werte" updatedVersion="6" minRefreshableVersion="3" useAutoFormatting="1" rowGrandTotals="0" itemPrintTitles="1" createdVersion="6" indent="0" outline="1" outlineData="1" multipleFieldFilters="0">
  <location ref="F57:G80" firstHeaderRow="1" firstDataRow="1" firstDataCol="1"/>
  <pivotFields count="12">
    <pivotField axis="axisRow" showAll="0" measureFilter="1" sortType="descending">
      <items count="1600">
        <item x="1535"/>
        <item x="398"/>
        <item x="384"/>
        <item x="663"/>
        <item x="1571"/>
        <item x="1572"/>
        <item x="1488"/>
        <item x="393"/>
        <item x="822"/>
        <item x="1080"/>
        <item x="306"/>
        <item x="246"/>
        <item x="1177"/>
        <item x="1399"/>
        <item x="1081"/>
        <item x="721"/>
        <item x="446"/>
        <item x="1178"/>
        <item x="31"/>
        <item x="611"/>
        <item x="753"/>
        <item x="1408"/>
        <item x="799"/>
        <item x="754"/>
        <item x="415"/>
        <item x="453"/>
        <item x="145"/>
        <item x="1082"/>
        <item x="149"/>
        <item x="73"/>
        <item x="1406"/>
        <item x="76"/>
        <item x="1291"/>
        <item x="1409"/>
        <item x="1049"/>
        <item x="823"/>
        <item x="1278"/>
        <item x="533"/>
        <item x="824"/>
        <item x="247"/>
        <item x="1374"/>
        <item x="1083"/>
        <item x="1410"/>
        <item x="1327"/>
        <item x="1084"/>
        <item x="1255"/>
        <item x="731"/>
        <item x="1179"/>
        <item x="311"/>
        <item x="347"/>
        <item x="526"/>
        <item x="248"/>
        <item x="1328"/>
        <item x="1078"/>
        <item x="1279"/>
        <item x="1506"/>
        <item x="1273"/>
        <item x="825"/>
        <item x="826"/>
        <item x="1256"/>
        <item x="211"/>
        <item x="1411"/>
        <item x="827"/>
        <item x="1412"/>
        <item x="828"/>
        <item x="1413"/>
        <item x="829"/>
        <item x="830"/>
        <item x="249"/>
        <item x="515"/>
        <item x="1414"/>
        <item x="537"/>
        <item x="1573"/>
        <item x="1085"/>
        <item x="1415"/>
        <item x="399"/>
        <item x="831"/>
        <item x="1507"/>
        <item x="1329"/>
        <item x="1215"/>
        <item x="350"/>
        <item x="755"/>
        <item x="523"/>
        <item x="35"/>
        <item x="643"/>
        <item x="1545"/>
        <item x="612"/>
        <item x="1330"/>
        <item x="1180"/>
        <item x="664"/>
        <item x="832"/>
        <item x="833"/>
        <item x="1416"/>
        <item x="1240"/>
        <item x="1473"/>
        <item x="834"/>
        <item x="540"/>
        <item x="527"/>
        <item x="183"/>
        <item x="1086"/>
        <item x="835"/>
        <item x="1087"/>
        <item x="1490"/>
        <item x="18"/>
        <item x="250"/>
        <item x="644"/>
        <item x="665"/>
        <item x="541"/>
        <item x="792"/>
        <item x="542"/>
        <item x="381"/>
        <item x="413"/>
        <item x="836"/>
        <item x="50"/>
        <item x="1204"/>
        <item x="423"/>
        <item x="251"/>
        <item x="400"/>
        <item x="613"/>
        <item x="1205"/>
        <item x="106"/>
        <item x="197"/>
        <item x="53"/>
        <item x="1331"/>
        <item x="308"/>
        <item x="3"/>
        <item x="543"/>
        <item x="837"/>
        <item x="1088"/>
        <item x="1474"/>
        <item x="29"/>
        <item x="385"/>
        <item x="705"/>
        <item x="838"/>
        <item x="686"/>
        <item x="1089"/>
        <item x="215"/>
        <item x="1332"/>
        <item x="1216"/>
        <item x="1562"/>
        <item x="1508"/>
        <item x="839"/>
        <item x="1563"/>
        <item x="180"/>
        <item x="513"/>
        <item x="1509"/>
        <item x="1304"/>
        <item x="1090"/>
        <item x="681"/>
        <item x="14"/>
        <item x="840"/>
        <item x="841"/>
        <item x="778"/>
        <item x="213"/>
        <item x="544"/>
        <item x="1333"/>
        <item x="475"/>
        <item x="365"/>
        <item x="166"/>
        <item x="842"/>
        <item x="235"/>
        <item x="768"/>
        <item x="148"/>
        <item x="426"/>
        <item x="1417"/>
        <item x="1574"/>
        <item x="666"/>
        <item x="1501"/>
        <item x="843"/>
        <item x="1370"/>
        <item x="722"/>
        <item x="844"/>
        <item x="1510"/>
        <item x="614"/>
        <item x="1042"/>
        <item x="1091"/>
        <item x="1292"/>
        <item x="184"/>
        <item x="476"/>
        <item x="30"/>
        <item x="1217"/>
        <item x="1050"/>
        <item x="1418"/>
        <item x="615"/>
        <item x="1092"/>
        <item x="845"/>
        <item x="99"/>
        <item x="1093"/>
        <item x="846"/>
        <item x="156"/>
        <item x="1511"/>
        <item x="71"/>
        <item x="64"/>
        <item x="65"/>
        <item x="847"/>
        <item x="117"/>
        <item x="147"/>
        <item x="454"/>
        <item x="848"/>
        <item x="732"/>
        <item x="0"/>
        <item x="1035"/>
        <item x="849"/>
        <item x="850"/>
        <item x="851"/>
        <item x="667"/>
        <item x="185"/>
        <item x="328"/>
        <item x="852"/>
        <item x="853"/>
        <item x="1419"/>
        <item x="1094"/>
        <item x="252"/>
        <item x="545"/>
        <item x="854"/>
        <item x="236"/>
        <item x="346"/>
        <item x="855"/>
        <item x="645"/>
        <item x="139"/>
        <item x="253"/>
        <item x="254"/>
        <item x="811"/>
        <item x="546"/>
        <item x="856"/>
        <item x="417"/>
        <item x="547"/>
        <item x="204"/>
        <item x="364"/>
        <item x="1334"/>
        <item x="101"/>
        <item x="1575"/>
        <item x="255"/>
        <item x="687"/>
        <item x="186"/>
        <item x="1335"/>
        <item x="163"/>
        <item x="1491"/>
        <item x="1403"/>
        <item x="857"/>
        <item x="1492"/>
        <item x="75"/>
        <item x="1375"/>
        <item x="858"/>
        <item x="477"/>
        <item x="1385"/>
        <item x="616"/>
        <item x="1196"/>
        <item x="617"/>
        <item x="1484"/>
        <item x="668"/>
        <item x="1051"/>
        <item x="478"/>
        <item x="1052"/>
        <item x="859"/>
        <item x="669"/>
        <item x="860"/>
        <item x="1257"/>
        <item x="1336"/>
        <item x="1258"/>
        <item x="1337"/>
        <item x="90"/>
        <item x="11"/>
        <item x="618"/>
        <item x="451"/>
        <item x="861"/>
        <item x="427"/>
        <item x="679"/>
        <item x="862"/>
        <item x="810"/>
        <item x="863"/>
        <item x="800"/>
        <item x="1243"/>
        <item x="394"/>
        <item x="864"/>
        <item x="1338"/>
        <item x="865"/>
        <item x="713"/>
        <item x="548"/>
        <item x="1395"/>
        <item x="1245"/>
        <item x="1303"/>
        <item x="1400"/>
        <item x="131"/>
        <item x="1280"/>
        <item x="866"/>
        <item x="1254"/>
        <item x="619"/>
        <item x="1095"/>
        <item x="867"/>
        <item x="868"/>
        <item x="694"/>
        <item x="869"/>
        <item x="256"/>
        <item x="472"/>
        <item x="1339"/>
        <item x="366"/>
        <item x="1043"/>
        <item x="769"/>
        <item x="870"/>
        <item x="54"/>
        <item x="334"/>
        <item x="111"/>
        <item x="1420"/>
        <item x="1206"/>
        <item x="1218"/>
        <item x="871"/>
        <item x="872"/>
        <item x="688"/>
        <item x="1096"/>
        <item x="237"/>
        <item x="680"/>
        <item x="55"/>
        <item x="257"/>
        <item x="428"/>
        <item x="1281"/>
        <item x="873"/>
        <item x="814"/>
        <item x="258"/>
        <item x="259"/>
        <item x="874"/>
        <item x="695"/>
        <item x="165"/>
        <item x="875"/>
        <item x="367"/>
        <item x="876"/>
        <item x="233"/>
        <item x="1421"/>
        <item x="203"/>
        <item x="1219"/>
        <item x="1207"/>
        <item x="1422"/>
        <item x="87"/>
        <item x="877"/>
        <item x="1376"/>
        <item x="682"/>
        <item x="878"/>
        <item x="36"/>
        <item x="774"/>
        <item x="879"/>
        <item x="880"/>
        <item x="1097"/>
        <item x="640"/>
        <item x="479"/>
        <item x="1512"/>
        <item x="1475"/>
        <item x="214"/>
        <item x="1098"/>
        <item x="480"/>
        <item x="179"/>
        <item x="1197"/>
        <item x="1181"/>
        <item x="481"/>
        <item x="1099"/>
        <item x="450"/>
        <item x="620"/>
        <item x="19"/>
        <item x="212"/>
        <item x="482"/>
        <item x="112"/>
        <item x="1100"/>
        <item x="1576"/>
        <item x="1252"/>
        <item x="1101"/>
        <item x="1536"/>
        <item x="1513"/>
        <item x="260"/>
        <item x="208"/>
        <item x="881"/>
        <item x="483"/>
        <item x="1423"/>
        <item x="1377"/>
        <item x="56"/>
        <item x="621"/>
        <item x="1102"/>
        <item x="174"/>
        <item x="641"/>
        <item x="119"/>
        <item x="733"/>
        <item x="1577"/>
        <item x="661"/>
        <item x="1103"/>
        <item x="1274"/>
        <item x="1198"/>
        <item x="549"/>
        <item x="646"/>
        <item x="1104"/>
        <item x="1340"/>
        <item x="882"/>
        <item x="550"/>
        <item x="1424"/>
        <item x="321"/>
        <item x="397"/>
        <item x="1425"/>
        <item x="1514"/>
        <item x="1540"/>
        <item x="339"/>
        <item x="15"/>
        <item x="1515"/>
        <item x="329"/>
        <item x="1341"/>
        <item x="1426"/>
        <item x="261"/>
        <item x="793"/>
        <item x="883"/>
        <item x="884"/>
        <item x="1305"/>
        <item x="1247"/>
        <item x="1378"/>
        <item x="1404"/>
        <item x="1564"/>
        <item x="57"/>
        <item x="1220"/>
        <item x="770"/>
        <item x="1298"/>
        <item x="1277"/>
        <item x="551"/>
        <item x="552"/>
        <item x="885"/>
        <item x="123"/>
        <item x="1504"/>
        <item x="886"/>
        <item x="1282"/>
        <item x="5"/>
        <item x="887"/>
        <item x="888"/>
        <item x="368"/>
        <item x="775"/>
        <item x="1342"/>
        <item x="1105"/>
        <item x="812"/>
        <item x="889"/>
        <item x="1505"/>
        <item x="342"/>
        <item x="1496"/>
        <item x="890"/>
        <item x="805"/>
        <item x="262"/>
        <item x="429"/>
        <item x="714"/>
        <item x="891"/>
        <item x="553"/>
        <item x="1221"/>
        <item x="330"/>
        <item x="1343"/>
        <item x="1560"/>
        <item x="1386"/>
        <item x="1344"/>
        <item x="1222"/>
        <item x="808"/>
        <item x="1259"/>
        <item x="471"/>
        <item x="892"/>
        <item x="144"/>
        <item x="893"/>
        <item x="1106"/>
        <item x="219"/>
        <item x="1546"/>
        <item x="1234"/>
        <item x="369"/>
        <item x="728"/>
        <item x="1107"/>
        <item x="715"/>
        <item x="129"/>
        <item x="167"/>
        <item x="16"/>
        <item x="83"/>
        <item x="395"/>
        <item x="1"/>
        <item x="1293"/>
        <item x="127"/>
        <item x="894"/>
        <item x="895"/>
        <item x="1379"/>
        <item x="1306"/>
        <item x="896"/>
        <item x="897"/>
        <item x="898"/>
        <item x="418"/>
        <item x="401"/>
        <item x="263"/>
        <item x="554"/>
        <item x="316"/>
        <item x="1427"/>
        <item x="1345"/>
        <item x="103"/>
        <item x="899"/>
        <item x="900"/>
        <item x="901"/>
        <item x="1497"/>
        <item x="484"/>
        <item x="555"/>
        <item x="1346"/>
        <item x="1260"/>
        <item x="1428"/>
        <item x="902"/>
        <item x="264"/>
        <item x="756"/>
        <item x="473"/>
        <item x="1429"/>
        <item x="307"/>
        <item x="813"/>
        <item x="1108"/>
        <item x="1537"/>
        <item x="1485"/>
        <item x="1053"/>
        <item x="447"/>
        <item x="485"/>
        <item x="187"/>
        <item x="455"/>
        <item x="556"/>
        <item x="338"/>
        <item x="1430"/>
        <item x="150"/>
        <item x="1565"/>
        <item x="220"/>
        <item x="903"/>
        <item x="1054"/>
        <item x="904"/>
        <item x="1431"/>
        <item x="670"/>
        <item x="96"/>
        <item x="322"/>
        <item x="221"/>
        <item x="514"/>
        <item x="1387"/>
        <item x="1347"/>
        <item x="557"/>
        <item x="905"/>
        <item x="1055"/>
        <item x="1307"/>
        <item x="175"/>
        <item x="906"/>
        <item x="1324"/>
        <item x="1313"/>
        <item x="265"/>
        <item x="907"/>
        <item x="908"/>
        <item x="909"/>
        <item x="647"/>
        <item x="155"/>
        <item x="1547"/>
        <item x="648"/>
        <item x="1109"/>
        <item x="419"/>
        <item x="706"/>
        <item x="910"/>
        <item x="107"/>
        <item x="486"/>
        <item x="1294"/>
        <item x="911"/>
        <item x="1432"/>
        <item x="649"/>
        <item x="912"/>
        <item x="81"/>
        <item x="650"/>
        <item x="558"/>
        <item x="37"/>
        <item x="1388"/>
        <item x="487"/>
        <item x="1476"/>
        <item x="1578"/>
        <item x="913"/>
        <item x="697"/>
        <item x="914"/>
        <item x="344"/>
        <item x="915"/>
        <item x="716"/>
        <item x="916"/>
        <item x="1110"/>
        <item x="188"/>
        <item x="622"/>
        <item x="671"/>
        <item x="140"/>
        <item x="1275"/>
        <item x="1111"/>
        <item x="1044"/>
        <item x="168"/>
        <item x="917"/>
        <item x="794"/>
        <item x="918"/>
        <item x="696"/>
        <item x="488"/>
        <item x="169"/>
        <item x="779"/>
        <item x="780"/>
        <item x="919"/>
        <item x="489"/>
        <item x="623"/>
        <item x="84"/>
        <item x="1261"/>
        <item x="920"/>
        <item x="430"/>
        <item x="921"/>
        <item x="370"/>
        <item x="349"/>
        <item x="922"/>
        <item x="151"/>
        <item x="266"/>
        <item x="267"/>
        <item x="624"/>
        <item x="923"/>
        <item x="1348"/>
        <item x="490"/>
        <item x="456"/>
        <item x="924"/>
        <item x="1433"/>
        <item x="230"/>
        <item x="351"/>
        <item x="734"/>
        <item x="352"/>
        <item x="559"/>
        <item x="199"/>
        <item x="1579"/>
        <item x="1112"/>
        <item x="312"/>
        <item x="130"/>
        <item x="1541"/>
        <item x="560"/>
        <item x="925"/>
        <item x="926"/>
        <item x="222"/>
        <item x="70"/>
        <item x="1566"/>
        <item x="20"/>
        <item x="707"/>
        <item x="2"/>
        <item x="1349"/>
        <item x="58"/>
        <item x="720"/>
        <item x="735"/>
        <item x="781"/>
        <item x="927"/>
        <item x="773"/>
        <item x="431"/>
        <item x="210"/>
        <item x="736"/>
        <item x="1312"/>
        <item x="200"/>
        <item x="402"/>
        <item x="1516"/>
        <item x="154"/>
        <item x="1350"/>
        <item x="177"/>
        <item x="457"/>
        <item x="737"/>
        <item x="928"/>
        <item x="217"/>
        <item x="1262"/>
        <item x="314"/>
        <item x="1517"/>
        <item x="268"/>
        <item x="121"/>
        <item x="1034"/>
        <item x="1182"/>
        <item x="1548"/>
        <item x="1405"/>
        <item x="738"/>
        <item x="1299"/>
        <item x="1314"/>
        <item x="491"/>
        <item x="492"/>
        <item x="170"/>
        <item x="269"/>
        <item x="1045"/>
        <item x="1241"/>
        <item x="929"/>
        <item x="142"/>
        <item x="386"/>
        <item x="930"/>
        <item x="1283"/>
        <item x="931"/>
        <item x="625"/>
        <item x="1056"/>
        <item x="757"/>
        <item x="458"/>
        <item x="651"/>
        <item x="782"/>
        <item x="932"/>
        <item x="933"/>
        <item x="198"/>
        <item x="1434"/>
        <item x="1183"/>
        <item x="493"/>
        <item x="1113"/>
        <item x="672"/>
        <item x="561"/>
        <item x="10"/>
        <item x="562"/>
        <item x="1114"/>
        <item x="382"/>
        <item x="1115"/>
        <item x="416"/>
        <item x="1284"/>
        <item x="238"/>
        <item x="1435"/>
        <item x="1436"/>
        <item x="124"/>
        <item x="563"/>
        <item x="1116"/>
        <item x="934"/>
        <item x="1117"/>
        <item x="1184"/>
        <item x="1351"/>
        <item x="1057"/>
        <item x="67"/>
        <item x="783"/>
        <item x="935"/>
        <item x="1518"/>
        <item x="85"/>
        <item x="1118"/>
        <item x="387"/>
        <item x="104"/>
        <item x="1315"/>
        <item x="1437"/>
        <item x="110"/>
        <item x="936"/>
        <item x="160"/>
        <item x="564"/>
        <item x="421"/>
        <item x="494"/>
        <item x="396"/>
        <item x="937"/>
        <item x="1539"/>
        <item x="684"/>
        <item x="1567"/>
        <item x="938"/>
        <item x="565"/>
        <item x="566"/>
        <item x="1544"/>
        <item x="68"/>
        <item x="1237"/>
        <item x="1036"/>
        <item x="939"/>
        <item x="459"/>
        <item x="371"/>
        <item x="1199"/>
        <item x="38"/>
        <item x="335"/>
        <item x="69"/>
        <item x="403"/>
        <item x="739"/>
        <item x="771"/>
        <item x="72"/>
        <item x="270"/>
        <item x="567"/>
        <item x="388"/>
        <item x="1119"/>
        <item x="698"/>
        <item x="1120"/>
        <item x="143"/>
        <item x="689"/>
        <item x="777"/>
        <item x="1300"/>
        <item x="626"/>
        <item x="1396"/>
        <item x="1121"/>
        <item x="1352"/>
        <item x="1325"/>
        <item x="568"/>
        <item x="712"/>
        <item x="1322"/>
        <item x="940"/>
        <item x="86"/>
        <item x="941"/>
        <item x="39"/>
        <item x="942"/>
        <item x="1122"/>
        <item x="1353"/>
        <item x="336"/>
        <item x="178"/>
        <item x="97"/>
        <item x="1123"/>
        <item x="673"/>
        <item x="818"/>
        <item x="1519"/>
        <item x="24"/>
        <item x="608"/>
        <item x="943"/>
        <item x="1486"/>
        <item x="815"/>
        <item x="1124"/>
        <item x="944"/>
        <item x="1549"/>
        <item x="1520"/>
        <item x="795"/>
        <item x="271"/>
        <item x="460"/>
        <item x="26"/>
        <item x="1568"/>
        <item x="699"/>
        <item x="1438"/>
        <item x="432"/>
        <item x="945"/>
        <item x="569"/>
        <item x="461"/>
        <item x="570"/>
        <item x="803"/>
        <item x="1125"/>
        <item x="1126"/>
        <item x="717"/>
        <item x="1308"/>
        <item x="331"/>
        <item x="1058"/>
        <item x="740"/>
        <item x="1372"/>
        <item x="126"/>
        <item x="495"/>
        <item x="138"/>
        <item x="1185"/>
        <item x="1059"/>
        <item x="1439"/>
        <item x="946"/>
        <item x="947"/>
        <item x="571"/>
        <item x="652"/>
        <item x="272"/>
        <item x="1127"/>
        <item x="21"/>
        <item x="758"/>
        <item x="1128"/>
        <item x="1319"/>
        <item x="223"/>
        <item x="1129"/>
        <item x="40"/>
        <item x="137"/>
        <item x="741"/>
        <item x="1130"/>
        <item x="948"/>
        <item x="572"/>
        <item x="337"/>
        <item x="1131"/>
        <item x="231"/>
        <item x="433"/>
        <item x="1060"/>
        <item x="353"/>
        <item x="1061"/>
        <item x="949"/>
        <item x="120"/>
        <item x="323"/>
        <item x="1542"/>
        <item x="950"/>
        <item x="1401"/>
        <item x="951"/>
        <item x="1440"/>
        <item x="952"/>
        <item x="723"/>
        <item x="1223"/>
        <item x="1263"/>
        <item x="1493"/>
        <item x="772"/>
        <item x="1235"/>
        <item x="152"/>
        <item x="224"/>
        <item x="801"/>
        <item x="1441"/>
        <item x="108"/>
        <item x="729"/>
        <item x="1264"/>
        <item x="153"/>
        <item x="1224"/>
        <item x="273"/>
        <item x="389"/>
        <item x="742"/>
        <item x="573"/>
        <item x="404"/>
        <item x="516"/>
        <item x="1354"/>
        <item x="1208"/>
        <item x="953"/>
        <item x="574"/>
        <item x="434"/>
        <item x="496"/>
        <item x="92"/>
        <item x="354"/>
        <item x="1037"/>
        <item x="1355"/>
        <item x="653"/>
        <item x="135"/>
        <item x="954"/>
        <item x="1214"/>
        <item x="1132"/>
        <item x="497"/>
        <item x="1356"/>
        <item x="654"/>
        <item x="1209"/>
        <item x="532"/>
        <item x="1309"/>
        <item x="1442"/>
        <item x="405"/>
        <item x="575"/>
        <item x="576"/>
        <item x="743"/>
        <item x="1357"/>
        <item x="1498"/>
        <item x="406"/>
        <item x="1580"/>
        <item x="1233"/>
        <item x="274"/>
        <item x="319"/>
        <item x="1443"/>
        <item x="627"/>
        <item x="88"/>
        <item x="1133"/>
        <item x="372"/>
        <item x="201"/>
        <item x="759"/>
        <item x="955"/>
        <item x="1561"/>
        <item x="956"/>
        <item x="1265"/>
        <item x="1134"/>
        <item x="98"/>
        <item x="577"/>
        <item x="760"/>
        <item x="1373"/>
        <item x="225"/>
        <item x="531"/>
        <item x="1502"/>
        <item x="275"/>
        <item x="957"/>
        <item x="528"/>
        <item x="1581"/>
        <item x="320"/>
        <item x="1499"/>
        <item x="958"/>
        <item x="448"/>
        <item x="1135"/>
        <item x="498"/>
        <item x="1358"/>
        <item x="959"/>
        <item x="1444"/>
        <item x="662"/>
        <item x="700"/>
        <item x="373"/>
        <item x="313"/>
        <item x="74"/>
        <item x="761"/>
        <item x="960"/>
        <item x="961"/>
        <item x="517"/>
        <item x="962"/>
        <item x="1210"/>
        <item x="176"/>
        <item x="1186"/>
        <item x="452"/>
        <item x="1445"/>
        <item x="744"/>
        <item x="1187"/>
        <item x="685"/>
        <item x="355"/>
        <item x="1136"/>
        <item x="1582"/>
        <item x="89"/>
        <item x="963"/>
        <item x="578"/>
        <item x="1583"/>
        <item x="789"/>
        <item x="579"/>
        <item x="816"/>
        <item x="1521"/>
        <item x="1359"/>
        <item x="41"/>
        <item x="964"/>
        <item x="1446"/>
        <item x="965"/>
        <item x="22"/>
        <item x="27"/>
        <item x="226"/>
        <item x="966"/>
        <item x="967"/>
        <item x="690"/>
        <item x="173"/>
        <item x="1188"/>
        <item x="580"/>
        <item x="105"/>
        <item x="499"/>
        <item x="1550"/>
        <item x="691"/>
        <item x="189"/>
        <item x="243"/>
        <item x="78"/>
        <item x="1137"/>
        <item x="1447"/>
        <item x="529"/>
        <item x="581"/>
        <item x="374"/>
        <item x="118"/>
        <item x="1584"/>
        <item x="968"/>
        <item x="100"/>
        <item x="1323"/>
        <item x="244"/>
        <item x="42"/>
        <item x="674"/>
        <item x="1448"/>
        <item x="23"/>
        <item x="232"/>
        <item x="969"/>
        <item x="462"/>
        <item x="628"/>
        <item x="1402"/>
        <item x="276"/>
        <item x="970"/>
        <item x="146"/>
        <item x="971"/>
        <item x="701"/>
        <item x="277"/>
        <item x="278"/>
        <item x="17"/>
        <item x="1138"/>
        <item x="1200"/>
        <item x="784"/>
        <item x="1522"/>
        <item x="675"/>
        <item x="1046"/>
        <item x="356"/>
        <item x="279"/>
        <item x="59"/>
        <item x="582"/>
        <item x="463"/>
        <item x="702"/>
        <item x="1139"/>
        <item x="1062"/>
        <item x="642"/>
        <item x="724"/>
        <item x="1225"/>
        <item x="802"/>
        <item x="708"/>
        <item x="1551"/>
        <item x="1140"/>
        <item x="1449"/>
        <item x="420"/>
        <item x="1360"/>
        <item x="518"/>
        <item x="1141"/>
        <item x="730"/>
        <item x="500"/>
        <item x="972"/>
        <item x="519"/>
        <item x="113"/>
        <item x="1450"/>
        <item x="28"/>
        <item x="1585"/>
        <item x="683"/>
        <item x="162"/>
        <item x="501"/>
        <item x="60"/>
        <item x="207"/>
        <item x="745"/>
        <item x="390"/>
        <item x="655"/>
        <item x="776"/>
        <item x="49"/>
        <item x="234"/>
        <item x="80"/>
        <item x="1503"/>
        <item x="1523"/>
        <item x="1211"/>
        <item x="1477"/>
        <item x="1361"/>
        <item x="109"/>
        <item x="1189"/>
        <item x="1244"/>
        <item x="1242"/>
        <item x="280"/>
        <item x="973"/>
        <item x="216"/>
        <item x="583"/>
        <item x="1362"/>
        <item x="1524"/>
        <item x="1380"/>
        <item x="114"/>
        <item x="13"/>
        <item x="25"/>
        <item x="974"/>
        <item x="1552"/>
        <item x="629"/>
        <item x="1451"/>
        <item x="1190"/>
        <item x="1063"/>
        <item x="281"/>
        <item x="325"/>
        <item x="1175"/>
        <item x="1047"/>
        <item x="1079"/>
        <item x="610"/>
        <item x="464"/>
        <item x="1285"/>
        <item x="538"/>
        <item x="465"/>
        <item x="975"/>
        <item x="1266"/>
        <item x="1142"/>
        <item x="1143"/>
        <item x="791"/>
        <item x="1381"/>
        <item x="1525"/>
        <item x="976"/>
        <item x="977"/>
        <item x="1553"/>
        <item x="34"/>
        <item x="1064"/>
        <item x="1065"/>
        <item x="1267"/>
        <item x="282"/>
        <item x="1066"/>
        <item x="978"/>
        <item x="1067"/>
        <item x="348"/>
        <item x="979"/>
        <item x="796"/>
        <item x="1452"/>
        <item x="283"/>
        <item x="1363"/>
        <item x="1144"/>
        <item x="466"/>
        <item x="980"/>
        <item x="1453"/>
        <item x="981"/>
        <item x="502"/>
        <item x="284"/>
        <item x="584"/>
        <item x="982"/>
        <item x="285"/>
        <item x="1538"/>
        <item x="983"/>
        <item x="286"/>
        <item x="134"/>
        <item x="585"/>
        <item x="762"/>
        <item x="310"/>
        <item x="984"/>
        <item x="1586"/>
        <item x="1587"/>
        <item x="1526"/>
        <item x="1310"/>
        <item x="407"/>
        <item x="209"/>
        <item x="985"/>
        <item x="630"/>
        <item x="1326"/>
        <item x="1286"/>
        <item x="375"/>
        <item x="287"/>
        <item x="190"/>
        <item x="503"/>
        <item x="1191"/>
        <item x="1554"/>
        <item x="1454"/>
        <item x="1392"/>
        <item x="1389"/>
        <item x="309"/>
        <item x="986"/>
        <item x="1201"/>
        <item x="987"/>
        <item x="988"/>
        <item x="435"/>
        <item x="989"/>
        <item x="1268"/>
        <item x="1494"/>
        <item x="51"/>
        <item x="1176"/>
        <item x="709"/>
        <item x="43"/>
        <item x="586"/>
        <item x="1250"/>
        <item x="341"/>
        <item x="1455"/>
        <item x="239"/>
        <item x="357"/>
        <item x="1145"/>
        <item x="63"/>
        <item x="806"/>
        <item x="1456"/>
        <item x="990"/>
        <item x="1588"/>
        <item x="1226"/>
        <item x="587"/>
        <item x="376"/>
        <item x="1495"/>
        <item x="656"/>
        <item x="324"/>
        <item x="7"/>
        <item x="136"/>
        <item x="588"/>
        <item x="710"/>
        <item x="991"/>
        <item x="1364"/>
        <item x="746"/>
        <item x="676"/>
        <item x="589"/>
        <item x="288"/>
        <item x="590"/>
        <item x="1146"/>
        <item x="1147"/>
        <item x="631"/>
        <item x="1287"/>
        <item x="536"/>
        <item x="725"/>
        <item x="718"/>
        <item x="692"/>
        <item x="240"/>
        <item x="1227"/>
        <item x="992"/>
        <item x="747"/>
        <item x="1555"/>
        <item x="1148"/>
        <item x="1569"/>
        <item x="1589"/>
        <item x="1478"/>
        <item x="436"/>
        <item x="993"/>
        <item x="1149"/>
        <item x="504"/>
        <item x="467"/>
        <item x="383"/>
        <item x="437"/>
        <item x="1590"/>
        <item x="425"/>
        <item x="693"/>
        <item x="994"/>
        <item x="1457"/>
        <item x="191"/>
        <item x="785"/>
        <item x="1458"/>
        <item x="1459"/>
        <item x="205"/>
        <item x="1150"/>
        <item x="1382"/>
        <item x="1151"/>
        <item x="102"/>
        <item x="1152"/>
        <item x="703"/>
        <item x="1288"/>
        <item x="1068"/>
        <item x="1500"/>
        <item x="726"/>
        <item x="44"/>
        <item x="632"/>
        <item x="317"/>
        <item x="1591"/>
        <item x="91"/>
        <item x="522"/>
        <item x="505"/>
        <item x="591"/>
        <item x="807"/>
        <item x="468"/>
        <item x="995"/>
        <item x="786"/>
        <item x="996"/>
        <item x="358"/>
        <item x="315"/>
        <item x="377"/>
        <item x="1069"/>
        <item x="1592"/>
        <item x="61"/>
        <item x="704"/>
        <item x="1407"/>
        <item x="534"/>
        <item x="1289"/>
        <item x="997"/>
        <item x="1302"/>
        <item x="809"/>
        <item x="1048"/>
        <item x="1487"/>
        <item x="998"/>
        <item x="999"/>
        <item x="202"/>
        <item x="1460"/>
        <item x="1192"/>
        <item x="748"/>
        <item x="657"/>
        <item x="192"/>
        <item x="359"/>
        <item x="749"/>
        <item x="1394"/>
        <item x="1489"/>
        <item x="592"/>
        <item x="1479"/>
        <item x="1070"/>
        <item x="1212"/>
        <item x="326"/>
        <item x="1000"/>
        <item x="1320"/>
        <item x="171"/>
        <item x="408"/>
        <item x="506"/>
        <item x="1001"/>
        <item x="409"/>
        <item x="1193"/>
        <item x="289"/>
        <item x="1002"/>
        <item x="474"/>
        <item x="290"/>
        <item x="1153"/>
        <item x="206"/>
        <item x="1593"/>
        <item x="1461"/>
        <item x="593"/>
        <item x="4"/>
        <item x="182"/>
        <item x="711"/>
        <item x="438"/>
        <item x="750"/>
        <item x="1321"/>
        <item x="594"/>
        <item x="218"/>
        <item x="360"/>
        <item x="595"/>
        <item x="1194"/>
        <item x="633"/>
        <item x="361"/>
        <item x="512"/>
        <item x="507"/>
        <item x="719"/>
        <item x="227"/>
        <item x="1311"/>
        <item x="1003"/>
        <item x="1276"/>
        <item x="116"/>
        <item x="1462"/>
        <item x="596"/>
        <item x="1004"/>
        <item x="1297"/>
        <item x="763"/>
        <item x="1005"/>
        <item x="677"/>
        <item x="597"/>
        <item x="1269"/>
        <item x="378"/>
        <item x="1038"/>
        <item x="1527"/>
        <item x="1154"/>
        <item x="66"/>
        <item x="1463"/>
        <item x="1155"/>
        <item x="797"/>
        <item x="1156"/>
        <item x="1006"/>
        <item x="193"/>
        <item x="1157"/>
        <item x="115"/>
        <item x="1270"/>
        <item x="598"/>
        <item x="599"/>
        <item x="1158"/>
        <item x="1464"/>
        <item x="228"/>
        <item x="133"/>
        <item x="241"/>
        <item x="194"/>
        <item x="424"/>
        <item x="158"/>
        <item x="1007"/>
        <item x="787"/>
        <item x="291"/>
        <item x="391"/>
        <item x="12"/>
        <item x="1228"/>
        <item x="658"/>
        <item x="1039"/>
        <item x="414"/>
        <item x="181"/>
        <item x="82"/>
        <item x="195"/>
        <item x="1594"/>
        <item x="1008"/>
        <item x="535"/>
        <item x="1556"/>
        <item x="1557"/>
        <item x="634"/>
        <item x="1159"/>
        <item x="1160"/>
        <item x="1009"/>
        <item x="1465"/>
        <item x="659"/>
        <item x="1365"/>
        <item x="362"/>
        <item x="1071"/>
        <item x="1371"/>
        <item x="1072"/>
        <item x="410"/>
        <item x="1073"/>
        <item x="1253"/>
        <item x="1010"/>
        <item x="1366"/>
        <item x="292"/>
        <item x="1202"/>
        <item x="293"/>
        <item x="1011"/>
        <item x="1397"/>
        <item x="1161"/>
        <item x="95"/>
        <item x="294"/>
        <item x="1162"/>
        <item x="1012"/>
        <item x="1271"/>
        <item x="379"/>
        <item x="1229"/>
        <item x="1013"/>
        <item x="1230"/>
        <item x="1318"/>
        <item x="1014"/>
        <item x="469"/>
        <item x="820"/>
        <item x="332"/>
        <item x="1015"/>
        <item x="1543"/>
        <item x="600"/>
        <item x="164"/>
        <item x="245"/>
        <item x="128"/>
        <item x="439"/>
        <item x="1251"/>
        <item x="1016"/>
        <item x="1367"/>
        <item x="1017"/>
        <item x="1393"/>
        <item x="601"/>
        <item x="1466"/>
        <item x="1595"/>
        <item x="1236"/>
        <item x="1074"/>
        <item x="1246"/>
        <item x="520"/>
        <item x="1398"/>
        <item x="1301"/>
        <item x="1528"/>
        <item x="1018"/>
        <item x="635"/>
        <item x="1558"/>
        <item x="52"/>
        <item x="1019"/>
        <item x="508"/>
        <item x="1020"/>
        <item x="1163"/>
        <item x="295"/>
        <item x="636"/>
        <item x="122"/>
        <item x="318"/>
        <item x="798"/>
        <item x="1231"/>
        <item x="333"/>
        <item x="509"/>
        <item x="340"/>
        <item x="440"/>
        <item x="77"/>
        <item x="524"/>
        <item x="327"/>
        <item x="1021"/>
        <item x="159"/>
        <item x="1040"/>
        <item x="363"/>
        <item x="1529"/>
        <item x="380"/>
        <item x="157"/>
        <item x="1596"/>
        <item x="1022"/>
        <item x="1467"/>
        <item x="1530"/>
        <item x="790"/>
        <item x="1468"/>
        <item x="411"/>
        <item x="305"/>
        <item x="1023"/>
        <item x="1195"/>
        <item x="1383"/>
        <item x="1480"/>
        <item x="1232"/>
        <item x="296"/>
        <item x="1597"/>
        <item x="1316"/>
        <item x="45"/>
        <item x="297"/>
        <item x="125"/>
        <item x="298"/>
        <item x="1164"/>
        <item x="1024"/>
        <item x="299"/>
        <item x="1390"/>
        <item x="1165"/>
        <item x="1295"/>
        <item x="161"/>
        <item x="1248"/>
        <item x="1166"/>
        <item x="764"/>
        <item x="1469"/>
        <item x="1213"/>
        <item x="1531"/>
        <item x="1481"/>
        <item x="1532"/>
        <item x="1272"/>
        <item x="79"/>
        <item x="422"/>
        <item x="93"/>
        <item x="300"/>
        <item x="766"/>
        <item x="46"/>
        <item x="1075"/>
        <item x="602"/>
        <item x="1368"/>
        <item x="1167"/>
        <item x="821"/>
        <item x="1296"/>
        <item x="603"/>
        <item x="8"/>
        <item x="449"/>
        <item x="1384"/>
        <item x="1482"/>
        <item x="345"/>
        <item x="604"/>
        <item x="1168"/>
        <item x="441"/>
        <item x="1169"/>
        <item x="442"/>
        <item x="443"/>
        <item x="141"/>
        <item x="301"/>
        <item x="1470"/>
        <item x="1170"/>
        <item x="1317"/>
        <item x="1238"/>
        <item x="33"/>
        <item x="444"/>
        <item x="510"/>
        <item x="1076"/>
        <item x="1239"/>
        <item x="765"/>
        <item x="1171"/>
        <item x="819"/>
        <item x="817"/>
        <item x="1172"/>
        <item x="302"/>
        <item x="343"/>
        <item x="1025"/>
        <item x="1026"/>
        <item x="1369"/>
        <item x="609"/>
        <item x="678"/>
        <item x="303"/>
        <item x="94"/>
        <item x="1533"/>
        <item x="637"/>
        <item x="525"/>
        <item x="1027"/>
        <item x="1173"/>
        <item x="445"/>
        <item x="1249"/>
        <item x="132"/>
        <item x="539"/>
        <item x="1570"/>
        <item x="511"/>
        <item x="62"/>
        <item x="304"/>
        <item x="605"/>
        <item x="1041"/>
        <item x="242"/>
        <item x="1598"/>
        <item x="1391"/>
        <item x="1028"/>
        <item x="392"/>
        <item x="47"/>
        <item x="767"/>
        <item x="412"/>
        <item x="9"/>
        <item x="48"/>
        <item x="1471"/>
        <item x="606"/>
        <item x="660"/>
        <item x="788"/>
        <item x="229"/>
        <item x="6"/>
        <item x="32"/>
        <item x="1174"/>
        <item x="1029"/>
        <item x="1472"/>
        <item x="1534"/>
        <item x="1030"/>
        <item x="751"/>
        <item x="607"/>
        <item x="727"/>
        <item x="521"/>
        <item x="752"/>
        <item x="1290"/>
        <item x="638"/>
        <item x="804"/>
        <item x="1203"/>
        <item x="1483"/>
        <item x="1077"/>
        <item x="1559"/>
        <item x="639"/>
        <item x="530"/>
        <item x="1031"/>
        <item x="1032"/>
        <item x="172"/>
        <item x="1033"/>
        <item x="470"/>
        <item x="19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dataField="1" showAll="0">
      <items count="56">
        <item x="11"/>
        <item x="26"/>
        <item x="47"/>
        <item x="48"/>
        <item x="10"/>
        <item x="41"/>
        <item x="44"/>
        <item x="54"/>
        <item x="13"/>
        <item x="29"/>
        <item x="49"/>
        <item x="35"/>
        <item x="40"/>
        <item x="45"/>
        <item x="53"/>
        <item x="32"/>
        <item x="50"/>
        <item x="42"/>
        <item x="52"/>
        <item x="43"/>
        <item x="34"/>
        <item x="28"/>
        <item x="19"/>
        <item x="51"/>
        <item x="14"/>
        <item x="9"/>
        <item x="20"/>
        <item x="38"/>
        <item x="36"/>
        <item x="39"/>
        <item x="21"/>
        <item x="46"/>
        <item x="22"/>
        <item x="33"/>
        <item x="24"/>
        <item x="5"/>
        <item x="18"/>
        <item x="31"/>
        <item x="3"/>
        <item x="30"/>
        <item x="27"/>
        <item x="37"/>
        <item x="25"/>
        <item x="23"/>
        <item x="15"/>
        <item x="17"/>
        <item x="16"/>
        <item x="6"/>
        <item x="7"/>
        <item x="2"/>
        <item x="4"/>
        <item x="8"/>
        <item x="1"/>
        <item x="0"/>
        <item x="12"/>
        <item t="default"/>
      </items>
    </pivotField>
    <pivotField numFmtId="1" showAll="0" defaultSubtotal="0"/>
    <pivotField showAll="0" defaultSubtotal="0"/>
    <pivotField showAll="0">
      <items count="30">
        <item x="12"/>
        <item x="7"/>
        <item x="4"/>
        <item x="18"/>
        <item x="15"/>
        <item x="21"/>
        <item x="28"/>
        <item x="13"/>
        <item x="25"/>
        <item x="23"/>
        <item x="8"/>
        <item x="22"/>
        <item x="20"/>
        <item x="27"/>
        <item x="19"/>
        <item x="11"/>
        <item x="2"/>
        <item x="26"/>
        <item x="3"/>
        <item x="14"/>
        <item x="5"/>
        <item x="16"/>
        <item x="24"/>
        <item x="17"/>
        <item x="9"/>
        <item x="6"/>
        <item x="10"/>
        <item x="1"/>
        <item x="0"/>
        <item t="default"/>
      </items>
    </pivotField>
    <pivotField showAll="0"/>
    <pivotField showAll="0" defaultSubtotal="0">
      <items count="3">
        <item x="1"/>
        <item x="2"/>
        <item x="0"/>
      </items>
    </pivotField>
    <pivotField dragToRow="0" dragToCol="0" dragToPage="0" showAll="0" defaultSubtotal="0"/>
  </pivotFields>
  <rowFields count="1">
    <field x="0"/>
  </rowFields>
  <rowItems count="23">
    <i>
      <x v="1009"/>
    </i>
    <i>
      <x v="103"/>
    </i>
    <i>
      <x v="1506"/>
    </i>
    <i>
      <x v="130"/>
    </i>
    <i>
      <x v="966"/>
    </i>
    <i>
      <x v="149"/>
    </i>
    <i>
      <x v="1101"/>
    </i>
    <i>
      <x v="179"/>
    </i>
    <i>
      <x v="1572"/>
    </i>
    <i>
      <x v="200"/>
    </i>
    <i>
      <x v="818"/>
    </i>
    <i>
      <x v="262"/>
    </i>
    <i>
      <x v="967"/>
    </i>
    <i>
      <x v="356"/>
    </i>
    <i>
      <x v="1042"/>
    </i>
    <i>
      <x v="397"/>
    </i>
    <i>
      <x v="1358"/>
    </i>
    <i>
      <x v="465"/>
    </i>
    <i>
      <x v="1565"/>
    </i>
    <i>
      <x v="468"/>
    </i>
    <i>
      <x v="1573"/>
    </i>
    <i>
      <x v="624"/>
    </i>
    <i>
      <x v="788"/>
    </i>
  </rowItems>
  <colItems count="1">
    <i/>
  </colItems>
  <dataFields count="1">
    <dataField name="Maternity Leave (Unpaid)" fld="5" baseField="0" baseItem="0"/>
  </dataFields>
  <formats count="11">
    <format dxfId="64">
      <pivotArea dataOnly="0" labelOnly="1" outline="0" axis="axisValues" fieldPosition="0"/>
    </format>
    <format dxfId="63">
      <pivotArea dataOnly="0" labelOnly="1" outline="0" axis="axisValues" fieldPosition="0"/>
    </format>
    <format dxfId="62">
      <pivotArea field="0" type="button" dataOnly="0" labelOnly="1" outline="0" axis="axisRow" fieldPosition="0"/>
    </format>
    <format dxfId="61">
      <pivotArea type="all" dataOnly="0" outline="0" fieldPosition="0"/>
    </format>
    <format dxfId="60">
      <pivotArea outline="0" collapsedLevelsAreSubtotals="1" fieldPosition="0"/>
    </format>
    <format dxfId="59">
      <pivotArea field="0" type="button" dataOnly="0" labelOnly="1" outline="0" axis="axisRow" fieldPosition="0"/>
    </format>
    <format dxfId="58">
      <pivotArea dataOnly="0" labelOnly="1" outline="0" axis="axisValues" fieldPosition="0"/>
    </format>
    <format dxfId="57">
      <pivotArea dataOnly="0" labelOnly="1" fieldPosition="0">
        <references count="1">
          <reference field="0" count="23">
            <x v="103"/>
            <x v="130"/>
            <x v="149"/>
            <x v="179"/>
            <x v="200"/>
            <x v="262"/>
            <x v="356"/>
            <x v="397"/>
            <x v="465"/>
            <x v="468"/>
            <x v="624"/>
            <x v="788"/>
            <x v="818"/>
            <x v="966"/>
            <x v="967"/>
            <x v="1009"/>
            <x v="1042"/>
            <x v="1101"/>
            <x v="1358"/>
            <x v="1506"/>
            <x v="1565"/>
            <x v="1572"/>
            <x v="1573"/>
          </reference>
        </references>
      </pivotArea>
    </format>
    <format dxfId="56">
      <pivotArea dataOnly="0" labelOnly="1" outline="0" axis="axisValues" fieldPosition="0"/>
    </format>
    <format dxfId="55">
      <pivotArea dataOnly="0" labelOnly="1" outline="0" axis="axisValues" fieldPosition="0"/>
    </format>
    <format dxfId="54">
      <pivotArea dataOnly="0" labelOnly="1" outline="0" axis="axisValues" fieldPosition="0"/>
    </format>
  </formats>
  <pivotTableStyleInfo name="PivotStyleLight16" showRowHeaders="1" showColHeaders="1" showRowStripes="0" showColStripes="0" showLastColumn="1"/>
  <filters count="1">
    <filter fld="0" type="count" evalOrder="-1" id="4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5.xml><?xml version="1.0" encoding="utf-8"?>
<pivotTableDefinition xmlns="http://schemas.openxmlformats.org/spreadsheetml/2006/main" name="UnpaidMaterntyLeave_Companies_Industry" cacheId="4" applyNumberFormats="0" applyBorderFormats="0" applyFontFormats="0" applyPatternFormats="0" applyAlignmentFormats="0" applyWidthHeightFormats="1" dataCaption="Werte" updatedVersion="6" minRefreshableVersion="3" useAutoFormatting="1" rowGrandTotals="0" itemPrintTitles="1" createdVersion="6" indent="0" outline="1" outlineData="1" multipleFieldFilters="0" rowHeaderCaption="Company">
  <location ref="B59:C75" firstHeaderRow="1" firstDataRow="1" firstDataCol="1" rowPageCount="1" colPageCount="1"/>
  <pivotFields count="12">
    <pivotField axis="axisRow" showAll="0" sortType="descending">
      <items count="1600">
        <item x="1535"/>
        <item x="398"/>
        <item x="384"/>
        <item x="663"/>
        <item x="1571"/>
        <item x="1572"/>
        <item x="1488"/>
        <item x="393"/>
        <item x="822"/>
        <item x="1080"/>
        <item x="306"/>
        <item x="246"/>
        <item x="1177"/>
        <item x="1399"/>
        <item x="1081"/>
        <item x="721"/>
        <item x="446"/>
        <item x="1178"/>
        <item x="31"/>
        <item x="611"/>
        <item x="753"/>
        <item x="1408"/>
        <item x="799"/>
        <item x="754"/>
        <item x="415"/>
        <item x="453"/>
        <item x="145"/>
        <item x="1082"/>
        <item x="149"/>
        <item x="73"/>
        <item x="1406"/>
        <item x="76"/>
        <item x="1291"/>
        <item x="1409"/>
        <item x="1049"/>
        <item x="823"/>
        <item x="1278"/>
        <item x="533"/>
        <item x="824"/>
        <item x="247"/>
        <item x="1374"/>
        <item x="1083"/>
        <item x="1410"/>
        <item x="1327"/>
        <item x="1084"/>
        <item x="1255"/>
        <item x="731"/>
        <item x="1179"/>
        <item x="311"/>
        <item x="347"/>
        <item x="526"/>
        <item x="248"/>
        <item x="1328"/>
        <item x="1078"/>
        <item x="1279"/>
        <item x="1506"/>
        <item x="1273"/>
        <item x="825"/>
        <item x="826"/>
        <item x="1256"/>
        <item x="211"/>
        <item x="1411"/>
        <item x="827"/>
        <item x="1412"/>
        <item x="828"/>
        <item x="1413"/>
        <item x="829"/>
        <item x="830"/>
        <item x="249"/>
        <item x="515"/>
        <item x="1414"/>
        <item x="537"/>
        <item x="1573"/>
        <item x="1085"/>
        <item x="1415"/>
        <item x="399"/>
        <item x="831"/>
        <item x="1507"/>
        <item x="1329"/>
        <item x="1215"/>
        <item x="350"/>
        <item x="755"/>
        <item x="523"/>
        <item x="35"/>
        <item x="643"/>
        <item x="1545"/>
        <item x="612"/>
        <item x="1330"/>
        <item x="1180"/>
        <item x="664"/>
        <item x="832"/>
        <item x="833"/>
        <item x="1416"/>
        <item x="1240"/>
        <item x="1473"/>
        <item x="834"/>
        <item x="540"/>
        <item x="527"/>
        <item x="183"/>
        <item x="1086"/>
        <item x="835"/>
        <item x="1087"/>
        <item x="1490"/>
        <item x="18"/>
        <item x="250"/>
        <item x="644"/>
        <item x="665"/>
        <item x="541"/>
        <item x="792"/>
        <item x="542"/>
        <item x="381"/>
        <item x="413"/>
        <item x="836"/>
        <item x="50"/>
        <item x="1204"/>
        <item x="423"/>
        <item x="251"/>
        <item x="400"/>
        <item x="613"/>
        <item x="1205"/>
        <item x="106"/>
        <item x="197"/>
        <item x="53"/>
        <item x="1331"/>
        <item x="308"/>
        <item x="3"/>
        <item x="543"/>
        <item x="837"/>
        <item x="1088"/>
        <item x="1474"/>
        <item x="29"/>
        <item x="385"/>
        <item x="705"/>
        <item x="838"/>
        <item x="686"/>
        <item x="1089"/>
        <item x="215"/>
        <item x="1332"/>
        <item x="1216"/>
        <item x="1562"/>
        <item x="1508"/>
        <item x="839"/>
        <item x="1563"/>
        <item x="180"/>
        <item x="513"/>
        <item x="1509"/>
        <item x="1304"/>
        <item x="1090"/>
        <item x="681"/>
        <item x="14"/>
        <item x="840"/>
        <item x="841"/>
        <item x="778"/>
        <item x="213"/>
        <item x="544"/>
        <item x="1333"/>
        <item x="475"/>
        <item x="365"/>
        <item x="166"/>
        <item x="842"/>
        <item x="235"/>
        <item x="768"/>
        <item x="148"/>
        <item x="426"/>
        <item x="1417"/>
        <item x="1574"/>
        <item x="666"/>
        <item x="1501"/>
        <item x="843"/>
        <item x="1370"/>
        <item x="722"/>
        <item x="844"/>
        <item x="1510"/>
        <item x="614"/>
        <item x="1042"/>
        <item x="1091"/>
        <item x="1292"/>
        <item x="184"/>
        <item x="476"/>
        <item x="30"/>
        <item x="1217"/>
        <item x="1050"/>
        <item x="1418"/>
        <item x="615"/>
        <item x="1092"/>
        <item x="845"/>
        <item x="99"/>
        <item x="1093"/>
        <item x="846"/>
        <item x="156"/>
        <item x="1511"/>
        <item x="71"/>
        <item x="64"/>
        <item x="65"/>
        <item x="847"/>
        <item x="117"/>
        <item x="147"/>
        <item x="454"/>
        <item x="848"/>
        <item x="732"/>
        <item x="0"/>
        <item x="1035"/>
        <item x="849"/>
        <item x="850"/>
        <item x="851"/>
        <item x="667"/>
        <item x="185"/>
        <item x="328"/>
        <item x="852"/>
        <item x="853"/>
        <item x="1419"/>
        <item x="1094"/>
        <item x="252"/>
        <item x="545"/>
        <item x="854"/>
        <item x="236"/>
        <item x="346"/>
        <item x="855"/>
        <item x="645"/>
        <item x="139"/>
        <item x="253"/>
        <item x="254"/>
        <item x="811"/>
        <item x="546"/>
        <item x="856"/>
        <item x="417"/>
        <item x="547"/>
        <item x="204"/>
        <item x="364"/>
        <item x="1334"/>
        <item x="101"/>
        <item x="1575"/>
        <item x="255"/>
        <item x="687"/>
        <item x="186"/>
        <item x="1335"/>
        <item x="163"/>
        <item x="1491"/>
        <item x="1403"/>
        <item x="857"/>
        <item x="1492"/>
        <item x="75"/>
        <item x="1375"/>
        <item x="858"/>
        <item x="477"/>
        <item x="1385"/>
        <item x="616"/>
        <item x="1196"/>
        <item x="617"/>
        <item x="1484"/>
        <item x="668"/>
        <item x="1051"/>
        <item x="478"/>
        <item x="1052"/>
        <item x="859"/>
        <item x="669"/>
        <item x="860"/>
        <item x="1257"/>
        <item x="1336"/>
        <item x="1258"/>
        <item x="1337"/>
        <item x="90"/>
        <item x="11"/>
        <item x="618"/>
        <item x="451"/>
        <item x="861"/>
        <item x="427"/>
        <item x="679"/>
        <item x="862"/>
        <item x="810"/>
        <item x="863"/>
        <item x="800"/>
        <item x="1243"/>
        <item x="394"/>
        <item x="864"/>
        <item x="1338"/>
        <item x="865"/>
        <item x="713"/>
        <item x="548"/>
        <item x="1395"/>
        <item x="1245"/>
        <item x="1303"/>
        <item x="1400"/>
        <item x="131"/>
        <item x="1280"/>
        <item x="866"/>
        <item x="1254"/>
        <item x="619"/>
        <item x="1095"/>
        <item x="867"/>
        <item x="868"/>
        <item x="694"/>
        <item x="869"/>
        <item x="256"/>
        <item x="472"/>
        <item x="1339"/>
        <item x="366"/>
        <item x="1043"/>
        <item x="769"/>
        <item x="870"/>
        <item x="54"/>
        <item x="334"/>
        <item x="111"/>
        <item x="1420"/>
        <item x="1206"/>
        <item x="1218"/>
        <item x="871"/>
        <item x="872"/>
        <item x="688"/>
        <item x="1096"/>
        <item x="237"/>
        <item x="680"/>
        <item x="55"/>
        <item x="257"/>
        <item x="428"/>
        <item x="1281"/>
        <item x="873"/>
        <item x="814"/>
        <item x="258"/>
        <item x="259"/>
        <item x="874"/>
        <item x="695"/>
        <item x="165"/>
        <item x="875"/>
        <item x="367"/>
        <item x="876"/>
        <item x="233"/>
        <item x="1421"/>
        <item x="203"/>
        <item x="1219"/>
        <item x="1207"/>
        <item x="1422"/>
        <item x="87"/>
        <item x="877"/>
        <item x="1376"/>
        <item x="682"/>
        <item x="878"/>
        <item x="36"/>
        <item x="774"/>
        <item x="879"/>
        <item x="880"/>
        <item x="1097"/>
        <item x="640"/>
        <item x="479"/>
        <item x="1512"/>
        <item x="1475"/>
        <item x="214"/>
        <item x="1098"/>
        <item x="480"/>
        <item x="179"/>
        <item x="1197"/>
        <item x="1181"/>
        <item x="481"/>
        <item x="1099"/>
        <item x="450"/>
        <item x="620"/>
        <item x="19"/>
        <item x="212"/>
        <item x="482"/>
        <item x="112"/>
        <item x="1100"/>
        <item x="1576"/>
        <item x="1252"/>
        <item x="1101"/>
        <item x="1536"/>
        <item x="1513"/>
        <item x="260"/>
        <item x="208"/>
        <item x="881"/>
        <item x="483"/>
        <item x="1423"/>
        <item x="1377"/>
        <item x="56"/>
        <item x="621"/>
        <item x="1102"/>
        <item x="174"/>
        <item x="641"/>
        <item x="119"/>
        <item x="733"/>
        <item x="1577"/>
        <item x="661"/>
        <item x="1103"/>
        <item x="1274"/>
        <item x="1198"/>
        <item x="549"/>
        <item x="646"/>
        <item x="1104"/>
        <item x="1340"/>
        <item x="882"/>
        <item x="550"/>
        <item x="1424"/>
        <item x="321"/>
        <item x="397"/>
        <item x="1425"/>
        <item x="1514"/>
        <item x="1540"/>
        <item x="339"/>
        <item x="15"/>
        <item x="1515"/>
        <item x="329"/>
        <item x="1341"/>
        <item x="1426"/>
        <item x="261"/>
        <item x="793"/>
        <item x="883"/>
        <item x="884"/>
        <item x="1305"/>
        <item x="1247"/>
        <item x="1378"/>
        <item x="1404"/>
        <item x="1564"/>
        <item x="57"/>
        <item x="1220"/>
        <item x="770"/>
        <item x="1298"/>
        <item x="1277"/>
        <item x="551"/>
        <item x="552"/>
        <item x="885"/>
        <item x="123"/>
        <item x="1504"/>
        <item x="886"/>
        <item x="1282"/>
        <item x="5"/>
        <item x="887"/>
        <item x="888"/>
        <item x="368"/>
        <item x="775"/>
        <item x="1342"/>
        <item x="1105"/>
        <item x="812"/>
        <item x="889"/>
        <item x="1505"/>
        <item x="342"/>
        <item x="1496"/>
        <item x="890"/>
        <item x="805"/>
        <item x="262"/>
        <item x="429"/>
        <item x="714"/>
        <item x="891"/>
        <item x="553"/>
        <item x="1221"/>
        <item x="330"/>
        <item x="1343"/>
        <item x="1560"/>
        <item x="1386"/>
        <item x="1344"/>
        <item x="1222"/>
        <item x="808"/>
        <item x="1259"/>
        <item x="471"/>
        <item x="892"/>
        <item x="144"/>
        <item x="893"/>
        <item x="1106"/>
        <item x="219"/>
        <item x="1546"/>
        <item x="1234"/>
        <item x="369"/>
        <item x="728"/>
        <item x="1107"/>
        <item x="715"/>
        <item x="129"/>
        <item x="167"/>
        <item x="16"/>
        <item x="83"/>
        <item x="395"/>
        <item x="1"/>
        <item x="1293"/>
        <item x="127"/>
        <item x="894"/>
        <item x="895"/>
        <item x="1379"/>
        <item x="1306"/>
        <item x="896"/>
        <item x="897"/>
        <item x="898"/>
        <item x="418"/>
        <item x="401"/>
        <item x="263"/>
        <item x="554"/>
        <item x="316"/>
        <item x="1427"/>
        <item x="1345"/>
        <item x="103"/>
        <item x="899"/>
        <item x="900"/>
        <item x="901"/>
        <item x="1497"/>
        <item x="484"/>
        <item x="555"/>
        <item x="1346"/>
        <item x="1260"/>
        <item x="1428"/>
        <item x="902"/>
        <item x="264"/>
        <item x="756"/>
        <item x="473"/>
        <item x="1429"/>
        <item x="307"/>
        <item x="813"/>
        <item x="1108"/>
        <item x="1537"/>
        <item x="1485"/>
        <item x="1053"/>
        <item x="447"/>
        <item x="485"/>
        <item x="187"/>
        <item x="455"/>
        <item x="556"/>
        <item x="338"/>
        <item x="1430"/>
        <item x="150"/>
        <item x="1565"/>
        <item x="220"/>
        <item x="903"/>
        <item x="1054"/>
        <item x="904"/>
        <item x="1431"/>
        <item x="670"/>
        <item x="96"/>
        <item x="322"/>
        <item x="221"/>
        <item x="514"/>
        <item x="1387"/>
        <item x="1347"/>
        <item x="557"/>
        <item x="905"/>
        <item x="1055"/>
        <item x="1307"/>
        <item x="175"/>
        <item x="906"/>
        <item x="1324"/>
        <item x="1313"/>
        <item x="265"/>
        <item x="907"/>
        <item x="908"/>
        <item x="909"/>
        <item x="647"/>
        <item x="155"/>
        <item x="1547"/>
        <item x="648"/>
        <item x="1109"/>
        <item x="419"/>
        <item x="706"/>
        <item x="910"/>
        <item x="107"/>
        <item x="486"/>
        <item x="1294"/>
        <item x="911"/>
        <item x="1432"/>
        <item x="649"/>
        <item x="912"/>
        <item x="81"/>
        <item x="650"/>
        <item x="558"/>
        <item x="37"/>
        <item x="1388"/>
        <item x="487"/>
        <item x="1476"/>
        <item x="1578"/>
        <item x="913"/>
        <item x="697"/>
        <item x="914"/>
        <item x="344"/>
        <item x="915"/>
        <item x="716"/>
        <item x="916"/>
        <item x="1110"/>
        <item x="188"/>
        <item x="622"/>
        <item x="671"/>
        <item x="140"/>
        <item x="1275"/>
        <item x="1111"/>
        <item x="1044"/>
        <item x="168"/>
        <item x="917"/>
        <item x="794"/>
        <item x="918"/>
        <item x="696"/>
        <item x="488"/>
        <item x="169"/>
        <item x="779"/>
        <item x="780"/>
        <item x="919"/>
        <item x="489"/>
        <item x="623"/>
        <item x="84"/>
        <item x="1261"/>
        <item x="920"/>
        <item x="430"/>
        <item x="921"/>
        <item x="370"/>
        <item x="349"/>
        <item x="922"/>
        <item x="151"/>
        <item x="266"/>
        <item x="267"/>
        <item x="624"/>
        <item x="923"/>
        <item x="1348"/>
        <item x="490"/>
        <item x="456"/>
        <item x="924"/>
        <item x="1433"/>
        <item x="230"/>
        <item x="351"/>
        <item x="734"/>
        <item x="352"/>
        <item x="559"/>
        <item x="199"/>
        <item x="1579"/>
        <item x="1112"/>
        <item x="312"/>
        <item x="130"/>
        <item x="1541"/>
        <item x="560"/>
        <item x="925"/>
        <item x="926"/>
        <item x="222"/>
        <item x="70"/>
        <item x="1566"/>
        <item x="20"/>
        <item x="707"/>
        <item x="2"/>
        <item x="1349"/>
        <item x="58"/>
        <item x="720"/>
        <item x="735"/>
        <item x="781"/>
        <item x="927"/>
        <item x="773"/>
        <item x="431"/>
        <item x="210"/>
        <item x="736"/>
        <item x="1312"/>
        <item x="200"/>
        <item x="402"/>
        <item x="1516"/>
        <item x="154"/>
        <item x="1350"/>
        <item x="177"/>
        <item x="457"/>
        <item x="737"/>
        <item x="928"/>
        <item x="217"/>
        <item x="1262"/>
        <item x="314"/>
        <item x="1517"/>
        <item x="268"/>
        <item x="121"/>
        <item x="1034"/>
        <item x="1182"/>
        <item x="1548"/>
        <item x="1405"/>
        <item x="738"/>
        <item x="1299"/>
        <item x="1314"/>
        <item x="491"/>
        <item x="492"/>
        <item x="170"/>
        <item x="269"/>
        <item x="1045"/>
        <item x="1241"/>
        <item x="929"/>
        <item x="142"/>
        <item x="386"/>
        <item x="930"/>
        <item x="1283"/>
        <item x="931"/>
        <item x="625"/>
        <item x="1056"/>
        <item x="757"/>
        <item x="458"/>
        <item x="651"/>
        <item x="782"/>
        <item x="932"/>
        <item x="933"/>
        <item x="198"/>
        <item x="1434"/>
        <item x="1183"/>
        <item x="493"/>
        <item x="1113"/>
        <item x="672"/>
        <item x="561"/>
        <item x="10"/>
        <item x="562"/>
        <item x="1114"/>
        <item x="382"/>
        <item x="1115"/>
        <item x="416"/>
        <item x="1284"/>
        <item x="238"/>
        <item x="1435"/>
        <item x="1436"/>
        <item x="124"/>
        <item x="563"/>
        <item x="1116"/>
        <item x="934"/>
        <item x="1117"/>
        <item x="1184"/>
        <item x="1351"/>
        <item x="1057"/>
        <item x="67"/>
        <item x="783"/>
        <item x="935"/>
        <item x="1518"/>
        <item x="85"/>
        <item x="1118"/>
        <item x="387"/>
        <item x="104"/>
        <item x="1315"/>
        <item x="1437"/>
        <item x="110"/>
        <item x="936"/>
        <item x="160"/>
        <item x="564"/>
        <item x="421"/>
        <item x="494"/>
        <item x="396"/>
        <item x="937"/>
        <item x="1539"/>
        <item x="684"/>
        <item x="1567"/>
        <item x="938"/>
        <item x="565"/>
        <item x="566"/>
        <item x="1544"/>
        <item x="68"/>
        <item x="1237"/>
        <item x="1036"/>
        <item x="939"/>
        <item x="459"/>
        <item x="371"/>
        <item x="1199"/>
        <item x="38"/>
        <item x="335"/>
        <item x="69"/>
        <item x="403"/>
        <item x="739"/>
        <item x="771"/>
        <item x="72"/>
        <item x="270"/>
        <item x="567"/>
        <item x="388"/>
        <item x="1119"/>
        <item x="698"/>
        <item x="1120"/>
        <item x="143"/>
        <item x="689"/>
        <item x="777"/>
        <item x="1300"/>
        <item x="626"/>
        <item x="1396"/>
        <item x="1121"/>
        <item x="1352"/>
        <item x="1325"/>
        <item x="568"/>
        <item x="712"/>
        <item x="1322"/>
        <item x="940"/>
        <item x="86"/>
        <item x="941"/>
        <item x="39"/>
        <item x="942"/>
        <item x="1122"/>
        <item x="1353"/>
        <item x="336"/>
        <item x="178"/>
        <item x="97"/>
        <item x="1123"/>
        <item x="673"/>
        <item x="818"/>
        <item x="1519"/>
        <item x="24"/>
        <item x="608"/>
        <item x="943"/>
        <item x="1486"/>
        <item x="815"/>
        <item x="1124"/>
        <item x="944"/>
        <item x="1549"/>
        <item x="1520"/>
        <item x="795"/>
        <item x="271"/>
        <item x="460"/>
        <item x="26"/>
        <item x="1568"/>
        <item x="699"/>
        <item x="1438"/>
        <item x="432"/>
        <item x="945"/>
        <item x="569"/>
        <item x="461"/>
        <item x="570"/>
        <item x="803"/>
        <item x="1125"/>
        <item x="1126"/>
        <item x="717"/>
        <item x="1308"/>
        <item x="331"/>
        <item x="1058"/>
        <item x="740"/>
        <item x="1372"/>
        <item x="126"/>
        <item x="495"/>
        <item x="138"/>
        <item x="1185"/>
        <item x="1059"/>
        <item x="1439"/>
        <item x="946"/>
        <item x="947"/>
        <item x="571"/>
        <item x="652"/>
        <item x="272"/>
        <item x="1127"/>
        <item x="21"/>
        <item x="758"/>
        <item x="1128"/>
        <item x="1319"/>
        <item x="223"/>
        <item x="1129"/>
        <item x="40"/>
        <item x="137"/>
        <item x="741"/>
        <item x="1130"/>
        <item x="948"/>
        <item x="572"/>
        <item x="337"/>
        <item x="1131"/>
        <item x="231"/>
        <item x="433"/>
        <item x="1060"/>
        <item x="353"/>
        <item x="1061"/>
        <item x="949"/>
        <item x="120"/>
        <item x="323"/>
        <item x="1542"/>
        <item x="950"/>
        <item x="1401"/>
        <item x="951"/>
        <item x="1440"/>
        <item x="952"/>
        <item x="723"/>
        <item x="1223"/>
        <item x="1263"/>
        <item x="1493"/>
        <item x="772"/>
        <item x="1235"/>
        <item x="152"/>
        <item x="224"/>
        <item x="801"/>
        <item x="1441"/>
        <item x="108"/>
        <item x="729"/>
        <item x="1264"/>
        <item x="153"/>
        <item x="1224"/>
        <item x="273"/>
        <item x="389"/>
        <item x="742"/>
        <item x="573"/>
        <item x="404"/>
        <item x="516"/>
        <item x="1354"/>
        <item x="1208"/>
        <item x="953"/>
        <item x="574"/>
        <item x="434"/>
        <item x="496"/>
        <item x="92"/>
        <item x="354"/>
        <item x="1037"/>
        <item x="1355"/>
        <item x="653"/>
        <item x="135"/>
        <item x="954"/>
        <item x="1214"/>
        <item x="1132"/>
        <item x="497"/>
        <item x="1356"/>
        <item x="654"/>
        <item x="1209"/>
        <item x="532"/>
        <item x="1309"/>
        <item x="1442"/>
        <item x="405"/>
        <item x="575"/>
        <item x="576"/>
        <item x="743"/>
        <item x="1357"/>
        <item x="1498"/>
        <item x="406"/>
        <item x="1580"/>
        <item x="1233"/>
        <item x="274"/>
        <item x="319"/>
        <item x="1443"/>
        <item x="627"/>
        <item x="88"/>
        <item x="1133"/>
        <item x="372"/>
        <item x="201"/>
        <item x="759"/>
        <item x="955"/>
        <item x="1561"/>
        <item x="956"/>
        <item x="1265"/>
        <item x="1134"/>
        <item x="98"/>
        <item x="577"/>
        <item x="760"/>
        <item x="1373"/>
        <item x="225"/>
        <item x="531"/>
        <item x="1502"/>
        <item x="275"/>
        <item x="957"/>
        <item x="528"/>
        <item x="1581"/>
        <item x="320"/>
        <item x="1499"/>
        <item x="958"/>
        <item x="448"/>
        <item x="1135"/>
        <item x="498"/>
        <item x="1358"/>
        <item x="959"/>
        <item x="1444"/>
        <item x="662"/>
        <item x="700"/>
        <item x="373"/>
        <item x="313"/>
        <item x="74"/>
        <item x="761"/>
        <item x="960"/>
        <item x="961"/>
        <item x="517"/>
        <item x="962"/>
        <item x="1210"/>
        <item x="176"/>
        <item x="1186"/>
        <item x="452"/>
        <item x="1445"/>
        <item x="744"/>
        <item x="1187"/>
        <item x="685"/>
        <item x="355"/>
        <item x="1136"/>
        <item x="1582"/>
        <item x="89"/>
        <item x="963"/>
        <item x="578"/>
        <item x="1583"/>
        <item x="789"/>
        <item x="579"/>
        <item x="816"/>
        <item x="1521"/>
        <item x="1359"/>
        <item x="41"/>
        <item x="964"/>
        <item x="1446"/>
        <item x="965"/>
        <item x="22"/>
        <item x="27"/>
        <item x="226"/>
        <item x="966"/>
        <item x="967"/>
        <item x="690"/>
        <item x="173"/>
        <item x="1188"/>
        <item x="580"/>
        <item x="105"/>
        <item x="499"/>
        <item x="1550"/>
        <item x="691"/>
        <item x="189"/>
        <item x="243"/>
        <item x="78"/>
        <item x="1137"/>
        <item x="1447"/>
        <item x="529"/>
        <item x="581"/>
        <item x="374"/>
        <item x="118"/>
        <item x="1584"/>
        <item x="968"/>
        <item x="100"/>
        <item x="1323"/>
        <item x="244"/>
        <item x="42"/>
        <item x="674"/>
        <item x="1448"/>
        <item x="23"/>
        <item x="232"/>
        <item x="969"/>
        <item x="462"/>
        <item x="628"/>
        <item x="1402"/>
        <item x="276"/>
        <item x="970"/>
        <item x="146"/>
        <item x="971"/>
        <item x="701"/>
        <item x="277"/>
        <item x="278"/>
        <item x="17"/>
        <item x="1138"/>
        <item x="1200"/>
        <item x="784"/>
        <item x="1522"/>
        <item x="675"/>
        <item x="1046"/>
        <item x="356"/>
        <item x="279"/>
        <item x="59"/>
        <item x="582"/>
        <item x="463"/>
        <item x="702"/>
        <item x="1139"/>
        <item x="1062"/>
        <item x="642"/>
        <item x="724"/>
        <item x="1225"/>
        <item x="802"/>
        <item x="708"/>
        <item x="1551"/>
        <item x="1140"/>
        <item x="1449"/>
        <item x="420"/>
        <item x="1360"/>
        <item x="518"/>
        <item x="1141"/>
        <item x="730"/>
        <item x="500"/>
        <item x="972"/>
        <item x="519"/>
        <item x="113"/>
        <item x="1450"/>
        <item x="28"/>
        <item x="1585"/>
        <item x="683"/>
        <item x="162"/>
        <item x="501"/>
        <item x="60"/>
        <item x="207"/>
        <item x="745"/>
        <item x="390"/>
        <item x="655"/>
        <item x="776"/>
        <item x="49"/>
        <item x="234"/>
        <item x="80"/>
        <item x="1503"/>
        <item x="1523"/>
        <item x="1211"/>
        <item x="1477"/>
        <item x="1361"/>
        <item x="109"/>
        <item x="1189"/>
        <item x="1244"/>
        <item x="1242"/>
        <item x="280"/>
        <item x="973"/>
        <item x="216"/>
        <item x="583"/>
        <item x="1362"/>
        <item x="1524"/>
        <item x="1380"/>
        <item x="114"/>
        <item x="13"/>
        <item x="25"/>
        <item x="974"/>
        <item x="1552"/>
        <item x="629"/>
        <item x="1451"/>
        <item x="1190"/>
        <item x="1063"/>
        <item x="281"/>
        <item x="325"/>
        <item x="1175"/>
        <item x="1047"/>
        <item x="1079"/>
        <item x="610"/>
        <item x="464"/>
        <item x="1285"/>
        <item x="538"/>
        <item x="465"/>
        <item x="975"/>
        <item x="1266"/>
        <item x="1142"/>
        <item x="1143"/>
        <item x="791"/>
        <item x="1381"/>
        <item x="1525"/>
        <item x="976"/>
        <item x="977"/>
        <item x="1553"/>
        <item x="34"/>
        <item x="1064"/>
        <item x="1065"/>
        <item x="1267"/>
        <item x="282"/>
        <item x="1066"/>
        <item x="978"/>
        <item x="1067"/>
        <item x="348"/>
        <item x="979"/>
        <item x="796"/>
        <item x="1452"/>
        <item x="283"/>
        <item x="1363"/>
        <item x="1144"/>
        <item x="466"/>
        <item x="980"/>
        <item x="1453"/>
        <item x="981"/>
        <item x="502"/>
        <item x="284"/>
        <item x="584"/>
        <item x="982"/>
        <item x="285"/>
        <item x="1538"/>
        <item x="983"/>
        <item x="286"/>
        <item x="134"/>
        <item x="585"/>
        <item x="762"/>
        <item x="310"/>
        <item x="984"/>
        <item x="1586"/>
        <item x="1587"/>
        <item x="1526"/>
        <item x="1310"/>
        <item x="407"/>
        <item x="209"/>
        <item x="985"/>
        <item x="630"/>
        <item x="1326"/>
        <item x="1286"/>
        <item x="375"/>
        <item x="287"/>
        <item x="190"/>
        <item x="503"/>
        <item x="1191"/>
        <item x="1554"/>
        <item x="1454"/>
        <item x="1392"/>
        <item x="1389"/>
        <item x="309"/>
        <item x="986"/>
        <item x="1201"/>
        <item x="987"/>
        <item x="988"/>
        <item x="435"/>
        <item x="989"/>
        <item x="1268"/>
        <item x="1494"/>
        <item x="51"/>
        <item x="1176"/>
        <item x="709"/>
        <item x="43"/>
        <item x="586"/>
        <item x="1250"/>
        <item x="341"/>
        <item x="1455"/>
        <item x="239"/>
        <item x="357"/>
        <item x="1145"/>
        <item x="63"/>
        <item x="806"/>
        <item x="1456"/>
        <item x="990"/>
        <item x="1588"/>
        <item x="1226"/>
        <item x="587"/>
        <item x="376"/>
        <item x="1495"/>
        <item x="656"/>
        <item x="324"/>
        <item x="7"/>
        <item x="136"/>
        <item x="588"/>
        <item x="710"/>
        <item x="991"/>
        <item x="1364"/>
        <item x="746"/>
        <item x="676"/>
        <item x="589"/>
        <item x="288"/>
        <item x="590"/>
        <item x="1146"/>
        <item x="1147"/>
        <item x="631"/>
        <item x="1287"/>
        <item x="536"/>
        <item x="725"/>
        <item x="718"/>
        <item x="692"/>
        <item x="240"/>
        <item x="1227"/>
        <item x="992"/>
        <item x="747"/>
        <item x="1555"/>
        <item x="1148"/>
        <item x="1569"/>
        <item x="1589"/>
        <item x="1478"/>
        <item x="436"/>
        <item x="993"/>
        <item x="1149"/>
        <item x="504"/>
        <item x="467"/>
        <item x="383"/>
        <item x="437"/>
        <item x="1590"/>
        <item x="425"/>
        <item x="693"/>
        <item x="994"/>
        <item x="1457"/>
        <item x="191"/>
        <item x="785"/>
        <item x="1458"/>
        <item x="1459"/>
        <item x="205"/>
        <item x="1150"/>
        <item x="1382"/>
        <item x="1151"/>
        <item x="102"/>
        <item x="1152"/>
        <item x="703"/>
        <item x="1288"/>
        <item x="1068"/>
        <item x="1500"/>
        <item x="726"/>
        <item x="44"/>
        <item x="632"/>
        <item x="317"/>
        <item x="1591"/>
        <item x="91"/>
        <item x="522"/>
        <item x="505"/>
        <item x="591"/>
        <item x="807"/>
        <item x="468"/>
        <item x="995"/>
        <item x="786"/>
        <item x="996"/>
        <item x="358"/>
        <item x="315"/>
        <item x="377"/>
        <item x="1069"/>
        <item x="1592"/>
        <item x="61"/>
        <item x="704"/>
        <item x="1407"/>
        <item x="534"/>
        <item x="1289"/>
        <item x="997"/>
        <item x="1302"/>
        <item x="809"/>
        <item x="1048"/>
        <item x="1487"/>
        <item x="998"/>
        <item x="999"/>
        <item x="202"/>
        <item x="1460"/>
        <item x="1192"/>
        <item x="748"/>
        <item x="657"/>
        <item x="192"/>
        <item x="359"/>
        <item x="749"/>
        <item x="1394"/>
        <item x="1489"/>
        <item x="592"/>
        <item x="1479"/>
        <item x="1070"/>
        <item x="1212"/>
        <item x="326"/>
        <item x="1000"/>
        <item x="1320"/>
        <item x="171"/>
        <item x="408"/>
        <item x="506"/>
        <item x="1001"/>
        <item x="409"/>
        <item x="1193"/>
        <item x="289"/>
        <item x="1002"/>
        <item x="474"/>
        <item x="290"/>
        <item x="1153"/>
        <item x="206"/>
        <item x="1593"/>
        <item x="1461"/>
        <item x="593"/>
        <item x="4"/>
        <item x="182"/>
        <item x="711"/>
        <item x="438"/>
        <item x="750"/>
        <item x="1321"/>
        <item x="594"/>
        <item x="218"/>
        <item x="360"/>
        <item x="595"/>
        <item x="1194"/>
        <item x="633"/>
        <item x="361"/>
        <item x="512"/>
        <item x="507"/>
        <item x="719"/>
        <item x="227"/>
        <item x="1311"/>
        <item x="1003"/>
        <item x="1276"/>
        <item x="116"/>
        <item x="1462"/>
        <item x="596"/>
        <item x="1004"/>
        <item x="1297"/>
        <item x="763"/>
        <item x="1005"/>
        <item x="677"/>
        <item x="597"/>
        <item x="1269"/>
        <item x="378"/>
        <item x="1038"/>
        <item x="1527"/>
        <item x="1154"/>
        <item x="66"/>
        <item x="1463"/>
        <item x="1155"/>
        <item x="797"/>
        <item x="1156"/>
        <item x="1006"/>
        <item x="193"/>
        <item x="1157"/>
        <item x="115"/>
        <item x="1270"/>
        <item x="598"/>
        <item x="599"/>
        <item x="1158"/>
        <item x="1464"/>
        <item x="228"/>
        <item x="133"/>
        <item x="241"/>
        <item x="194"/>
        <item x="424"/>
        <item x="158"/>
        <item x="1007"/>
        <item x="787"/>
        <item x="291"/>
        <item x="391"/>
        <item x="12"/>
        <item x="1228"/>
        <item x="658"/>
        <item x="1039"/>
        <item x="414"/>
        <item x="181"/>
        <item x="82"/>
        <item x="195"/>
        <item x="1594"/>
        <item x="1008"/>
        <item x="535"/>
        <item x="1556"/>
        <item x="1557"/>
        <item x="634"/>
        <item x="1159"/>
        <item x="1160"/>
        <item x="1009"/>
        <item x="1465"/>
        <item x="659"/>
        <item x="1365"/>
        <item x="362"/>
        <item x="1071"/>
        <item x="1371"/>
        <item x="1072"/>
        <item x="410"/>
        <item x="1073"/>
        <item x="1253"/>
        <item x="1010"/>
        <item x="1366"/>
        <item x="292"/>
        <item x="1202"/>
        <item x="293"/>
        <item x="1011"/>
        <item x="1397"/>
        <item x="1161"/>
        <item x="95"/>
        <item x="294"/>
        <item x="1162"/>
        <item x="1012"/>
        <item x="1271"/>
        <item x="379"/>
        <item x="1229"/>
        <item x="1013"/>
        <item x="1230"/>
        <item x="1318"/>
        <item x="1014"/>
        <item x="469"/>
        <item x="820"/>
        <item x="332"/>
        <item x="1015"/>
        <item x="1543"/>
        <item x="600"/>
        <item x="164"/>
        <item x="245"/>
        <item x="128"/>
        <item x="439"/>
        <item x="1251"/>
        <item x="1016"/>
        <item x="1367"/>
        <item x="1017"/>
        <item x="1393"/>
        <item x="601"/>
        <item x="1466"/>
        <item x="1595"/>
        <item x="1236"/>
        <item x="1074"/>
        <item x="1246"/>
        <item x="520"/>
        <item x="1398"/>
        <item x="1301"/>
        <item x="1528"/>
        <item x="1018"/>
        <item x="635"/>
        <item x="1558"/>
        <item x="52"/>
        <item x="1019"/>
        <item x="508"/>
        <item x="1020"/>
        <item x="1163"/>
        <item x="295"/>
        <item x="636"/>
        <item x="122"/>
        <item x="318"/>
        <item x="798"/>
        <item x="1231"/>
        <item x="333"/>
        <item x="509"/>
        <item x="340"/>
        <item x="440"/>
        <item x="77"/>
        <item x="524"/>
        <item x="327"/>
        <item x="1021"/>
        <item x="159"/>
        <item x="1040"/>
        <item x="363"/>
        <item x="1529"/>
        <item x="380"/>
        <item x="157"/>
        <item x="1596"/>
        <item x="1022"/>
        <item x="1467"/>
        <item x="1530"/>
        <item x="790"/>
        <item x="1468"/>
        <item x="411"/>
        <item x="305"/>
        <item x="1023"/>
        <item x="1195"/>
        <item x="1383"/>
        <item x="1480"/>
        <item x="1232"/>
        <item x="296"/>
        <item x="1597"/>
        <item x="1316"/>
        <item x="45"/>
        <item x="297"/>
        <item x="125"/>
        <item x="298"/>
        <item x="1164"/>
        <item x="1024"/>
        <item x="299"/>
        <item x="1390"/>
        <item x="1165"/>
        <item x="1295"/>
        <item x="161"/>
        <item x="1248"/>
        <item x="1166"/>
        <item x="764"/>
        <item x="1469"/>
        <item x="1213"/>
        <item x="1531"/>
        <item x="1481"/>
        <item x="1532"/>
        <item x="1272"/>
        <item x="79"/>
        <item x="422"/>
        <item x="93"/>
        <item x="300"/>
        <item x="766"/>
        <item x="46"/>
        <item x="1075"/>
        <item x="602"/>
        <item x="1368"/>
        <item x="1167"/>
        <item x="821"/>
        <item x="1296"/>
        <item x="603"/>
        <item x="8"/>
        <item x="449"/>
        <item x="1384"/>
        <item x="1482"/>
        <item x="345"/>
        <item x="604"/>
        <item x="1168"/>
        <item x="441"/>
        <item x="1169"/>
        <item x="442"/>
        <item x="443"/>
        <item x="141"/>
        <item x="301"/>
        <item x="1470"/>
        <item x="1170"/>
        <item x="1317"/>
        <item x="1238"/>
        <item x="33"/>
        <item x="444"/>
        <item x="510"/>
        <item x="1076"/>
        <item x="1239"/>
        <item x="765"/>
        <item x="1171"/>
        <item x="819"/>
        <item x="817"/>
        <item x="1172"/>
        <item x="302"/>
        <item x="343"/>
        <item x="1025"/>
        <item x="1026"/>
        <item x="1369"/>
        <item x="609"/>
        <item x="678"/>
        <item x="303"/>
        <item x="94"/>
        <item x="1533"/>
        <item x="637"/>
        <item x="525"/>
        <item x="1027"/>
        <item x="1173"/>
        <item x="445"/>
        <item x="1249"/>
        <item x="132"/>
        <item x="539"/>
        <item x="1570"/>
        <item x="511"/>
        <item x="62"/>
        <item x="304"/>
        <item x="605"/>
        <item x="1041"/>
        <item x="242"/>
        <item x="1598"/>
        <item x="1391"/>
        <item x="1028"/>
        <item x="392"/>
        <item x="47"/>
        <item x="767"/>
        <item x="412"/>
        <item x="9"/>
        <item x="48"/>
        <item x="1471"/>
        <item x="606"/>
        <item x="660"/>
        <item x="788"/>
        <item x="229"/>
        <item x="6"/>
        <item x="32"/>
        <item x="1174"/>
        <item x="1029"/>
        <item x="1472"/>
        <item x="1534"/>
        <item x="1030"/>
        <item x="751"/>
        <item x="607"/>
        <item x="727"/>
        <item x="521"/>
        <item x="752"/>
        <item x="1290"/>
        <item x="638"/>
        <item x="804"/>
        <item x="1203"/>
        <item x="1483"/>
        <item x="1077"/>
        <item x="1559"/>
        <item x="639"/>
        <item x="530"/>
        <item x="1031"/>
        <item x="1032"/>
        <item x="172"/>
        <item x="1033"/>
        <item x="470"/>
        <item x="19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Page" showAll="0">
      <items count="25">
        <item x="19"/>
        <item x="5"/>
        <item x="7"/>
        <item x="20"/>
        <item x="17"/>
        <item x="3"/>
        <item x="1"/>
        <item x="14"/>
        <item x="2"/>
        <item x="15"/>
        <item x="18"/>
        <item x="13"/>
        <item x="4"/>
        <item x="16"/>
        <item x="10"/>
        <item x="11"/>
        <item x="12"/>
        <item x="8"/>
        <item m="1" x="23"/>
        <item x="0"/>
        <item x="6"/>
        <item x="9"/>
        <item x="22"/>
        <item x="21"/>
        <item t="default"/>
      </items>
    </pivotField>
    <pivotField showAll="0"/>
    <pivotField showAll="0"/>
    <pivotField showAll="0"/>
    <pivotField dataField="1" showAll="0">
      <items count="56">
        <item x="11"/>
        <item x="26"/>
        <item x="47"/>
        <item x="48"/>
        <item x="10"/>
        <item x="41"/>
        <item x="44"/>
        <item x="54"/>
        <item x="13"/>
        <item x="29"/>
        <item x="49"/>
        <item x="35"/>
        <item x="40"/>
        <item x="45"/>
        <item x="53"/>
        <item x="32"/>
        <item x="50"/>
        <item x="42"/>
        <item x="52"/>
        <item x="43"/>
        <item x="34"/>
        <item x="28"/>
        <item x="19"/>
        <item x="51"/>
        <item x="14"/>
        <item x="9"/>
        <item x="20"/>
        <item x="38"/>
        <item x="36"/>
        <item x="39"/>
        <item x="21"/>
        <item x="46"/>
        <item x="22"/>
        <item x="33"/>
        <item x="24"/>
        <item x="5"/>
        <item x="18"/>
        <item x="31"/>
        <item x="3"/>
        <item x="30"/>
        <item x="27"/>
        <item x="37"/>
        <item x="25"/>
        <item x="23"/>
        <item x="15"/>
        <item x="17"/>
        <item x="16"/>
        <item x="6"/>
        <item x="7"/>
        <item x="2"/>
        <item x="4"/>
        <item x="8"/>
        <item x="1"/>
        <item x="0"/>
        <item x="12"/>
        <item t="default"/>
      </items>
    </pivotField>
    <pivotField numFmtId="1" showAll="0" defaultSubtotal="0"/>
    <pivotField showAll="0" defaultSubtotal="0"/>
    <pivotField showAll="0">
      <items count="30">
        <item x="12"/>
        <item x="7"/>
        <item x="4"/>
        <item x="18"/>
        <item x="15"/>
        <item x="21"/>
        <item x="28"/>
        <item x="13"/>
        <item x="25"/>
        <item x="23"/>
        <item x="8"/>
        <item x="22"/>
        <item x="20"/>
        <item x="27"/>
        <item x="19"/>
        <item x="11"/>
        <item x="2"/>
        <item x="26"/>
        <item x="3"/>
        <item x="14"/>
        <item x="5"/>
        <item x="16"/>
        <item x="24"/>
        <item x="17"/>
        <item x="9"/>
        <item x="6"/>
        <item x="10"/>
        <item x="1"/>
        <item x="0"/>
        <item t="default"/>
      </items>
    </pivotField>
    <pivotField showAll="0"/>
    <pivotField showAll="0" defaultSubtotal="0">
      <items count="3">
        <item x="1"/>
        <item x="2"/>
        <item x="0"/>
      </items>
    </pivotField>
    <pivotField dragToRow="0" dragToCol="0" dragToPage="0" showAll="0" defaultSubtotal="0"/>
  </pivotFields>
  <rowFields count="1">
    <field x="0"/>
  </rowFields>
  <rowItems count="16">
    <i>
      <x v="111"/>
    </i>
    <i>
      <x v="1581"/>
    </i>
    <i>
      <x v="598"/>
    </i>
    <i>
      <x v="448"/>
    </i>
    <i>
      <x v="772"/>
    </i>
    <i>
      <x v="34"/>
    </i>
    <i>
      <x v="371"/>
    </i>
    <i>
      <x v="1418"/>
    </i>
    <i>
      <x v="533"/>
    </i>
    <i>
      <x v="182"/>
    </i>
    <i>
      <x v="1491"/>
    </i>
    <i>
      <x v="258"/>
    </i>
    <i>
      <x v="229"/>
    </i>
    <i>
      <x v="564"/>
    </i>
    <i>
      <x v="916"/>
    </i>
    <i>
      <x v="930"/>
    </i>
  </rowItems>
  <colItems count="1">
    <i/>
  </colItems>
  <pageFields count="1">
    <pageField fld="1" item="0" hier="-1"/>
  </pageFields>
  <dataFields count="1">
    <dataField name="weeks of Unpaid Maternity Leave" fld="5" baseField="0" baseItem="18"/>
  </dataFields>
  <formats count="14">
    <format dxfId="78">
      <pivotArea field="0" type="button" dataOnly="0" labelOnly="1" outline="0" axis="axisRow" fieldPosition="0"/>
    </format>
    <format dxfId="77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76">
      <pivotArea type="all" dataOnly="0" outline="0" fieldPosition="0"/>
    </format>
    <format dxfId="75">
      <pivotArea outline="0" collapsedLevelsAreSubtotals="1" fieldPosition="0"/>
    </format>
    <format dxfId="74">
      <pivotArea field="0" type="button" dataOnly="0" labelOnly="1" outline="0" axis="axisRow" fieldPosition="0"/>
    </format>
    <format dxfId="73">
      <pivotArea dataOnly="0" labelOnly="1" outline="0" axis="axisValues" fieldPosition="0"/>
    </format>
    <format dxfId="72">
      <pivotArea dataOnly="0" labelOnly="1" fieldPosition="0">
        <references count="1">
          <reference field="0" count="16">
            <x v="34"/>
            <x v="111"/>
            <x v="182"/>
            <x v="229"/>
            <x v="258"/>
            <x v="371"/>
            <x v="448"/>
            <x v="533"/>
            <x v="564"/>
            <x v="598"/>
            <x v="772"/>
            <x v="916"/>
            <x v="930"/>
            <x v="1418"/>
            <x v="1491"/>
            <x v="1581"/>
          </reference>
        </references>
      </pivotArea>
    </format>
    <format dxfId="71">
      <pivotArea dataOnly="0" labelOnly="1" outline="0" axis="axisValues" fieldPosition="0"/>
    </format>
    <format dxfId="70">
      <pivotArea field="1" type="button" dataOnly="0" labelOnly="1" outline="0" axis="axisPage" fieldPosition="0"/>
    </format>
    <format dxfId="69">
      <pivotArea field="0" type="button" dataOnly="0" labelOnly="1" outline="0" axis="axisRow" fieldPosition="0"/>
    </format>
    <format dxfId="68">
      <pivotArea dataOnly="0" labelOnly="1" outline="0" axis="axisValues" fieldPosition="0"/>
    </format>
    <format dxfId="67">
      <pivotArea dataOnly="0" labelOnly="1" outline="0" axis="axisValues" fieldPosition="0"/>
    </format>
    <format dxfId="66">
      <pivotArea dataOnly="0" labelOnly="1" outline="0" axis="axisValues" fieldPosition="0"/>
    </format>
    <format dxfId="65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4" name="Tabelle4" displayName="Tabelle4" ref="A1:F2" totalsRowShown="0">
  <autoFilter ref="A1:F2"/>
  <tableColumns count="6">
    <tableColumn id="1" name="Company"/>
    <tableColumn id="2" name="Industry"/>
    <tableColumn id="3" name="Paid Maternity Leave"/>
    <tableColumn id="4" name="Unpaid Maternity Leave"/>
    <tableColumn id="5" name="Paid Paternity Leave"/>
    <tableColumn id="6" name="Unpaid Paternity Leav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pivotTable" Target="../pivotTables/pivotTable6.xml"/><Relationship Id="rId7" Type="http://schemas.openxmlformats.org/officeDocument/2006/relationships/pivotTable" Target="../pivotTables/pivotTable10.xml"/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Relationship Id="rId6" Type="http://schemas.openxmlformats.org/officeDocument/2006/relationships/pivotTable" Target="../pivotTables/pivotTable9.xml"/><Relationship Id="rId5" Type="http://schemas.openxmlformats.org/officeDocument/2006/relationships/pivotTable" Target="../pivotTables/pivotTable8.xml"/><Relationship Id="rId4" Type="http://schemas.openxmlformats.org/officeDocument/2006/relationships/pivotTable" Target="../pivotTables/pivotTable7.xml"/><Relationship Id="rId9" Type="http://schemas.openxmlformats.org/officeDocument/2006/relationships/drawing" Target="../drawings/drawing7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13.xml"/><Relationship Id="rId7" Type="http://schemas.openxmlformats.org/officeDocument/2006/relationships/drawing" Target="../drawings/drawing8.xml"/><Relationship Id="rId2" Type="http://schemas.openxmlformats.org/officeDocument/2006/relationships/pivotTable" Target="../pivotTables/pivotTable12.xml"/><Relationship Id="rId1" Type="http://schemas.openxmlformats.org/officeDocument/2006/relationships/pivotTable" Target="../pivotTables/pivotTable11.xml"/><Relationship Id="rId6" Type="http://schemas.openxmlformats.org/officeDocument/2006/relationships/printerSettings" Target="../printerSettings/printerSettings3.bin"/><Relationship Id="rId5" Type="http://schemas.openxmlformats.org/officeDocument/2006/relationships/pivotTable" Target="../pivotTables/pivotTable15.xml"/><Relationship Id="rId4" Type="http://schemas.openxmlformats.org/officeDocument/2006/relationships/pivotTable" Target="../pivotTables/pivotTable1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18.xml"/><Relationship Id="rId7" Type="http://schemas.openxmlformats.org/officeDocument/2006/relationships/drawing" Target="../drawings/drawing9.xml"/><Relationship Id="rId2" Type="http://schemas.openxmlformats.org/officeDocument/2006/relationships/pivotTable" Target="../pivotTables/pivotTable17.xml"/><Relationship Id="rId1" Type="http://schemas.openxmlformats.org/officeDocument/2006/relationships/pivotTable" Target="../pivotTables/pivotTable16.xml"/><Relationship Id="rId6" Type="http://schemas.openxmlformats.org/officeDocument/2006/relationships/printerSettings" Target="../printerSettings/printerSettings4.bin"/><Relationship Id="rId5" Type="http://schemas.openxmlformats.org/officeDocument/2006/relationships/pivotTable" Target="../pivotTables/pivotTable20.xml"/><Relationship Id="rId4" Type="http://schemas.openxmlformats.org/officeDocument/2006/relationships/pivotTable" Target="../pivotTables/pivotTable19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23.xml"/><Relationship Id="rId7" Type="http://schemas.openxmlformats.org/officeDocument/2006/relationships/drawing" Target="../drawings/drawing10.xml"/><Relationship Id="rId2" Type="http://schemas.openxmlformats.org/officeDocument/2006/relationships/pivotTable" Target="../pivotTables/pivotTable22.xml"/><Relationship Id="rId1" Type="http://schemas.openxmlformats.org/officeDocument/2006/relationships/pivotTable" Target="../pivotTables/pivotTable21.xml"/><Relationship Id="rId6" Type="http://schemas.openxmlformats.org/officeDocument/2006/relationships/printerSettings" Target="../printerSettings/printerSettings5.bin"/><Relationship Id="rId5" Type="http://schemas.openxmlformats.org/officeDocument/2006/relationships/pivotTable" Target="../pivotTables/pivotTable25.xml"/><Relationship Id="rId4" Type="http://schemas.openxmlformats.org/officeDocument/2006/relationships/pivotTable" Target="../pivotTables/pivotTable2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2" sqref="F2"/>
    </sheetView>
  </sheetViews>
  <sheetFormatPr baseColWidth="10" defaultRowHeight="15" x14ac:dyDescent="0.25"/>
  <cols>
    <col min="3" max="3" width="21.85546875" customWidth="1"/>
    <col min="4" max="4" width="24.42578125" customWidth="1"/>
    <col min="5" max="5" width="21.140625" customWidth="1"/>
    <col min="6" max="6" width="23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504</v>
      </c>
      <c r="B2" t="s">
        <v>505</v>
      </c>
      <c r="C2">
        <v>12</v>
      </c>
      <c r="D2" t="s">
        <v>79</v>
      </c>
      <c r="E2">
        <v>6</v>
      </c>
      <c r="F2" t="s">
        <v>79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76"/>
  <sheetViews>
    <sheetView topLeftCell="A22" zoomScaleNormal="100" workbookViewId="0">
      <selection activeCell="I54" sqref="I54"/>
    </sheetView>
  </sheetViews>
  <sheetFormatPr baseColWidth="10" defaultRowHeight="15" x14ac:dyDescent="0.25"/>
  <cols>
    <col min="1" max="1" width="6" style="6" customWidth="1"/>
    <col min="2" max="2" width="2.7109375" style="6" customWidth="1"/>
    <col min="3" max="3" width="25" style="6" customWidth="1"/>
    <col min="4" max="4" width="13.42578125" style="6" customWidth="1"/>
    <col min="5" max="5" width="17.42578125" style="6" customWidth="1"/>
    <col min="6" max="7" width="2.7109375" style="6" customWidth="1"/>
    <col min="8" max="8" width="23.140625" style="6" customWidth="1"/>
    <col min="9" max="9" width="17.42578125" style="6" bestFit="1" customWidth="1"/>
    <col min="10" max="20" width="2.7109375" style="6" customWidth="1"/>
    <col min="21" max="21" width="6" style="6" customWidth="1"/>
    <col min="23" max="28" width="11.42578125" style="6"/>
    <col min="29" max="29" width="25.28515625" customWidth="1"/>
    <col min="30" max="30" width="16.42578125" customWidth="1"/>
    <col min="31" max="31" width="26.42578125" customWidth="1"/>
    <col min="32" max="32" width="17" style="6" customWidth="1"/>
    <col min="33" max="33" width="17.42578125" style="6" customWidth="1"/>
    <col min="34" max="34" width="8" customWidth="1"/>
    <col min="35" max="35" width="22.28515625" customWidth="1"/>
    <col min="36" max="36" width="30.42578125" customWidth="1"/>
    <col min="37" max="37" width="10.42578125" customWidth="1"/>
    <col min="38" max="38" width="23.7109375" customWidth="1"/>
    <col min="39" max="39" width="17.42578125" customWidth="1"/>
    <col min="40" max="3232" width="52.28515625" bestFit="1" customWidth="1"/>
    <col min="3233" max="3233" width="45.85546875" bestFit="1" customWidth="1"/>
    <col min="3234" max="3234" width="44.85546875" bestFit="1" customWidth="1"/>
  </cols>
  <sheetData>
    <row r="1" spans="2:40" s="6" customFormat="1" x14ac:dyDescent="0.25"/>
    <row r="2" spans="2:40" s="6" customFormat="1" x14ac:dyDescent="0.25"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32"/>
      <c r="W2" s="32"/>
      <c r="X2" s="32"/>
      <c r="Y2" s="32"/>
      <c r="Z2" s="32"/>
      <c r="AA2" s="32"/>
    </row>
    <row r="3" spans="2:40" x14ac:dyDescent="0.25"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C3" s="6"/>
      <c r="AD3" s="6"/>
      <c r="AE3" s="6"/>
      <c r="AH3" s="6"/>
      <c r="AI3" s="6"/>
      <c r="AJ3" s="6"/>
      <c r="AK3" s="6"/>
    </row>
    <row r="4" spans="2:40" x14ac:dyDescent="0.25"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C4" s="6"/>
      <c r="AD4" s="6"/>
      <c r="AE4" s="6"/>
      <c r="AH4" s="6"/>
      <c r="AI4" s="6"/>
      <c r="AJ4" s="6"/>
      <c r="AK4" s="6"/>
    </row>
    <row r="5" spans="2:40" ht="20.25" customHeight="1" x14ac:dyDescent="0.25"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C5" s="6"/>
      <c r="AD5" s="6"/>
      <c r="AE5" s="6"/>
      <c r="AH5" s="6"/>
      <c r="AI5" s="6"/>
      <c r="AJ5" s="6"/>
      <c r="AK5" s="6"/>
      <c r="AL5" s="6"/>
      <c r="AM5" s="6"/>
    </row>
    <row r="6" spans="2:40" x14ac:dyDescent="0.25"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C6" s="6"/>
      <c r="AD6" s="6"/>
      <c r="AE6" s="6"/>
      <c r="AH6" s="6"/>
      <c r="AI6" s="6"/>
      <c r="AJ6" s="6"/>
      <c r="AK6" s="6"/>
      <c r="AN6" s="6"/>
    </row>
    <row r="7" spans="2:40" ht="45" customHeight="1" x14ac:dyDescent="0.25">
      <c r="B7" s="29"/>
      <c r="C7" s="53" t="s">
        <v>2032</v>
      </c>
      <c r="D7" s="53" t="s">
        <v>1970</v>
      </c>
      <c r="E7" s="53" t="s">
        <v>1990</v>
      </c>
      <c r="F7" s="29"/>
      <c r="G7" s="29"/>
      <c r="H7" s="58" t="s">
        <v>2032</v>
      </c>
      <c r="I7" s="58" t="s">
        <v>2007</v>
      </c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C7" s="6"/>
      <c r="AD7" s="6"/>
      <c r="AE7" s="6"/>
      <c r="AH7" s="6"/>
      <c r="AI7" s="6"/>
      <c r="AJ7" s="6"/>
      <c r="AK7" s="6"/>
    </row>
    <row r="8" spans="2:40" x14ac:dyDescent="0.25">
      <c r="B8" s="29"/>
      <c r="C8" s="43" t="s">
        <v>2035</v>
      </c>
      <c r="D8" s="44">
        <v>810</v>
      </c>
      <c r="E8" s="31">
        <v>9.5024691358024693</v>
      </c>
      <c r="F8" s="29"/>
      <c r="G8" s="29"/>
      <c r="H8" s="33" t="s">
        <v>2033</v>
      </c>
      <c r="I8" s="34">
        <v>1225</v>
      </c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C8" s="6"/>
      <c r="AD8" s="6"/>
      <c r="AE8" s="6"/>
      <c r="AH8" s="6"/>
      <c r="AI8" s="6"/>
      <c r="AJ8" s="6"/>
      <c r="AK8" s="6"/>
      <c r="AL8" s="22"/>
    </row>
    <row r="9" spans="2:40" x14ac:dyDescent="0.25">
      <c r="B9" s="29"/>
      <c r="C9" s="43" t="s">
        <v>2036</v>
      </c>
      <c r="D9" s="44">
        <v>789</v>
      </c>
      <c r="E9" s="31">
        <v>24.897338403041825</v>
      </c>
      <c r="F9" s="29"/>
      <c r="G9" s="29"/>
      <c r="H9" s="33" t="s">
        <v>2034</v>
      </c>
      <c r="I9" s="34">
        <v>374</v>
      </c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C9" s="6"/>
      <c r="AD9" s="6"/>
      <c r="AE9" s="6"/>
      <c r="AH9" s="6"/>
      <c r="AI9" s="6"/>
      <c r="AJ9" s="6"/>
      <c r="AK9" s="6"/>
      <c r="AL9" s="22"/>
    </row>
    <row r="10" spans="2:40" ht="21" x14ac:dyDescent="0.35">
      <c r="B10" s="29"/>
      <c r="C10" s="49" t="s">
        <v>2027</v>
      </c>
      <c r="D10" s="47">
        <v>1599</v>
      </c>
      <c r="E10" s="48">
        <v>17.098811757348344</v>
      </c>
      <c r="F10" s="29"/>
      <c r="G10" s="29"/>
      <c r="H10" s="57" t="s">
        <v>2027</v>
      </c>
      <c r="I10" s="56">
        <v>1599</v>
      </c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C10" s="6"/>
      <c r="AD10" s="6"/>
      <c r="AE10" s="6"/>
      <c r="AH10" s="6"/>
      <c r="AI10" s="6"/>
      <c r="AJ10" s="6"/>
      <c r="AK10" s="6"/>
      <c r="AL10" s="22"/>
    </row>
    <row r="11" spans="2:40" x14ac:dyDescent="0.25"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C11" s="6"/>
      <c r="AD11" s="6"/>
      <c r="AE11" s="6"/>
      <c r="AH11" s="6"/>
      <c r="AI11" s="6"/>
      <c r="AJ11" s="6"/>
      <c r="AK11" s="6"/>
    </row>
    <row r="12" spans="2:40" x14ac:dyDescent="0.25"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C12" s="6"/>
      <c r="AD12" s="6"/>
      <c r="AE12" s="6"/>
      <c r="AH12" s="6"/>
      <c r="AI12" s="6"/>
      <c r="AJ12" s="6"/>
      <c r="AK12" s="6"/>
    </row>
    <row r="13" spans="2:40" ht="30" x14ac:dyDescent="0.25">
      <c r="B13" s="29"/>
      <c r="C13" s="52" t="s">
        <v>2032</v>
      </c>
      <c r="D13" s="53" t="s">
        <v>1989</v>
      </c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C13" s="6"/>
      <c r="AD13" s="6"/>
      <c r="AE13" s="6"/>
      <c r="AH13" s="6"/>
      <c r="AI13" s="6"/>
      <c r="AJ13" s="6"/>
      <c r="AK13" s="6"/>
    </row>
    <row r="14" spans="2:40" ht="17.25" customHeight="1" x14ac:dyDescent="0.25">
      <c r="B14" s="29"/>
      <c r="C14" s="45" t="s">
        <v>2033</v>
      </c>
      <c r="D14" s="46">
        <v>0.5065666041275797</v>
      </c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C14" s="6"/>
      <c r="AD14" s="6"/>
      <c r="AE14" s="6"/>
      <c r="AH14" s="6"/>
      <c r="AI14" s="6"/>
      <c r="AJ14" s="6"/>
      <c r="AK14" s="6"/>
    </row>
    <row r="15" spans="2:40" ht="28.5" customHeight="1" x14ac:dyDescent="0.25">
      <c r="B15" s="29"/>
      <c r="C15" s="45" t="s">
        <v>2034</v>
      </c>
      <c r="D15" s="46">
        <v>0.49343339587242024</v>
      </c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C15" s="6"/>
      <c r="AD15" s="6"/>
      <c r="AE15" s="6"/>
      <c r="AH15" s="6"/>
      <c r="AI15" s="6"/>
      <c r="AJ15" s="6"/>
      <c r="AK15" s="6"/>
    </row>
    <row r="16" spans="2:40" ht="21" x14ac:dyDescent="0.35">
      <c r="B16" s="29"/>
      <c r="C16" s="50" t="s">
        <v>2027</v>
      </c>
      <c r="D16" s="51">
        <v>1</v>
      </c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C16" s="6"/>
      <c r="AD16" s="6"/>
      <c r="AE16" s="6"/>
      <c r="AH16" s="6"/>
      <c r="AI16" s="6"/>
      <c r="AJ16" s="6"/>
      <c r="AK16" s="6"/>
    </row>
    <row r="17" spans="2:39" x14ac:dyDescent="0.25"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C17" s="6"/>
      <c r="AD17" s="6"/>
      <c r="AE17" s="6"/>
      <c r="AH17" s="6"/>
      <c r="AI17" s="6"/>
      <c r="AJ17" s="6"/>
      <c r="AK17" s="6"/>
    </row>
    <row r="18" spans="2:39" x14ac:dyDescent="0.25"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C18" s="6"/>
      <c r="AD18" s="6"/>
      <c r="AE18" s="6"/>
      <c r="AH18" s="6"/>
      <c r="AI18" s="6"/>
      <c r="AJ18" s="6"/>
      <c r="AK18" s="6"/>
    </row>
    <row r="19" spans="2:39" x14ac:dyDescent="0.25">
      <c r="B19" s="29"/>
      <c r="C19" s="29"/>
      <c r="D19" s="29"/>
      <c r="E19" s="29"/>
      <c r="F19" s="29"/>
      <c r="G19" s="29"/>
      <c r="H19" s="55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C19" s="6"/>
      <c r="AD19" s="6"/>
      <c r="AE19" s="6"/>
      <c r="AH19" s="6"/>
      <c r="AI19" s="6"/>
      <c r="AJ19" s="6"/>
      <c r="AK19" s="6"/>
    </row>
    <row r="20" spans="2:39" x14ac:dyDescent="0.25">
      <c r="B20" s="29"/>
      <c r="C20" s="29"/>
      <c r="D20" s="29"/>
      <c r="E20" s="29"/>
      <c r="F20" s="29"/>
      <c r="G20" s="29"/>
      <c r="H20" s="54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C20" s="6"/>
      <c r="AD20" s="6"/>
      <c r="AE20" s="6"/>
      <c r="AH20" s="6"/>
      <c r="AI20" s="6"/>
      <c r="AJ20" s="6"/>
      <c r="AK20" s="6"/>
    </row>
    <row r="21" spans="2:39" x14ac:dyDescent="0.25"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C21" s="6"/>
      <c r="AD21" s="6"/>
      <c r="AE21" s="6"/>
      <c r="AH21" s="6"/>
      <c r="AI21" s="6"/>
      <c r="AJ21" s="6"/>
      <c r="AK21" s="6"/>
    </row>
    <row r="22" spans="2:39" x14ac:dyDescent="0.25"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C22" s="6"/>
      <c r="AD22" s="6"/>
      <c r="AE22" s="6"/>
      <c r="AH22" s="6"/>
      <c r="AI22" s="6"/>
      <c r="AJ22" s="6"/>
      <c r="AK22" s="6"/>
    </row>
    <row r="23" spans="2:39" x14ac:dyDescent="0.25"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C23" s="6"/>
      <c r="AD23" s="6"/>
      <c r="AE23" s="6"/>
      <c r="AH23" s="6"/>
      <c r="AI23" s="6"/>
      <c r="AJ23" s="6"/>
      <c r="AK23" s="6"/>
    </row>
    <row r="24" spans="2:39" x14ac:dyDescent="0.25"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C24" s="6"/>
      <c r="AD24" s="6"/>
      <c r="AE24" s="6"/>
      <c r="AH24" s="6"/>
      <c r="AI24" s="6"/>
      <c r="AJ24" s="6"/>
      <c r="AK24" s="6"/>
    </row>
    <row r="25" spans="2:39" x14ac:dyDescent="0.25"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C25" s="6"/>
      <c r="AD25" s="6"/>
      <c r="AE25" s="6"/>
      <c r="AH25" s="6"/>
      <c r="AI25" s="6"/>
      <c r="AJ25" s="6"/>
      <c r="AK25" s="6"/>
      <c r="AM25" s="12"/>
    </row>
    <row r="26" spans="2:39" x14ac:dyDescent="0.25"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C26" s="6"/>
      <c r="AD26" s="6"/>
      <c r="AE26" s="6"/>
      <c r="AH26" s="6"/>
      <c r="AI26" s="6"/>
      <c r="AJ26" s="6"/>
      <c r="AK26" s="6"/>
      <c r="AM26" s="12"/>
    </row>
    <row r="27" spans="2:39" x14ac:dyDescent="0.25"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C27" s="6"/>
      <c r="AD27" s="6"/>
      <c r="AE27" s="6"/>
      <c r="AH27" s="6"/>
      <c r="AI27" s="6"/>
      <c r="AJ27" s="6"/>
      <c r="AK27" s="6"/>
      <c r="AM27" s="30"/>
    </row>
    <row r="28" spans="2:39" x14ac:dyDescent="0.25"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C28" s="6"/>
      <c r="AD28" s="6"/>
      <c r="AE28" s="6"/>
      <c r="AH28" s="6"/>
      <c r="AI28" s="6"/>
      <c r="AJ28" s="6"/>
      <c r="AK28" s="6"/>
      <c r="AM28" s="23"/>
    </row>
    <row r="29" spans="2:39" x14ac:dyDescent="0.25"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C29" s="6"/>
      <c r="AD29" s="6"/>
      <c r="AE29" s="6"/>
      <c r="AH29" s="6"/>
      <c r="AI29" s="6"/>
      <c r="AJ29" s="6"/>
      <c r="AK29" s="6"/>
      <c r="AM29" s="23"/>
    </row>
    <row r="30" spans="2:39" s="6" customFormat="1" x14ac:dyDescent="0.25"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L30"/>
      <c r="AM30" s="23"/>
    </row>
    <row r="31" spans="2:39" s="6" customFormat="1" x14ac:dyDescent="0.25"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M31" s="23"/>
    </row>
    <row r="32" spans="2:39" s="6" customFormat="1" x14ac:dyDescent="0.25"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L32"/>
      <c r="AM32" s="23"/>
    </row>
    <row r="33" spans="2:39" x14ac:dyDescent="0.25"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C33" s="6"/>
      <c r="AD33" s="6"/>
      <c r="AE33" s="6"/>
      <c r="AH33" s="6"/>
      <c r="AI33" s="6"/>
      <c r="AJ33" s="6"/>
      <c r="AK33" s="6"/>
      <c r="AM33" s="23"/>
    </row>
    <row r="34" spans="2:39" x14ac:dyDescent="0.25"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C34" s="6"/>
      <c r="AD34" s="6"/>
      <c r="AE34" s="6"/>
      <c r="AH34" s="6"/>
      <c r="AI34" s="6"/>
      <c r="AJ34" s="6"/>
      <c r="AK34" s="6"/>
      <c r="AM34" s="23"/>
    </row>
    <row r="35" spans="2:39" x14ac:dyDescent="0.25"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C35" s="6"/>
      <c r="AD35" s="6"/>
      <c r="AE35" s="6"/>
      <c r="AH35" s="6"/>
      <c r="AI35" s="6"/>
      <c r="AJ35" s="6"/>
      <c r="AK35" s="6"/>
      <c r="AM35" s="23"/>
    </row>
    <row r="36" spans="2:39" x14ac:dyDescent="0.25"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C36" s="6"/>
      <c r="AD36" s="6"/>
      <c r="AE36" s="6"/>
      <c r="AH36" s="6"/>
      <c r="AI36" s="6"/>
      <c r="AJ36" s="6"/>
      <c r="AK36" s="6"/>
      <c r="AM36" s="12"/>
    </row>
    <row r="37" spans="2:39" x14ac:dyDescent="0.25"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C37" s="6"/>
      <c r="AD37" s="6"/>
      <c r="AE37" s="6"/>
      <c r="AH37" s="6"/>
      <c r="AI37" s="6"/>
      <c r="AJ37" s="6"/>
      <c r="AK37" s="6"/>
      <c r="AM37" s="12"/>
    </row>
    <row r="38" spans="2:39" x14ac:dyDescent="0.25"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C38" s="6"/>
      <c r="AD38" s="6"/>
      <c r="AE38" s="6"/>
      <c r="AH38" s="6"/>
      <c r="AI38" s="6"/>
      <c r="AJ38" s="6"/>
      <c r="AK38" s="6"/>
    </row>
    <row r="39" spans="2:39" x14ac:dyDescent="0.25"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C39" s="6"/>
      <c r="AD39" s="6"/>
      <c r="AE39" s="6"/>
      <c r="AH39" s="6"/>
      <c r="AI39" s="6"/>
      <c r="AJ39" s="6"/>
      <c r="AK39" s="6"/>
    </row>
    <row r="40" spans="2:39" x14ac:dyDescent="0.25"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C40" s="6"/>
      <c r="AD40" s="6"/>
      <c r="AE40" s="6"/>
      <c r="AH40" s="6"/>
      <c r="AI40" s="6"/>
      <c r="AJ40" s="6"/>
      <c r="AK40" s="6"/>
    </row>
    <row r="41" spans="2:39" x14ac:dyDescent="0.25"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C41" s="6"/>
      <c r="AD41" s="6"/>
      <c r="AE41" s="6"/>
      <c r="AH41" s="6"/>
      <c r="AI41" s="6"/>
      <c r="AJ41" s="6"/>
      <c r="AK41" s="6"/>
    </row>
    <row r="42" spans="2:39" x14ac:dyDescent="0.25"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C42" s="6"/>
      <c r="AD42" s="6"/>
      <c r="AE42" s="6"/>
      <c r="AH42" s="6"/>
      <c r="AI42" s="6"/>
      <c r="AJ42" s="6"/>
      <c r="AK42" s="6"/>
    </row>
    <row r="43" spans="2:39" x14ac:dyDescent="0.25"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C43" s="6"/>
      <c r="AD43" s="6"/>
      <c r="AE43" s="6"/>
      <c r="AH43" s="6"/>
      <c r="AI43" s="6"/>
      <c r="AJ43" s="6"/>
      <c r="AK43" s="6"/>
    </row>
    <row r="44" spans="2:39" x14ac:dyDescent="0.25"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C44" s="6"/>
      <c r="AD44" s="6"/>
      <c r="AE44" s="6"/>
      <c r="AH44" s="6"/>
      <c r="AI44" s="6"/>
      <c r="AJ44" s="6"/>
      <c r="AK44" s="6"/>
    </row>
    <row r="45" spans="2:39" x14ac:dyDescent="0.25"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C45" s="6"/>
      <c r="AD45" s="6"/>
      <c r="AE45" s="6"/>
      <c r="AH45" s="6"/>
      <c r="AI45" s="6"/>
      <c r="AJ45" s="6"/>
      <c r="AK45" s="6"/>
    </row>
    <row r="46" spans="2:39" x14ac:dyDescent="0.25"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C46" s="6"/>
      <c r="AD46" s="6"/>
      <c r="AE46" s="6"/>
      <c r="AH46" s="6"/>
      <c r="AI46" s="6"/>
      <c r="AJ46" s="6"/>
      <c r="AK46" s="6"/>
    </row>
    <row r="47" spans="2:39" x14ac:dyDescent="0.25"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C47" s="6"/>
      <c r="AD47" s="6"/>
      <c r="AE47" s="6"/>
      <c r="AH47" s="6"/>
      <c r="AI47" s="6"/>
      <c r="AJ47" s="6"/>
      <c r="AK47" s="6"/>
    </row>
    <row r="48" spans="2:39" x14ac:dyDescent="0.25"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C48" s="6"/>
      <c r="AD48" s="6"/>
      <c r="AE48" s="6"/>
      <c r="AH48" s="6"/>
      <c r="AI48" s="6"/>
      <c r="AJ48" s="6"/>
      <c r="AK48" s="6"/>
    </row>
    <row r="49" spans="2:38" x14ac:dyDescent="0.25"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C49" s="6"/>
      <c r="AD49" s="6"/>
      <c r="AE49" s="6"/>
      <c r="AH49" s="6"/>
      <c r="AI49" s="6"/>
      <c r="AJ49" s="6"/>
      <c r="AK49" s="6"/>
    </row>
    <row r="50" spans="2:38" x14ac:dyDescent="0.25"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C50" s="6"/>
      <c r="AD50" s="6"/>
      <c r="AE50" s="6"/>
      <c r="AH50" s="6"/>
      <c r="AI50" s="6"/>
      <c r="AJ50" s="6"/>
      <c r="AK50" s="6"/>
    </row>
    <row r="51" spans="2:38" x14ac:dyDescent="0.25">
      <c r="V51" s="6"/>
      <c r="AC51" s="6"/>
      <c r="AD51" s="6"/>
      <c r="AE51" s="6"/>
      <c r="AH51" s="6"/>
      <c r="AI51" s="6"/>
      <c r="AJ51" s="6"/>
      <c r="AK51" s="6"/>
      <c r="AL51" s="6"/>
    </row>
    <row r="52" spans="2:38" x14ac:dyDescent="0.25">
      <c r="V52" s="6"/>
      <c r="AC52" s="6"/>
      <c r="AD52" s="6"/>
      <c r="AE52" s="6"/>
      <c r="AH52" s="6"/>
      <c r="AI52" s="6"/>
      <c r="AJ52" s="6"/>
      <c r="AK52" s="6"/>
      <c r="AL52" s="6"/>
    </row>
    <row r="53" spans="2:38" x14ac:dyDescent="0.25">
      <c r="V53" s="6"/>
      <c r="AC53" s="6"/>
      <c r="AD53" s="6"/>
      <c r="AE53" s="6"/>
      <c r="AH53" s="6"/>
      <c r="AI53" s="6"/>
      <c r="AJ53" s="6"/>
      <c r="AK53" s="6"/>
      <c r="AL53" s="6"/>
    </row>
    <row r="54" spans="2:38" x14ac:dyDescent="0.25">
      <c r="V54" s="6"/>
      <c r="AC54" s="6"/>
      <c r="AD54" s="6"/>
      <c r="AE54" s="6"/>
      <c r="AH54" s="6"/>
      <c r="AI54" s="6"/>
      <c r="AJ54" s="6"/>
      <c r="AK54" s="6"/>
      <c r="AL54" s="6"/>
    </row>
    <row r="55" spans="2:38" x14ac:dyDescent="0.25">
      <c r="V55" s="6"/>
      <c r="AC55" s="6"/>
      <c r="AD55" s="6"/>
      <c r="AE55" s="6"/>
      <c r="AH55" s="6"/>
      <c r="AI55" s="6"/>
      <c r="AJ55" s="6"/>
      <c r="AK55" s="6"/>
      <c r="AL55" s="6"/>
    </row>
    <row r="56" spans="2:38" x14ac:dyDescent="0.25">
      <c r="V56" s="6"/>
      <c r="AC56" s="6"/>
      <c r="AD56" s="6"/>
      <c r="AE56" s="6"/>
      <c r="AH56" s="6"/>
      <c r="AI56" s="6"/>
      <c r="AJ56" s="6"/>
      <c r="AK56" s="6"/>
      <c r="AL56" s="6"/>
    </row>
    <row r="57" spans="2:38" x14ac:dyDescent="0.25">
      <c r="V57" s="6"/>
      <c r="AC57" s="6"/>
      <c r="AD57" s="6"/>
      <c r="AE57" s="6"/>
      <c r="AH57" s="6"/>
      <c r="AI57" s="6"/>
      <c r="AJ57" s="6"/>
      <c r="AK57" s="6"/>
      <c r="AL57" s="6"/>
    </row>
    <row r="58" spans="2:38" x14ac:dyDescent="0.25">
      <c r="V58" s="6"/>
      <c r="AC58" s="6"/>
      <c r="AD58" s="6"/>
      <c r="AE58" s="6"/>
      <c r="AH58" s="6"/>
      <c r="AI58" s="6"/>
      <c r="AJ58" s="6"/>
      <c r="AK58" s="6"/>
      <c r="AL58" s="6"/>
    </row>
    <row r="59" spans="2:38" x14ac:dyDescent="0.25">
      <c r="V59" s="6"/>
      <c r="AC59" s="6"/>
      <c r="AD59" s="6"/>
      <c r="AE59" s="6"/>
      <c r="AH59" s="6"/>
      <c r="AI59" s="6"/>
      <c r="AJ59" s="6"/>
      <c r="AK59" s="6"/>
      <c r="AL59" s="6"/>
    </row>
    <row r="60" spans="2:38" x14ac:dyDescent="0.25">
      <c r="V60" s="6"/>
      <c r="AC60" s="6"/>
      <c r="AD60" s="6"/>
      <c r="AE60" s="6"/>
      <c r="AH60" s="6"/>
      <c r="AI60" s="6"/>
      <c r="AJ60" s="6"/>
      <c r="AK60" s="6"/>
      <c r="AL60" s="6"/>
    </row>
    <row r="61" spans="2:38" x14ac:dyDescent="0.25">
      <c r="V61" s="6"/>
      <c r="AC61" s="6"/>
      <c r="AD61" s="6"/>
      <c r="AE61" s="6"/>
      <c r="AH61" s="6"/>
      <c r="AI61" s="6"/>
      <c r="AJ61" s="6"/>
      <c r="AK61" s="6"/>
      <c r="AL61" s="6"/>
    </row>
    <row r="62" spans="2:38" x14ac:dyDescent="0.25">
      <c r="V62" s="6"/>
      <c r="AC62" s="6"/>
      <c r="AD62" s="6"/>
      <c r="AE62" s="6"/>
      <c r="AH62" s="6"/>
      <c r="AI62" s="6"/>
      <c r="AJ62" s="6"/>
      <c r="AK62" s="6"/>
      <c r="AL62" s="6"/>
    </row>
    <row r="63" spans="2:38" x14ac:dyDescent="0.25">
      <c r="V63" s="6"/>
      <c r="AC63" s="6"/>
      <c r="AD63" s="6"/>
      <c r="AE63" s="6"/>
      <c r="AH63" s="6"/>
      <c r="AI63" s="6"/>
      <c r="AJ63" s="6"/>
      <c r="AK63" s="6"/>
      <c r="AL63" s="6"/>
    </row>
    <row r="64" spans="2:38" x14ac:dyDescent="0.25">
      <c r="V64" s="6"/>
      <c r="AC64" s="6"/>
      <c r="AD64" s="6"/>
      <c r="AE64" s="6"/>
      <c r="AH64" s="6"/>
      <c r="AI64" s="6"/>
      <c r="AJ64" s="6"/>
      <c r="AK64" s="6"/>
      <c r="AL64" s="6"/>
    </row>
    <row r="65" spans="22:38" x14ac:dyDescent="0.25">
      <c r="V65" s="6"/>
      <c r="AC65" s="6"/>
      <c r="AD65" s="6"/>
      <c r="AE65" s="6"/>
      <c r="AH65" s="6"/>
      <c r="AI65" s="6"/>
      <c r="AJ65" s="6"/>
      <c r="AK65" s="6"/>
      <c r="AL65" s="6"/>
    </row>
    <row r="66" spans="22:38" x14ac:dyDescent="0.25">
      <c r="V66" s="6"/>
      <c r="AC66" s="6"/>
      <c r="AD66" s="6"/>
      <c r="AE66" s="6"/>
      <c r="AH66" s="6"/>
      <c r="AI66" s="6"/>
      <c r="AJ66" s="6"/>
      <c r="AK66" s="6"/>
      <c r="AL66" s="6"/>
    </row>
    <row r="67" spans="22:38" x14ac:dyDescent="0.25">
      <c r="V67" s="6"/>
      <c r="AC67" s="6"/>
      <c r="AD67" s="6"/>
      <c r="AE67" s="6"/>
      <c r="AH67" s="6"/>
      <c r="AI67" s="6"/>
      <c r="AJ67" s="6"/>
      <c r="AK67" s="6"/>
      <c r="AL67" s="6"/>
    </row>
    <row r="68" spans="22:38" x14ac:dyDescent="0.25">
      <c r="V68" s="6"/>
      <c r="AC68" s="6"/>
      <c r="AD68" s="6"/>
      <c r="AE68" s="6"/>
      <c r="AH68" s="6"/>
      <c r="AI68" s="6"/>
      <c r="AJ68" s="6"/>
      <c r="AK68" s="6"/>
      <c r="AL68" s="6"/>
    </row>
    <row r="69" spans="22:38" x14ac:dyDescent="0.25">
      <c r="V69" s="6"/>
      <c r="AC69" s="6"/>
      <c r="AD69" s="6"/>
      <c r="AE69" s="6"/>
      <c r="AH69" s="6"/>
      <c r="AI69" s="6"/>
      <c r="AJ69" s="6"/>
      <c r="AK69" s="6"/>
      <c r="AL69" s="6"/>
    </row>
    <row r="70" spans="22:38" x14ac:dyDescent="0.25">
      <c r="V70" s="6"/>
      <c r="AC70" s="6"/>
      <c r="AD70" s="6"/>
      <c r="AE70" s="6"/>
      <c r="AH70" s="6"/>
      <c r="AI70" s="6"/>
      <c r="AJ70" s="6"/>
      <c r="AK70" s="6"/>
      <c r="AL70" s="6"/>
    </row>
    <row r="71" spans="22:38" x14ac:dyDescent="0.25">
      <c r="V71" s="6"/>
      <c r="AC71" s="6"/>
      <c r="AD71" s="6"/>
      <c r="AE71" s="6"/>
      <c r="AH71" s="6"/>
      <c r="AI71" s="6"/>
      <c r="AJ71" s="6"/>
      <c r="AK71" s="6"/>
      <c r="AL71" s="6"/>
    </row>
    <row r="72" spans="22:38" x14ac:dyDescent="0.25">
      <c r="V72" s="6"/>
      <c r="AC72" s="6"/>
      <c r="AD72" s="6"/>
      <c r="AE72" s="6"/>
      <c r="AH72" s="6"/>
      <c r="AI72" s="6"/>
      <c r="AJ72" s="6"/>
      <c r="AK72" s="6"/>
      <c r="AL72" s="6"/>
    </row>
    <row r="73" spans="22:38" x14ac:dyDescent="0.25">
      <c r="V73" s="6"/>
      <c r="AC73" s="6"/>
      <c r="AD73" s="6"/>
      <c r="AE73" s="6"/>
      <c r="AH73" s="6"/>
      <c r="AI73" s="6"/>
      <c r="AJ73" s="6"/>
      <c r="AK73" s="6"/>
      <c r="AL73" s="6"/>
    </row>
    <row r="74" spans="22:38" x14ac:dyDescent="0.25">
      <c r="V74" s="6"/>
      <c r="AC74" s="6"/>
      <c r="AD74" s="6"/>
      <c r="AE74" s="6"/>
      <c r="AH74" s="6"/>
      <c r="AI74" s="6"/>
      <c r="AJ74" s="6"/>
      <c r="AK74" s="6"/>
      <c r="AL74" s="6"/>
    </row>
    <row r="75" spans="22:38" x14ac:dyDescent="0.25">
      <c r="V75" s="6"/>
      <c r="AC75" s="6"/>
      <c r="AD75" s="6"/>
      <c r="AE75" s="6"/>
      <c r="AH75" s="6"/>
      <c r="AI75" s="6"/>
      <c r="AJ75" s="6"/>
      <c r="AK75" s="6"/>
      <c r="AL75" s="6"/>
    </row>
    <row r="76" spans="22:38" x14ac:dyDescent="0.25">
      <c r="V76" s="6"/>
      <c r="AC76" s="6"/>
      <c r="AD76" s="6"/>
      <c r="AE76" s="6"/>
      <c r="AH76" s="6"/>
      <c r="AI76" s="6"/>
      <c r="AJ76" s="6"/>
      <c r="AK76" s="6"/>
      <c r="AL76" s="6"/>
    </row>
  </sheetData>
  <pageMargins left="0.7" right="0.7" top="0.78740157499999996" bottom="0.78740157499999996" header="0.3" footer="0.3"/>
  <pageSetup paperSize="9" orientation="portrait" horizontalDpi="4294967293" verticalDpi="4294967293" r:id="rId4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55"/>
  <sheetViews>
    <sheetView topLeftCell="A40" workbookViewId="0">
      <selection activeCell="H4" sqref="H4"/>
    </sheetView>
  </sheetViews>
  <sheetFormatPr baseColWidth="10" defaultRowHeight="15" x14ac:dyDescent="0.25"/>
  <cols>
    <col min="1" max="1" width="3.140625" style="6" customWidth="1"/>
    <col min="2" max="3" width="21.5703125" style="6" customWidth="1"/>
    <col min="4" max="4" width="27.140625" style="6" customWidth="1"/>
    <col min="5" max="5" width="14.7109375" style="6" customWidth="1"/>
    <col min="6" max="6" width="22.42578125" style="6" customWidth="1"/>
    <col min="7" max="7" width="21.5703125" style="6" customWidth="1"/>
    <col min="8" max="8" width="29.7109375" style="6" customWidth="1"/>
    <col min="9" max="9" width="17" style="6" customWidth="1"/>
    <col min="10" max="10" width="16.7109375" style="6" customWidth="1"/>
    <col min="11" max="57" width="23.7109375" style="6" customWidth="1"/>
    <col min="58" max="58" width="15.5703125" style="6" customWidth="1"/>
    <col min="59" max="1600" width="52.28515625" style="6" bestFit="1" customWidth="1"/>
    <col min="1601" max="1601" width="15.5703125" style="6" bestFit="1" customWidth="1"/>
    <col min="1602" max="16384" width="11.42578125" style="6"/>
  </cols>
  <sheetData>
    <row r="1" spans="2:10" ht="52.5" customHeight="1" x14ac:dyDescent="0.25"/>
    <row r="2" spans="2:10" ht="52.5" customHeight="1" x14ac:dyDescent="0.25"/>
    <row r="3" spans="2:10" ht="17.25" customHeight="1" x14ac:dyDescent="0.25">
      <c r="B3" s="144" t="s">
        <v>2005</v>
      </c>
      <c r="C3" s="145"/>
      <c r="D3" s="23"/>
      <c r="E3" s="23"/>
      <c r="F3" s="23"/>
      <c r="G3" s="23"/>
      <c r="H3" s="23"/>
    </row>
    <row r="4" spans="2:10" ht="17.25" customHeight="1" x14ac:dyDescent="0.25">
      <c r="B4" s="65" t="s">
        <v>4</v>
      </c>
      <c r="C4" s="66" t="s">
        <v>1976</v>
      </c>
      <c r="E4" s="23"/>
      <c r="F4" s="23"/>
      <c r="G4" s="23"/>
      <c r="H4" s="23"/>
    </row>
    <row r="5" spans="2:10" ht="17.25" customHeight="1" x14ac:dyDescent="0.25">
      <c r="B5" s="65" t="s">
        <v>5</v>
      </c>
      <c r="C5" s="66" t="s">
        <v>1976</v>
      </c>
      <c r="E5" s="23"/>
      <c r="F5" s="23"/>
      <c r="G5" s="23"/>
      <c r="H5" s="23"/>
    </row>
    <row r="6" spans="2:10" ht="17.25" customHeight="1" x14ac:dyDescent="0.25">
      <c r="B6" s="67"/>
      <c r="C6" s="68"/>
      <c r="E6" s="23"/>
      <c r="F6" s="23"/>
      <c r="G6" s="23"/>
      <c r="H6" s="23"/>
    </row>
    <row r="7" spans="2:10" ht="30" x14ac:dyDescent="0.25">
      <c r="B7" s="108" t="s">
        <v>1977</v>
      </c>
      <c r="C7" s="107" t="s">
        <v>2000</v>
      </c>
      <c r="E7" s="23"/>
      <c r="F7" s="23"/>
      <c r="G7" s="23"/>
      <c r="H7" s="23"/>
    </row>
    <row r="8" spans="2:10" x14ac:dyDescent="0.25">
      <c r="B8" s="69">
        <v>6.5</v>
      </c>
      <c r="C8" s="70">
        <v>7.8571428571428568</v>
      </c>
      <c r="E8" s="24"/>
      <c r="F8" s="23"/>
      <c r="G8" s="23"/>
      <c r="H8" s="23"/>
    </row>
    <row r="9" spans="2:10" x14ac:dyDescent="0.25">
      <c r="E9" s="24"/>
      <c r="F9" s="23"/>
      <c r="G9" s="23"/>
      <c r="H9" s="23"/>
    </row>
    <row r="10" spans="2:10" x14ac:dyDescent="0.25">
      <c r="B10" s="25"/>
      <c r="C10" s="27"/>
      <c r="D10" s="27"/>
      <c r="E10" s="27"/>
      <c r="F10" s="23"/>
      <c r="G10" s="23"/>
      <c r="H10" s="23"/>
    </row>
    <row r="11" spans="2:10" x14ac:dyDescent="0.25">
      <c r="B11" s="25"/>
      <c r="C11" s="27"/>
      <c r="D11" s="27"/>
      <c r="E11" s="27"/>
      <c r="F11" s="23"/>
      <c r="G11" s="23"/>
      <c r="H11" s="23"/>
    </row>
    <row r="12" spans="2:10" x14ac:dyDescent="0.25">
      <c r="B12"/>
      <c r="C12" s="28" t="s">
        <v>1999</v>
      </c>
      <c r="D12"/>
      <c r="E12"/>
      <c r="F12"/>
      <c r="G12"/>
    </row>
    <row r="13" spans="2:10" x14ac:dyDescent="0.25">
      <c r="B13"/>
      <c r="C13"/>
      <c r="D13"/>
      <c r="E13"/>
      <c r="F13"/>
      <c r="G13"/>
    </row>
    <row r="14" spans="2:10" x14ac:dyDescent="0.25">
      <c r="B14" s="19"/>
      <c r="C14" s="20"/>
      <c r="D14" s="21"/>
      <c r="E14" s="21"/>
      <c r="F14" s="13"/>
      <c r="G14" s="13"/>
    </row>
    <row r="15" spans="2:10" x14ac:dyDescent="0.25">
      <c r="B15" s="71" t="s">
        <v>4</v>
      </c>
      <c r="C15" s="72" t="s">
        <v>1976</v>
      </c>
      <c r="D15" s="73"/>
      <c r="E15" s="74"/>
      <c r="F15" s="13"/>
      <c r="G15" s="71" t="s">
        <v>5</v>
      </c>
      <c r="H15" s="72" t="s">
        <v>1976</v>
      </c>
      <c r="I15" s="72"/>
      <c r="J15" s="82"/>
    </row>
    <row r="16" spans="2:10" x14ac:dyDescent="0.25">
      <c r="B16" s="75"/>
      <c r="C16" s="35"/>
      <c r="D16" s="35"/>
      <c r="E16" s="66"/>
      <c r="F16" s="13"/>
      <c r="G16" s="75"/>
      <c r="H16" s="35"/>
      <c r="I16" s="35"/>
      <c r="J16" s="66"/>
    </row>
    <row r="17" spans="2:10" ht="45" x14ac:dyDescent="0.25">
      <c r="B17" s="76" t="s">
        <v>2044</v>
      </c>
      <c r="C17" s="42" t="s">
        <v>1993</v>
      </c>
      <c r="D17" s="42" t="s">
        <v>1994</v>
      </c>
      <c r="E17" s="106" t="s">
        <v>1995</v>
      </c>
      <c r="F17" s="13"/>
      <c r="G17" s="76" t="s">
        <v>2044</v>
      </c>
      <c r="H17" s="42" t="s">
        <v>2000</v>
      </c>
      <c r="I17" s="42" t="s">
        <v>2010</v>
      </c>
      <c r="J17" s="106" t="s">
        <v>2011</v>
      </c>
    </row>
    <row r="18" spans="2:10" x14ac:dyDescent="0.25">
      <c r="B18" s="78">
        <v>287</v>
      </c>
      <c r="C18" s="79">
        <v>7.3554006968641117</v>
      </c>
      <c r="D18" s="80">
        <v>51</v>
      </c>
      <c r="E18" s="81">
        <v>0</v>
      </c>
      <c r="G18" s="78">
        <v>64</v>
      </c>
      <c r="H18" s="79">
        <v>7.734375</v>
      </c>
      <c r="I18" s="83">
        <v>29</v>
      </c>
      <c r="J18" s="81">
        <v>0</v>
      </c>
    </row>
    <row r="19" spans="2:10" x14ac:dyDescent="0.25">
      <c r="B19" s="21"/>
      <c r="C19" s="13"/>
      <c r="D19" s="37"/>
      <c r="E19" s="21"/>
      <c r="G19" s="21"/>
      <c r="H19" s="13"/>
      <c r="I19" s="21"/>
      <c r="J19" s="21"/>
    </row>
    <row r="20" spans="2:10" x14ac:dyDescent="0.25">
      <c r="B20" s="21"/>
      <c r="C20" s="13"/>
      <c r="D20" s="37"/>
      <c r="E20" s="21"/>
      <c r="G20" s="21"/>
      <c r="H20" s="13"/>
      <c r="I20" s="21"/>
      <c r="J20" s="21"/>
    </row>
    <row r="21" spans="2:10" x14ac:dyDescent="0.25">
      <c r="B21" s="21"/>
      <c r="C21" s="13"/>
      <c r="D21" s="37"/>
      <c r="E21" s="21"/>
      <c r="G21" s="21"/>
      <c r="H21" s="13"/>
      <c r="I21" s="21"/>
      <c r="J21" s="21"/>
    </row>
    <row r="22" spans="2:10" x14ac:dyDescent="0.25">
      <c r="B22" s="21"/>
      <c r="C22" s="13"/>
      <c r="D22" s="37"/>
      <c r="E22" s="21"/>
      <c r="G22" s="21"/>
      <c r="H22" s="13"/>
      <c r="I22" s="21"/>
      <c r="J22" s="21"/>
    </row>
    <row r="23" spans="2:10" x14ac:dyDescent="0.25">
      <c r="B23" s="21"/>
      <c r="C23" s="13"/>
      <c r="D23" s="37"/>
      <c r="E23" s="21"/>
      <c r="G23" s="21"/>
      <c r="H23" s="13"/>
      <c r="I23" s="21"/>
      <c r="J23" s="21"/>
    </row>
    <row r="25" spans="2:10" x14ac:dyDescent="0.25">
      <c r="E25" s="22"/>
      <c r="F25" s="22"/>
      <c r="G25" s="22"/>
      <c r="H25" s="22"/>
    </row>
    <row r="26" spans="2:10" x14ac:dyDescent="0.25">
      <c r="B26" s="84" t="s">
        <v>4</v>
      </c>
      <c r="C26" s="85" t="s">
        <v>1976</v>
      </c>
      <c r="D26" s="82"/>
      <c r="E26" s="22"/>
      <c r="F26" s="84" t="s">
        <v>5</v>
      </c>
      <c r="G26" s="85" t="s">
        <v>1976</v>
      </c>
      <c r="H26" s="82"/>
    </row>
    <row r="27" spans="2:10" ht="40.5" customHeight="1" x14ac:dyDescent="0.25">
      <c r="B27" s="141" t="s">
        <v>2028</v>
      </c>
      <c r="C27" s="143"/>
      <c r="D27" s="142"/>
      <c r="E27" s="22"/>
      <c r="F27" s="141" t="s">
        <v>2029</v>
      </c>
      <c r="G27" s="143"/>
      <c r="H27" s="142"/>
    </row>
    <row r="28" spans="2:10" x14ac:dyDescent="0.25">
      <c r="B28" s="86" t="s">
        <v>1953</v>
      </c>
      <c r="C28" s="36" t="s">
        <v>1970</v>
      </c>
      <c r="D28" s="77" t="s">
        <v>1977</v>
      </c>
      <c r="E28" s="22"/>
      <c r="F28" s="86" t="s">
        <v>1953</v>
      </c>
      <c r="G28" s="36" t="s">
        <v>1970</v>
      </c>
      <c r="H28" s="77" t="s">
        <v>2000</v>
      </c>
    </row>
    <row r="29" spans="2:10" ht="30" x14ac:dyDescent="0.25">
      <c r="B29" s="87" t="s">
        <v>1957</v>
      </c>
      <c r="C29" s="37">
        <v>10</v>
      </c>
      <c r="D29" s="88">
        <v>10</v>
      </c>
      <c r="E29" s="22"/>
      <c r="F29" s="87" t="s">
        <v>1960</v>
      </c>
      <c r="G29" s="37">
        <v>18</v>
      </c>
      <c r="H29" s="95">
        <v>18</v>
      </c>
    </row>
    <row r="30" spans="2:10" ht="30" x14ac:dyDescent="0.25">
      <c r="B30" s="87" t="s">
        <v>1958</v>
      </c>
      <c r="C30" s="37">
        <v>36</v>
      </c>
      <c r="D30" s="88">
        <v>9.6805555555555554</v>
      </c>
      <c r="F30" s="87" t="s">
        <v>1954</v>
      </c>
      <c r="G30" s="37">
        <v>5</v>
      </c>
      <c r="H30" s="95">
        <v>5</v>
      </c>
    </row>
    <row r="31" spans="2:10" ht="30" x14ac:dyDescent="0.25">
      <c r="B31" s="87" t="s">
        <v>1960</v>
      </c>
      <c r="C31" s="37">
        <v>75</v>
      </c>
      <c r="D31" s="88">
        <v>9.413333333333334</v>
      </c>
      <c r="F31" s="87" t="s">
        <v>1956</v>
      </c>
      <c r="G31" s="37">
        <v>5</v>
      </c>
      <c r="H31" s="95">
        <v>5</v>
      </c>
    </row>
    <row r="32" spans="2:10" ht="30" x14ac:dyDescent="0.25">
      <c r="B32" s="87" t="s">
        <v>1965</v>
      </c>
      <c r="C32" s="37">
        <v>8</v>
      </c>
      <c r="D32" s="88">
        <v>8.5</v>
      </c>
      <c r="F32" s="87" t="s">
        <v>1961</v>
      </c>
      <c r="G32" s="37">
        <v>5</v>
      </c>
      <c r="H32" s="95">
        <v>5</v>
      </c>
    </row>
    <row r="33" spans="2:8" ht="45" x14ac:dyDescent="0.25">
      <c r="B33" s="89" t="s">
        <v>1803</v>
      </c>
      <c r="C33" s="90">
        <v>4</v>
      </c>
      <c r="D33" s="91">
        <v>8</v>
      </c>
      <c r="F33" s="87" t="s">
        <v>1968</v>
      </c>
      <c r="G33" s="37">
        <v>4</v>
      </c>
      <c r="H33" s="95">
        <v>4</v>
      </c>
    </row>
    <row r="34" spans="2:8" ht="30" x14ac:dyDescent="0.25">
      <c r="B34" s="87" t="s">
        <v>1956</v>
      </c>
      <c r="C34" s="37">
        <v>28</v>
      </c>
      <c r="D34" s="88">
        <v>7.7142857142857144</v>
      </c>
      <c r="F34" s="87" t="s">
        <v>1958</v>
      </c>
      <c r="G34" s="37">
        <v>4</v>
      </c>
      <c r="H34" s="95">
        <v>4</v>
      </c>
    </row>
    <row r="35" spans="2:8" x14ac:dyDescent="0.25">
      <c r="B35" s="89" t="s">
        <v>1100</v>
      </c>
      <c r="C35" s="90">
        <v>3</v>
      </c>
      <c r="D35" s="91">
        <v>7.333333333333333</v>
      </c>
      <c r="F35" s="87" t="s">
        <v>1019</v>
      </c>
      <c r="G35" s="37">
        <v>4</v>
      </c>
      <c r="H35" s="95">
        <v>4</v>
      </c>
    </row>
    <row r="36" spans="2:8" ht="30" x14ac:dyDescent="0.25">
      <c r="B36" s="89" t="s">
        <v>1959</v>
      </c>
      <c r="C36" s="90">
        <v>2</v>
      </c>
      <c r="D36" s="91">
        <v>7</v>
      </c>
      <c r="F36" s="87" t="s">
        <v>1963</v>
      </c>
      <c r="G36" s="37">
        <v>4</v>
      </c>
      <c r="H36" s="95">
        <v>4</v>
      </c>
    </row>
    <row r="37" spans="2:8" ht="45" x14ac:dyDescent="0.25">
      <c r="B37" s="89" t="s">
        <v>1964</v>
      </c>
      <c r="C37" s="90">
        <v>6</v>
      </c>
      <c r="D37" s="91">
        <v>6.666666666666667</v>
      </c>
      <c r="F37" s="87" t="s">
        <v>1957</v>
      </c>
      <c r="G37" s="37">
        <v>3</v>
      </c>
      <c r="H37" s="95">
        <v>3</v>
      </c>
    </row>
    <row r="38" spans="2:8" x14ac:dyDescent="0.25">
      <c r="B38" s="87" t="s">
        <v>1962</v>
      </c>
      <c r="C38" s="37">
        <v>5</v>
      </c>
      <c r="D38" s="88">
        <v>6.4</v>
      </c>
      <c r="F38" s="87" t="s">
        <v>1810</v>
      </c>
      <c r="G38" s="37">
        <v>3</v>
      </c>
      <c r="H38" s="95">
        <v>3</v>
      </c>
    </row>
    <row r="39" spans="2:8" ht="45" x14ac:dyDescent="0.25">
      <c r="B39" s="87" t="s">
        <v>1968</v>
      </c>
      <c r="C39" s="37">
        <v>18</v>
      </c>
      <c r="D39" s="88">
        <v>6.3055555555555554</v>
      </c>
      <c r="F39" s="89" t="s">
        <v>1966</v>
      </c>
      <c r="G39" s="90">
        <v>2</v>
      </c>
      <c r="H39" s="96">
        <v>2</v>
      </c>
    </row>
    <row r="40" spans="2:8" x14ac:dyDescent="0.25">
      <c r="B40" s="87" t="s">
        <v>1019</v>
      </c>
      <c r="C40" s="37">
        <v>9</v>
      </c>
      <c r="D40" s="88">
        <v>5.8888888888888893</v>
      </c>
      <c r="F40" s="87" t="s">
        <v>1837</v>
      </c>
      <c r="G40" s="37">
        <v>2</v>
      </c>
      <c r="H40" s="95">
        <v>2</v>
      </c>
    </row>
    <row r="41" spans="2:8" ht="45" x14ac:dyDescent="0.25">
      <c r="B41" s="89" t="s">
        <v>1955</v>
      </c>
      <c r="C41" s="90">
        <v>5</v>
      </c>
      <c r="D41" s="91">
        <v>5.2</v>
      </c>
      <c r="F41" s="89" t="s">
        <v>1964</v>
      </c>
      <c r="G41" s="90">
        <v>2</v>
      </c>
      <c r="H41" s="96">
        <v>2</v>
      </c>
    </row>
    <row r="42" spans="2:8" ht="30" x14ac:dyDescent="0.25">
      <c r="B42" s="87" t="s">
        <v>1954</v>
      </c>
      <c r="C42" s="37">
        <v>22</v>
      </c>
      <c r="D42" s="88">
        <v>4.9090909090909092</v>
      </c>
      <c r="F42" s="87" t="s">
        <v>1965</v>
      </c>
      <c r="G42" s="37">
        <v>1</v>
      </c>
      <c r="H42" s="95">
        <v>1</v>
      </c>
    </row>
    <row r="43" spans="2:8" x14ac:dyDescent="0.25">
      <c r="B43" s="87" t="s">
        <v>1812</v>
      </c>
      <c r="C43" s="37">
        <v>8</v>
      </c>
      <c r="D43" s="88">
        <v>4.625</v>
      </c>
      <c r="F43" s="87" t="s">
        <v>1962</v>
      </c>
      <c r="G43" s="37">
        <v>1</v>
      </c>
      <c r="H43" s="95">
        <v>1</v>
      </c>
    </row>
    <row r="44" spans="2:8" ht="45" x14ac:dyDescent="0.25">
      <c r="B44" s="89" t="s">
        <v>1966</v>
      </c>
      <c r="C44" s="90">
        <v>4</v>
      </c>
      <c r="D44" s="91">
        <v>4.5</v>
      </c>
      <c r="F44" s="97" t="s">
        <v>1812</v>
      </c>
      <c r="G44" s="80">
        <v>1</v>
      </c>
      <c r="H44" s="98">
        <v>1</v>
      </c>
    </row>
    <row r="45" spans="2:8" x14ac:dyDescent="0.25">
      <c r="B45" s="87" t="s">
        <v>1837</v>
      </c>
      <c r="C45" s="37">
        <v>9</v>
      </c>
      <c r="D45" s="88">
        <v>4.4444444444444446</v>
      </c>
      <c r="F45"/>
      <c r="G45"/>
      <c r="H45"/>
    </row>
    <row r="46" spans="2:8" x14ac:dyDescent="0.25">
      <c r="B46" s="87" t="s">
        <v>1963</v>
      </c>
      <c r="C46" s="37">
        <v>12</v>
      </c>
      <c r="D46" s="88">
        <v>4.333333333333333</v>
      </c>
      <c r="F46"/>
      <c r="G46"/>
      <c r="H46"/>
    </row>
    <row r="47" spans="2:8" x14ac:dyDescent="0.25">
      <c r="B47" s="87" t="s">
        <v>1810</v>
      </c>
      <c r="C47" s="37">
        <v>4</v>
      </c>
      <c r="D47" s="88">
        <v>4</v>
      </c>
      <c r="F47"/>
      <c r="G47"/>
      <c r="H47"/>
    </row>
    <row r="48" spans="2:8" ht="30" x14ac:dyDescent="0.25">
      <c r="B48" s="87" t="s">
        <v>1961</v>
      </c>
      <c r="C48" s="37">
        <v>17</v>
      </c>
      <c r="D48" s="88">
        <v>3.9411764705882355</v>
      </c>
      <c r="F48"/>
      <c r="G48"/>
      <c r="H48"/>
    </row>
    <row r="49" spans="2:9" x14ac:dyDescent="0.25">
      <c r="B49" s="92" t="s">
        <v>356</v>
      </c>
      <c r="C49" s="93">
        <v>2</v>
      </c>
      <c r="D49" s="94">
        <v>1</v>
      </c>
      <c r="F49"/>
      <c r="G49"/>
      <c r="H49"/>
    </row>
    <row r="50" spans="2:9" x14ac:dyDescent="0.25">
      <c r="B50" s="15"/>
      <c r="C50" s="10"/>
      <c r="F50"/>
      <c r="G50"/>
      <c r="H50"/>
    </row>
    <row r="51" spans="2:9" x14ac:dyDescent="0.25">
      <c r="B51" s="14"/>
      <c r="F51"/>
      <c r="G51"/>
      <c r="H51"/>
    </row>
    <row r="52" spans="2:9" x14ac:dyDescent="0.25">
      <c r="G52" s="23"/>
      <c r="H52" s="23"/>
      <c r="I52" s="22"/>
    </row>
    <row r="53" spans="2:9" x14ac:dyDescent="0.25">
      <c r="B53" s="99" t="s">
        <v>4</v>
      </c>
      <c r="C53" s="82" t="s">
        <v>1976</v>
      </c>
      <c r="F53" s="105" t="s">
        <v>5</v>
      </c>
      <c r="G53" s="82" t="s">
        <v>1976</v>
      </c>
      <c r="H53" s="23"/>
      <c r="I53" s="22"/>
    </row>
    <row r="54" spans="2:9" ht="30" customHeight="1" x14ac:dyDescent="0.25">
      <c r="B54" s="141" t="s">
        <v>2031</v>
      </c>
      <c r="C54" s="142"/>
      <c r="D54" s="22"/>
      <c r="F54" s="139" t="s">
        <v>2031</v>
      </c>
      <c r="G54" s="140"/>
      <c r="H54" s="26"/>
      <c r="I54" s="22"/>
    </row>
    <row r="55" spans="2:9" x14ac:dyDescent="0.25">
      <c r="B55" s="100" t="s">
        <v>1972</v>
      </c>
      <c r="C55" s="101" t="s">
        <v>2001</v>
      </c>
      <c r="D55" s="22"/>
      <c r="F55" s="100" t="s">
        <v>1972</v>
      </c>
      <c r="G55" s="101" t="s">
        <v>2002</v>
      </c>
      <c r="H55" s="24"/>
      <c r="I55" s="22"/>
    </row>
    <row r="56" spans="2:9" x14ac:dyDescent="0.25">
      <c r="B56" s="102" t="s">
        <v>82</v>
      </c>
      <c r="C56" s="103">
        <v>51</v>
      </c>
      <c r="D56" s="22"/>
      <c r="F56" s="102" t="s">
        <v>184</v>
      </c>
      <c r="G56" s="103">
        <v>29</v>
      </c>
      <c r="H56" s="25"/>
      <c r="I56" s="22"/>
    </row>
    <row r="57" spans="2:9" x14ac:dyDescent="0.25">
      <c r="B57" s="102" t="s">
        <v>207</v>
      </c>
      <c r="C57" s="103">
        <v>35</v>
      </c>
      <c r="D57" s="5"/>
      <c r="F57" s="102" t="s">
        <v>61</v>
      </c>
      <c r="G57" s="103">
        <v>24</v>
      </c>
      <c r="H57" s="8"/>
    </row>
    <row r="58" spans="2:9" x14ac:dyDescent="0.25">
      <c r="B58" s="102" t="s">
        <v>179</v>
      </c>
      <c r="C58" s="103">
        <v>30</v>
      </c>
      <c r="D58" s="8"/>
      <c r="F58" s="102" t="s">
        <v>52</v>
      </c>
      <c r="G58" s="103">
        <v>24</v>
      </c>
      <c r="H58" s="8"/>
    </row>
    <row r="59" spans="2:9" x14ac:dyDescent="0.25">
      <c r="B59" s="102" t="s">
        <v>335</v>
      </c>
      <c r="C59" s="103">
        <v>26</v>
      </c>
      <c r="D59" s="8"/>
      <c r="F59" s="102" t="s">
        <v>73</v>
      </c>
      <c r="G59" s="103">
        <v>24</v>
      </c>
      <c r="H59" s="8"/>
    </row>
    <row r="60" spans="2:9" x14ac:dyDescent="0.25">
      <c r="B60" s="102" t="s">
        <v>291</v>
      </c>
      <c r="C60" s="103">
        <v>26</v>
      </c>
      <c r="D60" s="8"/>
      <c r="F60" s="104" t="s">
        <v>331</v>
      </c>
      <c r="G60" s="81">
        <v>18</v>
      </c>
      <c r="H60" s="8"/>
    </row>
    <row r="61" spans="2:9" x14ac:dyDescent="0.25">
      <c r="B61" s="102" t="s">
        <v>265</v>
      </c>
      <c r="C61" s="103">
        <v>26</v>
      </c>
      <c r="D61" s="8"/>
      <c r="E61"/>
      <c r="F61"/>
      <c r="G61" s="7"/>
      <c r="H61" s="8"/>
    </row>
    <row r="62" spans="2:9" x14ac:dyDescent="0.25">
      <c r="B62" s="102" t="s">
        <v>1188</v>
      </c>
      <c r="C62" s="103">
        <v>24</v>
      </c>
      <c r="D62" s="8"/>
      <c r="E62"/>
      <c r="F62"/>
      <c r="G62" s="7"/>
      <c r="H62" s="8"/>
    </row>
    <row r="63" spans="2:9" x14ac:dyDescent="0.25">
      <c r="B63" s="102" t="s">
        <v>61</v>
      </c>
      <c r="C63" s="103">
        <v>24</v>
      </c>
      <c r="D63" s="8"/>
      <c r="E63"/>
      <c r="F63"/>
      <c r="G63" s="7"/>
      <c r="H63" s="8"/>
    </row>
    <row r="64" spans="2:9" x14ac:dyDescent="0.25">
      <c r="B64" s="102" t="s">
        <v>208</v>
      </c>
      <c r="C64" s="103">
        <v>23</v>
      </c>
      <c r="D64" s="8"/>
      <c r="E64"/>
      <c r="F64"/>
      <c r="G64" s="7"/>
      <c r="H64" s="8"/>
    </row>
    <row r="65" spans="2:8" x14ac:dyDescent="0.25">
      <c r="B65" s="102" t="s">
        <v>63</v>
      </c>
      <c r="C65" s="103">
        <v>21</v>
      </c>
      <c r="D65" s="8"/>
      <c r="E65"/>
      <c r="F65"/>
      <c r="G65" s="7"/>
      <c r="H65" s="8"/>
    </row>
    <row r="66" spans="2:8" x14ac:dyDescent="0.25">
      <c r="B66" s="104" t="s">
        <v>15</v>
      </c>
      <c r="C66" s="81">
        <v>21</v>
      </c>
      <c r="D66" s="8"/>
      <c r="E66"/>
      <c r="F66"/>
      <c r="G66" s="7"/>
      <c r="H66" s="8"/>
    </row>
    <row r="67" spans="2:8" x14ac:dyDescent="0.25">
      <c r="B67"/>
      <c r="C67"/>
      <c r="D67" s="8"/>
      <c r="E67"/>
      <c r="F67"/>
      <c r="G67" s="7"/>
      <c r="H67" s="8"/>
    </row>
    <row r="68" spans="2:8" x14ac:dyDescent="0.25">
      <c r="B68"/>
      <c r="C68"/>
      <c r="D68" s="8"/>
      <c r="E68"/>
      <c r="F68"/>
      <c r="G68" s="7"/>
      <c r="H68" s="8"/>
    </row>
    <row r="69" spans="2:8" x14ac:dyDescent="0.25">
      <c r="B69"/>
      <c r="C69"/>
      <c r="D69" s="8"/>
      <c r="E69"/>
      <c r="F69"/>
      <c r="G69" s="7"/>
      <c r="H69" s="8"/>
    </row>
    <row r="70" spans="2:8" x14ac:dyDescent="0.25">
      <c r="B70"/>
      <c r="C70"/>
      <c r="D70" s="8"/>
      <c r="E70"/>
      <c r="F70"/>
      <c r="G70" s="7"/>
      <c r="H70" s="8"/>
    </row>
    <row r="71" spans="2:8" x14ac:dyDescent="0.25">
      <c r="B71"/>
      <c r="C71"/>
      <c r="D71" s="8"/>
      <c r="E71"/>
      <c r="F71"/>
      <c r="G71" s="7"/>
      <c r="H71" s="8"/>
    </row>
    <row r="72" spans="2:8" x14ac:dyDescent="0.25">
      <c r="B72"/>
      <c r="C72"/>
      <c r="D72" s="8"/>
      <c r="E72"/>
      <c r="F72"/>
      <c r="G72" s="7"/>
      <c r="H72" s="8"/>
    </row>
    <row r="73" spans="2:8" x14ac:dyDescent="0.25">
      <c r="B73"/>
      <c r="C73"/>
      <c r="E73"/>
      <c r="F73"/>
      <c r="G73" s="7"/>
      <c r="H73" s="8"/>
    </row>
    <row r="74" spans="2:8" x14ac:dyDescent="0.25">
      <c r="B74"/>
      <c r="C74"/>
      <c r="E74"/>
      <c r="F74"/>
      <c r="G74" s="7"/>
      <c r="H74" s="8"/>
    </row>
    <row r="75" spans="2:8" x14ac:dyDescent="0.25">
      <c r="B75"/>
      <c r="C75"/>
      <c r="E75"/>
      <c r="F75"/>
      <c r="G75" s="7"/>
      <c r="H75" s="8"/>
    </row>
    <row r="76" spans="2:8" x14ac:dyDescent="0.25">
      <c r="B76"/>
      <c r="C76"/>
      <c r="E76"/>
      <c r="F76"/>
      <c r="G76" s="7"/>
      <c r="H76" s="8"/>
    </row>
    <row r="77" spans="2:8" x14ac:dyDescent="0.25">
      <c r="B77"/>
      <c r="C77"/>
      <c r="E77"/>
      <c r="F77"/>
      <c r="G77" s="7"/>
      <c r="H77" s="8"/>
    </row>
    <row r="78" spans="2:8" x14ac:dyDescent="0.25">
      <c r="B78"/>
      <c r="C78"/>
      <c r="E78"/>
      <c r="F78"/>
    </row>
    <row r="79" spans="2:8" x14ac:dyDescent="0.25">
      <c r="B79"/>
      <c r="C79"/>
      <c r="E79"/>
      <c r="F79"/>
    </row>
    <row r="80" spans="2:8" x14ac:dyDescent="0.25">
      <c r="B80"/>
      <c r="C80"/>
      <c r="E80"/>
      <c r="F80"/>
    </row>
    <row r="81" spans="2:6" x14ac:dyDescent="0.25">
      <c r="B81"/>
      <c r="C81"/>
      <c r="E81"/>
      <c r="F81"/>
    </row>
    <row r="82" spans="2:6" x14ac:dyDescent="0.25">
      <c r="B82"/>
      <c r="C82"/>
      <c r="E82"/>
      <c r="F82"/>
    </row>
    <row r="83" spans="2:6" x14ac:dyDescent="0.25">
      <c r="B83"/>
      <c r="C83"/>
      <c r="E83"/>
      <c r="F83"/>
    </row>
    <row r="84" spans="2:6" x14ac:dyDescent="0.25">
      <c r="B84"/>
      <c r="C84"/>
      <c r="E84"/>
      <c r="F84"/>
    </row>
    <row r="85" spans="2:6" x14ac:dyDescent="0.25">
      <c r="B85"/>
      <c r="C85"/>
      <c r="E85"/>
      <c r="F85"/>
    </row>
    <row r="86" spans="2:6" x14ac:dyDescent="0.25">
      <c r="B86"/>
      <c r="C86"/>
      <c r="E86"/>
      <c r="F86"/>
    </row>
    <row r="87" spans="2:6" x14ac:dyDescent="0.25">
      <c r="B87"/>
      <c r="C87"/>
      <c r="E87"/>
      <c r="F87"/>
    </row>
    <row r="88" spans="2:6" x14ac:dyDescent="0.25">
      <c r="B88"/>
      <c r="C88"/>
      <c r="E88"/>
      <c r="F88"/>
    </row>
    <row r="89" spans="2:6" x14ac:dyDescent="0.25">
      <c r="B89"/>
      <c r="C89"/>
      <c r="E89"/>
      <c r="F89"/>
    </row>
    <row r="90" spans="2:6" x14ac:dyDescent="0.25">
      <c r="B90"/>
      <c r="C90"/>
      <c r="E90"/>
      <c r="F90"/>
    </row>
    <row r="91" spans="2:6" x14ac:dyDescent="0.25">
      <c r="B91"/>
      <c r="C91"/>
      <c r="E91"/>
      <c r="F91"/>
    </row>
    <row r="92" spans="2:6" x14ac:dyDescent="0.25">
      <c r="B92"/>
      <c r="C92"/>
      <c r="E92"/>
      <c r="F92"/>
    </row>
    <row r="93" spans="2:6" x14ac:dyDescent="0.25">
      <c r="B93"/>
      <c r="C93"/>
      <c r="E93"/>
      <c r="F93"/>
    </row>
    <row r="94" spans="2:6" x14ac:dyDescent="0.25">
      <c r="B94"/>
      <c r="C94"/>
      <c r="E94"/>
      <c r="F94"/>
    </row>
    <row r="95" spans="2:6" x14ac:dyDescent="0.25">
      <c r="B95"/>
      <c r="C95"/>
      <c r="E95"/>
      <c r="F95"/>
    </row>
    <row r="96" spans="2:6" x14ac:dyDescent="0.25">
      <c r="B96"/>
      <c r="C96"/>
      <c r="E96"/>
      <c r="F96"/>
    </row>
    <row r="97" spans="2:6" x14ac:dyDescent="0.25">
      <c r="B97"/>
      <c r="C97"/>
      <c r="E97"/>
      <c r="F97"/>
    </row>
    <row r="98" spans="2:6" x14ac:dyDescent="0.25">
      <c r="B98"/>
      <c r="C98"/>
      <c r="E98"/>
      <c r="F98"/>
    </row>
    <row r="99" spans="2:6" x14ac:dyDescent="0.25">
      <c r="B99"/>
      <c r="C99"/>
      <c r="E99"/>
      <c r="F99"/>
    </row>
    <row r="100" spans="2:6" x14ac:dyDescent="0.25">
      <c r="B100"/>
      <c r="C100"/>
      <c r="E100"/>
      <c r="F100"/>
    </row>
    <row r="101" spans="2:6" x14ac:dyDescent="0.25">
      <c r="B101"/>
      <c r="C101"/>
      <c r="E101"/>
      <c r="F101"/>
    </row>
    <row r="102" spans="2:6" x14ac:dyDescent="0.25">
      <c r="B102"/>
      <c r="C102"/>
      <c r="E102"/>
      <c r="F102"/>
    </row>
    <row r="103" spans="2:6" x14ac:dyDescent="0.25">
      <c r="B103"/>
      <c r="C103"/>
      <c r="E103"/>
      <c r="F103"/>
    </row>
    <row r="104" spans="2:6" x14ac:dyDescent="0.25">
      <c r="B104"/>
      <c r="C104"/>
      <c r="E104"/>
      <c r="F104"/>
    </row>
    <row r="105" spans="2:6" x14ac:dyDescent="0.25">
      <c r="B105"/>
      <c r="C105"/>
      <c r="E105"/>
      <c r="F105"/>
    </row>
    <row r="106" spans="2:6" x14ac:dyDescent="0.25">
      <c r="B106"/>
      <c r="C106"/>
      <c r="E106"/>
      <c r="F106"/>
    </row>
    <row r="107" spans="2:6" x14ac:dyDescent="0.25">
      <c r="B107"/>
      <c r="C107"/>
      <c r="E107"/>
      <c r="F107"/>
    </row>
    <row r="108" spans="2:6" x14ac:dyDescent="0.25">
      <c r="B108"/>
      <c r="C108"/>
      <c r="E108"/>
      <c r="F108"/>
    </row>
    <row r="109" spans="2:6" x14ac:dyDescent="0.25">
      <c r="B109"/>
      <c r="C109"/>
      <c r="E109"/>
      <c r="F109"/>
    </row>
    <row r="110" spans="2:6" x14ac:dyDescent="0.25">
      <c r="B110"/>
      <c r="C110"/>
      <c r="E110"/>
      <c r="F110"/>
    </row>
    <row r="111" spans="2:6" x14ac:dyDescent="0.25">
      <c r="B111"/>
      <c r="C111"/>
      <c r="E111"/>
      <c r="F111"/>
    </row>
    <row r="112" spans="2:6" x14ac:dyDescent="0.25">
      <c r="B112"/>
      <c r="C112"/>
      <c r="E112"/>
      <c r="F112"/>
    </row>
    <row r="113" spans="2:6" x14ac:dyDescent="0.25">
      <c r="B113"/>
      <c r="C113"/>
      <c r="E113"/>
      <c r="F113"/>
    </row>
    <row r="114" spans="2:6" x14ac:dyDescent="0.25">
      <c r="B114"/>
      <c r="C114"/>
      <c r="E114"/>
      <c r="F114"/>
    </row>
    <row r="115" spans="2:6" x14ac:dyDescent="0.25">
      <c r="B115"/>
      <c r="C115"/>
      <c r="E115"/>
      <c r="F115"/>
    </row>
    <row r="116" spans="2:6" x14ac:dyDescent="0.25">
      <c r="B116"/>
      <c r="C116"/>
      <c r="E116"/>
      <c r="F116"/>
    </row>
    <row r="117" spans="2:6" x14ac:dyDescent="0.25">
      <c r="B117"/>
      <c r="C117"/>
      <c r="E117"/>
      <c r="F117"/>
    </row>
    <row r="118" spans="2:6" x14ac:dyDescent="0.25">
      <c r="B118"/>
      <c r="C118"/>
      <c r="E118"/>
      <c r="F118"/>
    </row>
    <row r="119" spans="2:6" x14ac:dyDescent="0.25">
      <c r="B119"/>
      <c r="C119"/>
      <c r="E119"/>
      <c r="F119"/>
    </row>
    <row r="120" spans="2:6" x14ac:dyDescent="0.25">
      <c r="B120"/>
      <c r="C120"/>
      <c r="E120"/>
      <c r="F120"/>
    </row>
    <row r="121" spans="2:6" x14ac:dyDescent="0.25">
      <c r="B121"/>
      <c r="C121"/>
      <c r="E121"/>
      <c r="F121"/>
    </row>
    <row r="122" spans="2:6" x14ac:dyDescent="0.25">
      <c r="B122"/>
      <c r="C122"/>
      <c r="E122"/>
      <c r="F122"/>
    </row>
    <row r="123" spans="2:6" x14ac:dyDescent="0.25">
      <c r="B123"/>
      <c r="C123"/>
      <c r="E123"/>
      <c r="F123"/>
    </row>
    <row r="124" spans="2:6" x14ac:dyDescent="0.25">
      <c r="B124"/>
      <c r="C124"/>
      <c r="E124"/>
      <c r="F124"/>
    </row>
    <row r="125" spans="2:6" x14ac:dyDescent="0.25">
      <c r="B125"/>
      <c r="C125"/>
      <c r="E125"/>
      <c r="F125"/>
    </row>
    <row r="126" spans="2:6" x14ac:dyDescent="0.25">
      <c r="B126"/>
      <c r="C126"/>
      <c r="E126"/>
      <c r="F126"/>
    </row>
    <row r="127" spans="2:6" x14ac:dyDescent="0.25">
      <c r="B127"/>
      <c r="C127"/>
      <c r="E127"/>
      <c r="F127"/>
    </row>
    <row r="128" spans="2:6" x14ac:dyDescent="0.25">
      <c r="B128"/>
      <c r="C128"/>
      <c r="E128"/>
      <c r="F128"/>
    </row>
    <row r="129" spans="2:6" x14ac:dyDescent="0.25">
      <c r="B129"/>
      <c r="C129"/>
      <c r="E129"/>
      <c r="F129"/>
    </row>
    <row r="130" spans="2:6" x14ac:dyDescent="0.25">
      <c r="B130"/>
      <c r="C130"/>
      <c r="E130"/>
      <c r="F130"/>
    </row>
    <row r="131" spans="2:6" x14ac:dyDescent="0.25">
      <c r="B131"/>
      <c r="C131"/>
      <c r="E131"/>
      <c r="F131"/>
    </row>
    <row r="132" spans="2:6" x14ac:dyDescent="0.25">
      <c r="B132"/>
      <c r="C132"/>
      <c r="E132"/>
      <c r="F132"/>
    </row>
    <row r="133" spans="2:6" x14ac:dyDescent="0.25">
      <c r="B133"/>
      <c r="C133"/>
      <c r="E133"/>
      <c r="F133"/>
    </row>
    <row r="134" spans="2:6" x14ac:dyDescent="0.25">
      <c r="B134"/>
      <c r="C134"/>
      <c r="E134"/>
      <c r="F134"/>
    </row>
    <row r="135" spans="2:6" x14ac:dyDescent="0.25">
      <c r="B135"/>
      <c r="C135"/>
      <c r="E135"/>
      <c r="F135"/>
    </row>
    <row r="136" spans="2:6" x14ac:dyDescent="0.25">
      <c r="B136"/>
      <c r="C136"/>
      <c r="E136"/>
      <c r="F136"/>
    </row>
    <row r="137" spans="2:6" x14ac:dyDescent="0.25">
      <c r="B137"/>
      <c r="C137"/>
      <c r="E137"/>
      <c r="F137"/>
    </row>
    <row r="138" spans="2:6" x14ac:dyDescent="0.25">
      <c r="B138"/>
      <c r="C138"/>
      <c r="E138"/>
      <c r="F138"/>
    </row>
    <row r="139" spans="2:6" x14ac:dyDescent="0.25">
      <c r="B139"/>
      <c r="C139"/>
      <c r="E139"/>
      <c r="F139"/>
    </row>
    <row r="140" spans="2:6" x14ac:dyDescent="0.25">
      <c r="B140"/>
      <c r="C140"/>
      <c r="E140"/>
      <c r="F140"/>
    </row>
    <row r="141" spans="2:6" x14ac:dyDescent="0.25">
      <c r="B141"/>
      <c r="C141"/>
      <c r="E141"/>
      <c r="F141"/>
    </row>
    <row r="142" spans="2:6" x14ac:dyDescent="0.25">
      <c r="B142"/>
      <c r="C142"/>
      <c r="E142"/>
      <c r="F142"/>
    </row>
    <row r="143" spans="2:6" x14ac:dyDescent="0.25">
      <c r="B143"/>
      <c r="C143"/>
      <c r="E143"/>
      <c r="F143"/>
    </row>
    <row r="144" spans="2:6" x14ac:dyDescent="0.25">
      <c r="B144"/>
      <c r="C144"/>
      <c r="E144"/>
      <c r="F144"/>
    </row>
    <row r="145" spans="2:6" x14ac:dyDescent="0.25">
      <c r="B145"/>
      <c r="C145"/>
      <c r="E145"/>
      <c r="F145"/>
    </row>
    <row r="146" spans="2:6" x14ac:dyDescent="0.25">
      <c r="B146"/>
      <c r="C146"/>
      <c r="E146"/>
      <c r="F146"/>
    </row>
    <row r="147" spans="2:6" x14ac:dyDescent="0.25">
      <c r="B147"/>
      <c r="C147"/>
      <c r="E147"/>
      <c r="F147"/>
    </row>
    <row r="148" spans="2:6" x14ac:dyDescent="0.25">
      <c r="B148"/>
      <c r="C148"/>
      <c r="E148"/>
      <c r="F148"/>
    </row>
    <row r="149" spans="2:6" x14ac:dyDescent="0.25">
      <c r="B149"/>
      <c r="C149"/>
      <c r="E149"/>
      <c r="F149"/>
    </row>
    <row r="150" spans="2:6" x14ac:dyDescent="0.25">
      <c r="B150"/>
      <c r="C150"/>
      <c r="E150"/>
      <c r="F150"/>
    </row>
    <row r="151" spans="2:6" x14ac:dyDescent="0.25">
      <c r="B151"/>
      <c r="C151"/>
      <c r="E151"/>
      <c r="F151"/>
    </row>
    <row r="152" spans="2:6" x14ac:dyDescent="0.25">
      <c r="B152"/>
      <c r="C152"/>
      <c r="E152"/>
      <c r="F152"/>
    </row>
    <row r="153" spans="2:6" x14ac:dyDescent="0.25">
      <c r="B153"/>
      <c r="C153"/>
      <c r="E153"/>
      <c r="F153"/>
    </row>
    <row r="154" spans="2:6" x14ac:dyDescent="0.25">
      <c r="B154"/>
      <c r="C154"/>
      <c r="E154"/>
      <c r="F154"/>
    </row>
    <row r="155" spans="2:6" x14ac:dyDescent="0.25">
      <c r="B155"/>
      <c r="C155"/>
      <c r="E155"/>
      <c r="F155"/>
    </row>
    <row r="156" spans="2:6" x14ac:dyDescent="0.25">
      <c r="B156"/>
      <c r="C156"/>
      <c r="E156"/>
      <c r="F156"/>
    </row>
    <row r="157" spans="2:6" x14ac:dyDescent="0.25">
      <c r="B157"/>
      <c r="C157"/>
      <c r="E157"/>
      <c r="F157"/>
    </row>
    <row r="158" spans="2:6" x14ac:dyDescent="0.25">
      <c r="B158"/>
      <c r="C158"/>
      <c r="E158"/>
      <c r="F158"/>
    </row>
    <row r="159" spans="2:6" x14ac:dyDescent="0.25">
      <c r="B159"/>
      <c r="C159"/>
      <c r="E159"/>
      <c r="F159"/>
    </row>
    <row r="160" spans="2:6" x14ac:dyDescent="0.25">
      <c r="B160"/>
      <c r="C160"/>
      <c r="E160"/>
      <c r="F160"/>
    </row>
    <row r="161" spans="2:6" x14ac:dyDescent="0.25">
      <c r="B161"/>
      <c r="C161"/>
      <c r="E161"/>
      <c r="F161"/>
    </row>
    <row r="162" spans="2:6" x14ac:dyDescent="0.25">
      <c r="B162"/>
      <c r="C162"/>
      <c r="E162"/>
      <c r="F162"/>
    </row>
    <row r="163" spans="2:6" x14ac:dyDescent="0.25">
      <c r="B163"/>
      <c r="C163"/>
      <c r="E163"/>
      <c r="F163"/>
    </row>
    <row r="164" spans="2:6" x14ac:dyDescent="0.25">
      <c r="B164"/>
      <c r="C164"/>
      <c r="E164"/>
      <c r="F164"/>
    </row>
    <row r="165" spans="2:6" x14ac:dyDescent="0.25">
      <c r="B165"/>
      <c r="C165"/>
      <c r="E165"/>
      <c r="F165"/>
    </row>
    <row r="166" spans="2:6" x14ac:dyDescent="0.25">
      <c r="B166"/>
      <c r="C166"/>
      <c r="E166"/>
      <c r="F166"/>
    </row>
    <row r="167" spans="2:6" x14ac:dyDescent="0.25">
      <c r="B167"/>
      <c r="C167"/>
      <c r="E167"/>
      <c r="F167"/>
    </row>
    <row r="168" spans="2:6" x14ac:dyDescent="0.25">
      <c r="B168"/>
      <c r="C168"/>
      <c r="E168"/>
      <c r="F168"/>
    </row>
    <row r="169" spans="2:6" x14ac:dyDescent="0.25">
      <c r="B169"/>
      <c r="C169"/>
      <c r="E169"/>
      <c r="F169"/>
    </row>
    <row r="170" spans="2:6" x14ac:dyDescent="0.25">
      <c r="B170"/>
      <c r="C170"/>
      <c r="E170"/>
      <c r="F170"/>
    </row>
    <row r="171" spans="2:6" x14ac:dyDescent="0.25">
      <c r="B171"/>
      <c r="C171"/>
      <c r="E171"/>
      <c r="F171"/>
    </row>
    <row r="172" spans="2:6" x14ac:dyDescent="0.25">
      <c r="B172"/>
      <c r="C172"/>
      <c r="E172"/>
      <c r="F172"/>
    </row>
    <row r="173" spans="2:6" x14ac:dyDescent="0.25">
      <c r="B173"/>
      <c r="C173"/>
      <c r="E173"/>
      <c r="F173"/>
    </row>
    <row r="174" spans="2:6" x14ac:dyDescent="0.25">
      <c r="B174"/>
      <c r="C174"/>
      <c r="E174"/>
      <c r="F174"/>
    </row>
    <row r="175" spans="2:6" x14ac:dyDescent="0.25">
      <c r="B175"/>
      <c r="C175"/>
      <c r="E175"/>
      <c r="F175"/>
    </row>
    <row r="176" spans="2:6" x14ac:dyDescent="0.25">
      <c r="B176"/>
      <c r="C176"/>
      <c r="E176"/>
      <c r="F176"/>
    </row>
    <row r="177" spans="2:6" x14ac:dyDescent="0.25">
      <c r="B177"/>
      <c r="C177"/>
      <c r="E177"/>
      <c r="F177"/>
    </row>
    <row r="178" spans="2:6" x14ac:dyDescent="0.25">
      <c r="B178"/>
      <c r="C178"/>
      <c r="E178"/>
      <c r="F178"/>
    </row>
    <row r="179" spans="2:6" x14ac:dyDescent="0.25">
      <c r="B179"/>
      <c r="C179"/>
      <c r="E179"/>
      <c r="F179"/>
    </row>
    <row r="180" spans="2:6" x14ac:dyDescent="0.25">
      <c r="B180"/>
      <c r="C180"/>
      <c r="E180"/>
      <c r="F180"/>
    </row>
    <row r="181" spans="2:6" x14ac:dyDescent="0.25">
      <c r="B181"/>
      <c r="C181"/>
      <c r="E181"/>
      <c r="F181"/>
    </row>
    <row r="182" spans="2:6" x14ac:dyDescent="0.25">
      <c r="B182"/>
      <c r="C182"/>
      <c r="E182"/>
      <c r="F182"/>
    </row>
    <row r="183" spans="2:6" x14ac:dyDescent="0.25">
      <c r="B183"/>
      <c r="C183"/>
      <c r="E183"/>
      <c r="F183"/>
    </row>
    <row r="184" spans="2:6" x14ac:dyDescent="0.25">
      <c r="B184"/>
      <c r="C184"/>
      <c r="E184"/>
      <c r="F184"/>
    </row>
    <row r="185" spans="2:6" x14ac:dyDescent="0.25">
      <c r="B185"/>
      <c r="C185"/>
      <c r="E185"/>
      <c r="F185"/>
    </row>
    <row r="186" spans="2:6" x14ac:dyDescent="0.25">
      <c r="B186"/>
      <c r="C186"/>
      <c r="E186"/>
      <c r="F186"/>
    </row>
    <row r="187" spans="2:6" x14ac:dyDescent="0.25">
      <c r="B187"/>
      <c r="C187"/>
      <c r="E187"/>
      <c r="F187"/>
    </row>
    <row r="188" spans="2:6" x14ac:dyDescent="0.25">
      <c r="B188"/>
      <c r="C188"/>
      <c r="E188"/>
      <c r="F188"/>
    </row>
    <row r="189" spans="2:6" x14ac:dyDescent="0.25">
      <c r="B189"/>
      <c r="C189"/>
      <c r="E189"/>
      <c r="F189"/>
    </row>
    <row r="190" spans="2:6" x14ac:dyDescent="0.25">
      <c r="B190"/>
      <c r="C190"/>
      <c r="E190"/>
      <c r="F190"/>
    </row>
    <row r="191" spans="2:6" x14ac:dyDescent="0.25">
      <c r="B191"/>
      <c r="C191"/>
      <c r="E191"/>
      <c r="F191"/>
    </row>
    <row r="192" spans="2:6" x14ac:dyDescent="0.25">
      <c r="B192"/>
      <c r="C192"/>
      <c r="E192"/>
      <c r="F192"/>
    </row>
    <row r="193" spans="2:6" x14ac:dyDescent="0.25">
      <c r="B193"/>
      <c r="C193"/>
      <c r="E193"/>
      <c r="F193"/>
    </row>
    <row r="194" spans="2:6" x14ac:dyDescent="0.25">
      <c r="B194"/>
      <c r="C194"/>
      <c r="E194"/>
      <c r="F194"/>
    </row>
    <row r="195" spans="2:6" x14ac:dyDescent="0.25">
      <c r="B195"/>
      <c r="C195"/>
      <c r="E195"/>
      <c r="F195"/>
    </row>
    <row r="196" spans="2:6" x14ac:dyDescent="0.25">
      <c r="B196"/>
      <c r="C196"/>
      <c r="E196"/>
      <c r="F196"/>
    </row>
    <row r="197" spans="2:6" x14ac:dyDescent="0.25">
      <c r="B197"/>
      <c r="C197"/>
      <c r="E197"/>
      <c r="F197"/>
    </row>
    <row r="198" spans="2:6" x14ac:dyDescent="0.25">
      <c r="B198"/>
      <c r="C198"/>
      <c r="E198"/>
      <c r="F198"/>
    </row>
    <row r="199" spans="2:6" x14ac:dyDescent="0.25">
      <c r="B199"/>
      <c r="C199"/>
      <c r="E199"/>
      <c r="F199"/>
    </row>
    <row r="200" spans="2:6" x14ac:dyDescent="0.25">
      <c r="B200"/>
      <c r="C200"/>
      <c r="E200"/>
      <c r="F200"/>
    </row>
    <row r="201" spans="2:6" x14ac:dyDescent="0.25">
      <c r="B201"/>
      <c r="C201"/>
      <c r="E201"/>
      <c r="F201"/>
    </row>
    <row r="202" spans="2:6" x14ac:dyDescent="0.25">
      <c r="B202"/>
      <c r="C202"/>
      <c r="E202"/>
      <c r="F202"/>
    </row>
    <row r="203" spans="2:6" x14ac:dyDescent="0.25">
      <c r="B203"/>
      <c r="C203"/>
      <c r="E203"/>
      <c r="F203"/>
    </row>
    <row r="204" spans="2:6" x14ac:dyDescent="0.25">
      <c r="B204"/>
      <c r="C204"/>
      <c r="E204"/>
      <c r="F204"/>
    </row>
    <row r="205" spans="2:6" x14ac:dyDescent="0.25">
      <c r="B205"/>
      <c r="C205"/>
      <c r="E205"/>
      <c r="F205"/>
    </row>
    <row r="206" spans="2:6" x14ac:dyDescent="0.25">
      <c r="B206"/>
      <c r="C206"/>
      <c r="E206"/>
      <c r="F206"/>
    </row>
    <row r="207" spans="2:6" x14ac:dyDescent="0.25">
      <c r="B207"/>
      <c r="C207"/>
      <c r="E207"/>
      <c r="F207"/>
    </row>
    <row r="208" spans="2:6" x14ac:dyDescent="0.25">
      <c r="B208"/>
      <c r="C208"/>
      <c r="E208"/>
      <c r="F208"/>
    </row>
    <row r="209" spans="2:6" x14ac:dyDescent="0.25">
      <c r="B209"/>
      <c r="C209"/>
      <c r="E209"/>
      <c r="F209"/>
    </row>
    <row r="210" spans="2:6" x14ac:dyDescent="0.25">
      <c r="B210"/>
      <c r="C210"/>
      <c r="E210"/>
      <c r="F210"/>
    </row>
    <row r="211" spans="2:6" x14ac:dyDescent="0.25">
      <c r="B211"/>
      <c r="C211"/>
      <c r="E211"/>
      <c r="F211"/>
    </row>
    <row r="212" spans="2:6" x14ac:dyDescent="0.25">
      <c r="B212"/>
      <c r="C212"/>
      <c r="E212"/>
      <c r="F212"/>
    </row>
    <row r="213" spans="2:6" x14ac:dyDescent="0.25">
      <c r="B213"/>
      <c r="C213"/>
      <c r="E213"/>
      <c r="F213"/>
    </row>
    <row r="214" spans="2:6" x14ac:dyDescent="0.25">
      <c r="B214"/>
      <c r="C214"/>
      <c r="E214"/>
      <c r="F214"/>
    </row>
    <row r="215" spans="2:6" x14ac:dyDescent="0.25">
      <c r="B215"/>
      <c r="C215"/>
      <c r="E215"/>
      <c r="F215"/>
    </row>
    <row r="216" spans="2:6" x14ac:dyDescent="0.25">
      <c r="B216"/>
      <c r="C216"/>
      <c r="E216"/>
      <c r="F216"/>
    </row>
    <row r="217" spans="2:6" x14ac:dyDescent="0.25">
      <c r="B217"/>
      <c r="C217"/>
      <c r="E217"/>
      <c r="F217"/>
    </row>
    <row r="218" spans="2:6" x14ac:dyDescent="0.25">
      <c r="B218"/>
      <c r="C218"/>
      <c r="E218"/>
      <c r="F218"/>
    </row>
    <row r="219" spans="2:6" x14ac:dyDescent="0.25">
      <c r="B219"/>
      <c r="C219"/>
      <c r="E219"/>
      <c r="F219"/>
    </row>
    <row r="220" spans="2:6" x14ac:dyDescent="0.25">
      <c r="B220"/>
      <c r="C220"/>
      <c r="E220"/>
      <c r="F220"/>
    </row>
    <row r="221" spans="2:6" x14ac:dyDescent="0.25">
      <c r="B221"/>
      <c r="C221"/>
      <c r="E221"/>
      <c r="F221"/>
    </row>
    <row r="222" spans="2:6" x14ac:dyDescent="0.25">
      <c r="B222"/>
      <c r="C222"/>
      <c r="E222"/>
      <c r="F222"/>
    </row>
    <row r="223" spans="2:6" x14ac:dyDescent="0.25">
      <c r="B223"/>
      <c r="C223"/>
      <c r="E223"/>
      <c r="F223"/>
    </row>
    <row r="224" spans="2:6" x14ac:dyDescent="0.25">
      <c r="B224"/>
      <c r="C224"/>
      <c r="E224"/>
      <c r="F224"/>
    </row>
    <row r="225" spans="2:6" x14ac:dyDescent="0.25">
      <c r="B225"/>
      <c r="C225"/>
      <c r="E225"/>
      <c r="F225"/>
    </row>
    <row r="226" spans="2:6" x14ac:dyDescent="0.25">
      <c r="B226"/>
      <c r="C226"/>
      <c r="E226"/>
      <c r="F226"/>
    </row>
    <row r="227" spans="2:6" x14ac:dyDescent="0.25">
      <c r="B227"/>
      <c r="C227"/>
      <c r="E227"/>
      <c r="F227"/>
    </row>
    <row r="228" spans="2:6" x14ac:dyDescent="0.25">
      <c r="B228"/>
      <c r="C228"/>
      <c r="E228"/>
      <c r="F228"/>
    </row>
    <row r="229" spans="2:6" x14ac:dyDescent="0.25">
      <c r="B229"/>
      <c r="C229"/>
      <c r="E229"/>
      <c r="F229"/>
    </row>
    <row r="230" spans="2:6" x14ac:dyDescent="0.25">
      <c r="B230"/>
      <c r="C230"/>
      <c r="E230"/>
      <c r="F230"/>
    </row>
    <row r="231" spans="2:6" x14ac:dyDescent="0.25">
      <c r="B231"/>
      <c r="C231"/>
      <c r="E231"/>
      <c r="F231"/>
    </row>
    <row r="232" spans="2:6" x14ac:dyDescent="0.25">
      <c r="B232"/>
      <c r="C232"/>
      <c r="E232"/>
      <c r="F232"/>
    </row>
    <row r="233" spans="2:6" x14ac:dyDescent="0.25">
      <c r="B233"/>
      <c r="C233"/>
      <c r="E233"/>
      <c r="F233"/>
    </row>
    <row r="234" spans="2:6" x14ac:dyDescent="0.25">
      <c r="B234"/>
      <c r="C234"/>
      <c r="E234"/>
      <c r="F234"/>
    </row>
    <row r="235" spans="2:6" x14ac:dyDescent="0.25">
      <c r="B235"/>
      <c r="C235"/>
      <c r="E235"/>
      <c r="F235"/>
    </row>
    <row r="236" spans="2:6" x14ac:dyDescent="0.25">
      <c r="B236"/>
      <c r="C236"/>
      <c r="E236"/>
      <c r="F236"/>
    </row>
    <row r="237" spans="2:6" x14ac:dyDescent="0.25">
      <c r="B237"/>
      <c r="C237"/>
      <c r="E237"/>
      <c r="F237"/>
    </row>
    <row r="238" spans="2:6" x14ac:dyDescent="0.25">
      <c r="B238"/>
      <c r="C238"/>
      <c r="E238"/>
      <c r="F238"/>
    </row>
    <row r="239" spans="2:6" x14ac:dyDescent="0.25">
      <c r="B239"/>
      <c r="C239"/>
      <c r="E239"/>
      <c r="F239"/>
    </row>
    <row r="240" spans="2:6" x14ac:dyDescent="0.25">
      <c r="B240"/>
      <c r="C240"/>
      <c r="E240"/>
      <c r="F240"/>
    </row>
    <row r="241" spans="2:6" x14ac:dyDescent="0.25">
      <c r="B241"/>
      <c r="C241"/>
      <c r="E241"/>
      <c r="F241"/>
    </row>
    <row r="242" spans="2:6" x14ac:dyDescent="0.25">
      <c r="B242"/>
      <c r="C242"/>
      <c r="E242"/>
      <c r="F242"/>
    </row>
    <row r="243" spans="2:6" x14ac:dyDescent="0.25">
      <c r="B243"/>
      <c r="C243"/>
      <c r="E243"/>
      <c r="F243"/>
    </row>
    <row r="244" spans="2:6" x14ac:dyDescent="0.25">
      <c r="B244"/>
      <c r="C244"/>
      <c r="E244"/>
      <c r="F244"/>
    </row>
    <row r="245" spans="2:6" x14ac:dyDescent="0.25">
      <c r="B245"/>
      <c r="C245"/>
      <c r="E245"/>
      <c r="F245"/>
    </row>
    <row r="246" spans="2:6" x14ac:dyDescent="0.25">
      <c r="B246"/>
      <c r="C246"/>
      <c r="E246"/>
      <c r="F246"/>
    </row>
    <row r="247" spans="2:6" x14ac:dyDescent="0.25">
      <c r="B247"/>
      <c r="C247"/>
      <c r="E247"/>
      <c r="F247"/>
    </row>
    <row r="248" spans="2:6" x14ac:dyDescent="0.25">
      <c r="B248"/>
      <c r="C248"/>
      <c r="E248"/>
      <c r="F248"/>
    </row>
    <row r="249" spans="2:6" x14ac:dyDescent="0.25">
      <c r="B249"/>
      <c r="C249"/>
      <c r="E249"/>
      <c r="F249"/>
    </row>
    <row r="250" spans="2:6" x14ac:dyDescent="0.25">
      <c r="B250"/>
      <c r="C250"/>
      <c r="E250"/>
      <c r="F250"/>
    </row>
    <row r="251" spans="2:6" x14ac:dyDescent="0.25">
      <c r="B251"/>
      <c r="C251"/>
      <c r="E251"/>
      <c r="F251"/>
    </row>
    <row r="252" spans="2:6" x14ac:dyDescent="0.25">
      <c r="B252"/>
      <c r="C252"/>
      <c r="E252"/>
      <c r="F252"/>
    </row>
    <row r="253" spans="2:6" x14ac:dyDescent="0.25">
      <c r="B253"/>
      <c r="C253"/>
      <c r="E253"/>
      <c r="F253"/>
    </row>
    <row r="254" spans="2:6" x14ac:dyDescent="0.25">
      <c r="B254"/>
      <c r="C254"/>
      <c r="E254"/>
      <c r="F254"/>
    </row>
    <row r="255" spans="2:6" x14ac:dyDescent="0.25">
      <c r="B255"/>
      <c r="C255"/>
      <c r="E255"/>
      <c r="F255"/>
    </row>
    <row r="256" spans="2:6" x14ac:dyDescent="0.25">
      <c r="B256"/>
      <c r="C256"/>
      <c r="E256"/>
      <c r="F256"/>
    </row>
    <row r="257" spans="2:6" x14ac:dyDescent="0.25">
      <c r="B257"/>
      <c r="C257"/>
      <c r="E257"/>
      <c r="F257"/>
    </row>
    <row r="258" spans="2:6" x14ac:dyDescent="0.25">
      <c r="B258"/>
      <c r="C258"/>
      <c r="E258"/>
      <c r="F258"/>
    </row>
    <row r="259" spans="2:6" x14ac:dyDescent="0.25">
      <c r="B259"/>
      <c r="C259"/>
      <c r="E259"/>
      <c r="F259"/>
    </row>
    <row r="260" spans="2:6" x14ac:dyDescent="0.25">
      <c r="B260"/>
      <c r="C260"/>
      <c r="E260"/>
      <c r="F260"/>
    </row>
    <row r="261" spans="2:6" x14ac:dyDescent="0.25">
      <c r="B261"/>
      <c r="C261"/>
      <c r="E261"/>
      <c r="F261"/>
    </row>
    <row r="262" spans="2:6" x14ac:dyDescent="0.25">
      <c r="B262"/>
      <c r="C262"/>
      <c r="E262"/>
      <c r="F262"/>
    </row>
    <row r="263" spans="2:6" x14ac:dyDescent="0.25">
      <c r="B263"/>
      <c r="C263"/>
      <c r="E263"/>
      <c r="F263"/>
    </row>
    <row r="264" spans="2:6" x14ac:dyDescent="0.25">
      <c r="B264"/>
      <c r="C264"/>
      <c r="E264"/>
      <c r="F264"/>
    </row>
    <row r="265" spans="2:6" x14ac:dyDescent="0.25">
      <c r="B265"/>
      <c r="C265"/>
      <c r="E265"/>
      <c r="F265"/>
    </row>
    <row r="266" spans="2:6" x14ac:dyDescent="0.25">
      <c r="B266"/>
      <c r="C266"/>
      <c r="E266"/>
      <c r="F266"/>
    </row>
    <row r="267" spans="2:6" x14ac:dyDescent="0.25">
      <c r="B267"/>
      <c r="C267"/>
      <c r="E267"/>
      <c r="F267"/>
    </row>
    <row r="268" spans="2:6" x14ac:dyDescent="0.25">
      <c r="B268"/>
      <c r="C268"/>
      <c r="E268"/>
      <c r="F268"/>
    </row>
    <row r="269" spans="2:6" x14ac:dyDescent="0.25">
      <c r="B269"/>
      <c r="C269"/>
      <c r="E269"/>
      <c r="F269"/>
    </row>
    <row r="270" spans="2:6" x14ac:dyDescent="0.25">
      <c r="B270"/>
      <c r="C270"/>
      <c r="E270"/>
      <c r="F270"/>
    </row>
    <row r="271" spans="2:6" x14ac:dyDescent="0.25">
      <c r="B271"/>
      <c r="C271"/>
      <c r="E271"/>
      <c r="F271"/>
    </row>
    <row r="272" spans="2:6" x14ac:dyDescent="0.25">
      <c r="B272"/>
      <c r="C272"/>
      <c r="E272"/>
      <c r="F272"/>
    </row>
    <row r="273" spans="2:6" x14ac:dyDescent="0.25">
      <c r="B273"/>
      <c r="C273"/>
      <c r="E273"/>
      <c r="F273"/>
    </row>
    <row r="274" spans="2:6" x14ac:dyDescent="0.25">
      <c r="B274"/>
      <c r="C274"/>
      <c r="E274"/>
      <c r="F274"/>
    </row>
    <row r="275" spans="2:6" x14ac:dyDescent="0.25">
      <c r="B275"/>
      <c r="C275"/>
      <c r="E275"/>
      <c r="F275"/>
    </row>
    <row r="276" spans="2:6" x14ac:dyDescent="0.25">
      <c r="B276"/>
      <c r="C276"/>
      <c r="E276"/>
      <c r="F276"/>
    </row>
    <row r="277" spans="2:6" x14ac:dyDescent="0.25">
      <c r="B277"/>
      <c r="C277"/>
      <c r="E277"/>
      <c r="F277"/>
    </row>
    <row r="278" spans="2:6" x14ac:dyDescent="0.25">
      <c r="B278"/>
      <c r="C278"/>
      <c r="E278"/>
      <c r="F278"/>
    </row>
    <row r="279" spans="2:6" x14ac:dyDescent="0.25">
      <c r="B279"/>
      <c r="C279"/>
      <c r="E279"/>
      <c r="F279"/>
    </row>
    <row r="280" spans="2:6" x14ac:dyDescent="0.25">
      <c r="B280"/>
      <c r="C280"/>
      <c r="E280"/>
      <c r="F280"/>
    </row>
    <row r="281" spans="2:6" x14ac:dyDescent="0.25">
      <c r="B281"/>
      <c r="C281"/>
      <c r="E281"/>
      <c r="F281"/>
    </row>
    <row r="282" spans="2:6" x14ac:dyDescent="0.25">
      <c r="B282"/>
      <c r="C282"/>
      <c r="E282"/>
      <c r="F282"/>
    </row>
    <row r="283" spans="2:6" x14ac:dyDescent="0.25">
      <c r="B283"/>
      <c r="C283"/>
      <c r="E283"/>
      <c r="F283"/>
    </row>
    <row r="284" spans="2:6" x14ac:dyDescent="0.25">
      <c r="B284"/>
      <c r="C284"/>
      <c r="E284"/>
      <c r="F284"/>
    </row>
    <row r="285" spans="2:6" x14ac:dyDescent="0.25">
      <c r="B285"/>
      <c r="C285"/>
      <c r="E285"/>
      <c r="F285"/>
    </row>
    <row r="286" spans="2:6" x14ac:dyDescent="0.25">
      <c r="B286"/>
      <c r="C286"/>
      <c r="E286"/>
      <c r="F286"/>
    </row>
    <row r="287" spans="2:6" x14ac:dyDescent="0.25">
      <c r="B287"/>
      <c r="C287"/>
      <c r="E287"/>
      <c r="F287"/>
    </row>
    <row r="288" spans="2:6" x14ac:dyDescent="0.25">
      <c r="B288"/>
      <c r="C288"/>
      <c r="E288"/>
      <c r="F288"/>
    </row>
    <row r="289" spans="2:6" x14ac:dyDescent="0.25">
      <c r="B289"/>
      <c r="C289"/>
      <c r="E289"/>
      <c r="F289"/>
    </row>
    <row r="290" spans="2:6" x14ac:dyDescent="0.25">
      <c r="B290"/>
      <c r="C290"/>
      <c r="E290"/>
      <c r="F290"/>
    </row>
    <row r="291" spans="2:6" x14ac:dyDescent="0.25">
      <c r="B291"/>
      <c r="C291"/>
      <c r="E291"/>
      <c r="F291"/>
    </row>
    <row r="292" spans="2:6" x14ac:dyDescent="0.25">
      <c r="B292"/>
      <c r="C292"/>
      <c r="E292"/>
      <c r="F292"/>
    </row>
    <row r="293" spans="2:6" x14ac:dyDescent="0.25">
      <c r="B293"/>
      <c r="C293"/>
      <c r="E293"/>
      <c r="F293"/>
    </row>
    <row r="294" spans="2:6" x14ac:dyDescent="0.25">
      <c r="B294"/>
      <c r="C294"/>
      <c r="E294"/>
      <c r="F294"/>
    </row>
    <row r="295" spans="2:6" x14ac:dyDescent="0.25">
      <c r="B295"/>
      <c r="C295"/>
      <c r="E295"/>
      <c r="F295"/>
    </row>
    <row r="296" spans="2:6" x14ac:dyDescent="0.25">
      <c r="B296"/>
      <c r="C296"/>
      <c r="E296"/>
      <c r="F296"/>
    </row>
    <row r="297" spans="2:6" x14ac:dyDescent="0.25">
      <c r="B297"/>
      <c r="C297"/>
      <c r="E297"/>
      <c r="F297"/>
    </row>
    <row r="298" spans="2:6" x14ac:dyDescent="0.25">
      <c r="B298"/>
      <c r="C298"/>
      <c r="E298"/>
      <c r="F298"/>
    </row>
    <row r="299" spans="2:6" x14ac:dyDescent="0.25">
      <c r="B299"/>
      <c r="C299"/>
      <c r="E299"/>
      <c r="F299"/>
    </row>
    <row r="300" spans="2:6" x14ac:dyDescent="0.25">
      <c r="B300"/>
      <c r="C300"/>
      <c r="E300"/>
      <c r="F300"/>
    </row>
    <row r="301" spans="2:6" x14ac:dyDescent="0.25">
      <c r="B301"/>
      <c r="C301"/>
      <c r="E301"/>
      <c r="F301"/>
    </row>
    <row r="302" spans="2:6" x14ac:dyDescent="0.25">
      <c r="B302"/>
      <c r="C302"/>
      <c r="E302"/>
      <c r="F302"/>
    </row>
    <row r="303" spans="2:6" x14ac:dyDescent="0.25">
      <c r="B303"/>
      <c r="C303"/>
      <c r="E303"/>
      <c r="F303"/>
    </row>
    <row r="304" spans="2:6" x14ac:dyDescent="0.25">
      <c r="B304"/>
      <c r="C304"/>
      <c r="E304"/>
      <c r="F304"/>
    </row>
    <row r="305" spans="2:6" x14ac:dyDescent="0.25">
      <c r="B305"/>
      <c r="C305"/>
      <c r="E305"/>
      <c r="F305"/>
    </row>
    <row r="306" spans="2:6" x14ac:dyDescent="0.25">
      <c r="B306"/>
      <c r="C306"/>
      <c r="E306"/>
      <c r="F306"/>
    </row>
    <row r="307" spans="2:6" x14ac:dyDescent="0.25">
      <c r="B307"/>
      <c r="C307"/>
      <c r="E307"/>
      <c r="F307"/>
    </row>
    <row r="308" spans="2:6" x14ac:dyDescent="0.25">
      <c r="B308"/>
      <c r="C308"/>
      <c r="E308"/>
      <c r="F308"/>
    </row>
    <row r="309" spans="2:6" x14ac:dyDescent="0.25">
      <c r="B309"/>
      <c r="C309"/>
      <c r="E309"/>
      <c r="F309"/>
    </row>
    <row r="310" spans="2:6" x14ac:dyDescent="0.25">
      <c r="B310"/>
      <c r="C310"/>
      <c r="E310"/>
      <c r="F310"/>
    </row>
    <row r="311" spans="2:6" x14ac:dyDescent="0.25">
      <c r="B311"/>
      <c r="C311"/>
      <c r="E311"/>
      <c r="F311"/>
    </row>
    <row r="312" spans="2:6" x14ac:dyDescent="0.25">
      <c r="B312"/>
      <c r="C312"/>
      <c r="E312"/>
      <c r="F312"/>
    </row>
    <row r="313" spans="2:6" x14ac:dyDescent="0.25">
      <c r="B313"/>
      <c r="C313"/>
      <c r="E313"/>
      <c r="F313"/>
    </row>
    <row r="314" spans="2:6" x14ac:dyDescent="0.25">
      <c r="B314"/>
      <c r="C314"/>
      <c r="E314"/>
      <c r="F314"/>
    </row>
    <row r="315" spans="2:6" x14ac:dyDescent="0.25">
      <c r="B315"/>
      <c r="C315"/>
      <c r="E315"/>
      <c r="F315"/>
    </row>
    <row r="316" spans="2:6" x14ac:dyDescent="0.25">
      <c r="B316"/>
      <c r="C316"/>
      <c r="E316"/>
      <c r="F316"/>
    </row>
    <row r="317" spans="2:6" x14ac:dyDescent="0.25">
      <c r="B317"/>
      <c r="C317"/>
      <c r="E317"/>
      <c r="F317"/>
    </row>
    <row r="318" spans="2:6" x14ac:dyDescent="0.25">
      <c r="B318"/>
      <c r="C318"/>
      <c r="E318"/>
      <c r="F318"/>
    </row>
    <row r="319" spans="2:6" x14ac:dyDescent="0.25">
      <c r="B319"/>
      <c r="C319"/>
      <c r="E319"/>
      <c r="F319"/>
    </row>
    <row r="320" spans="2:6" x14ac:dyDescent="0.25">
      <c r="B320"/>
      <c r="C320"/>
      <c r="E320"/>
      <c r="F320"/>
    </row>
    <row r="321" spans="2:6" x14ac:dyDescent="0.25">
      <c r="B321"/>
      <c r="C321"/>
      <c r="E321"/>
      <c r="F321"/>
    </row>
    <row r="322" spans="2:6" x14ac:dyDescent="0.25">
      <c r="B322"/>
      <c r="C322"/>
      <c r="E322"/>
      <c r="F322"/>
    </row>
    <row r="323" spans="2:6" x14ac:dyDescent="0.25">
      <c r="B323"/>
      <c r="C323"/>
      <c r="E323"/>
      <c r="F323"/>
    </row>
    <row r="324" spans="2:6" x14ac:dyDescent="0.25">
      <c r="B324"/>
      <c r="C324"/>
      <c r="E324"/>
      <c r="F324"/>
    </row>
    <row r="325" spans="2:6" x14ac:dyDescent="0.25">
      <c r="B325"/>
      <c r="C325"/>
      <c r="E325"/>
      <c r="F325"/>
    </row>
    <row r="326" spans="2:6" x14ac:dyDescent="0.25">
      <c r="B326"/>
      <c r="C326"/>
      <c r="E326"/>
      <c r="F326"/>
    </row>
    <row r="327" spans="2:6" x14ac:dyDescent="0.25">
      <c r="B327"/>
      <c r="C327"/>
      <c r="E327"/>
      <c r="F327"/>
    </row>
    <row r="328" spans="2:6" x14ac:dyDescent="0.25">
      <c r="B328"/>
      <c r="C328"/>
      <c r="E328"/>
      <c r="F328"/>
    </row>
    <row r="329" spans="2:6" x14ac:dyDescent="0.25">
      <c r="B329"/>
      <c r="C329"/>
      <c r="E329"/>
      <c r="F329"/>
    </row>
    <row r="330" spans="2:6" x14ac:dyDescent="0.25">
      <c r="B330"/>
      <c r="C330"/>
      <c r="E330"/>
      <c r="F330"/>
    </row>
    <row r="331" spans="2:6" x14ac:dyDescent="0.25">
      <c r="B331"/>
      <c r="C331"/>
      <c r="E331"/>
      <c r="F331"/>
    </row>
    <row r="332" spans="2:6" x14ac:dyDescent="0.25">
      <c r="B332"/>
      <c r="C332"/>
      <c r="E332"/>
      <c r="F332"/>
    </row>
    <row r="333" spans="2:6" x14ac:dyDescent="0.25">
      <c r="B333"/>
      <c r="C333"/>
      <c r="E333"/>
      <c r="F333"/>
    </row>
    <row r="334" spans="2:6" x14ac:dyDescent="0.25">
      <c r="B334"/>
      <c r="C334"/>
      <c r="E334"/>
      <c r="F334"/>
    </row>
    <row r="335" spans="2:6" x14ac:dyDescent="0.25">
      <c r="B335"/>
      <c r="C335"/>
      <c r="E335"/>
      <c r="F335"/>
    </row>
    <row r="336" spans="2:6" x14ac:dyDescent="0.25">
      <c r="B336"/>
      <c r="C336"/>
      <c r="E336"/>
      <c r="F336"/>
    </row>
    <row r="337" spans="2:6" x14ac:dyDescent="0.25">
      <c r="B337"/>
      <c r="C337"/>
      <c r="E337"/>
      <c r="F337"/>
    </row>
    <row r="338" spans="2:6" x14ac:dyDescent="0.25">
      <c r="B338"/>
      <c r="C338"/>
      <c r="E338"/>
      <c r="F338"/>
    </row>
    <row r="339" spans="2:6" x14ac:dyDescent="0.25">
      <c r="B339"/>
      <c r="C339"/>
      <c r="E339"/>
      <c r="F339"/>
    </row>
    <row r="340" spans="2:6" x14ac:dyDescent="0.25">
      <c r="B340"/>
      <c r="C340"/>
      <c r="E340"/>
      <c r="F340"/>
    </row>
    <row r="341" spans="2:6" x14ac:dyDescent="0.25">
      <c r="B341"/>
      <c r="C341"/>
      <c r="E341"/>
      <c r="F341"/>
    </row>
    <row r="342" spans="2:6" x14ac:dyDescent="0.25">
      <c r="B342"/>
      <c r="C342"/>
      <c r="E342"/>
      <c r="F342"/>
    </row>
    <row r="343" spans="2:6" x14ac:dyDescent="0.25">
      <c r="B343"/>
      <c r="C343"/>
      <c r="E343"/>
      <c r="F343"/>
    </row>
    <row r="344" spans="2:6" x14ac:dyDescent="0.25">
      <c r="B344"/>
      <c r="C344"/>
      <c r="E344"/>
      <c r="F344"/>
    </row>
    <row r="345" spans="2:6" x14ac:dyDescent="0.25">
      <c r="B345"/>
      <c r="C345"/>
      <c r="E345"/>
      <c r="F345"/>
    </row>
    <row r="346" spans="2:6" x14ac:dyDescent="0.25">
      <c r="B346"/>
      <c r="C346"/>
      <c r="E346"/>
      <c r="F346"/>
    </row>
    <row r="347" spans="2:6" x14ac:dyDescent="0.25">
      <c r="B347"/>
      <c r="C347"/>
      <c r="E347"/>
      <c r="F347"/>
    </row>
    <row r="348" spans="2:6" x14ac:dyDescent="0.25">
      <c r="B348"/>
      <c r="C348"/>
      <c r="E348"/>
      <c r="F348"/>
    </row>
    <row r="349" spans="2:6" x14ac:dyDescent="0.25">
      <c r="B349"/>
      <c r="C349"/>
      <c r="E349"/>
      <c r="F349"/>
    </row>
    <row r="350" spans="2:6" x14ac:dyDescent="0.25">
      <c r="B350"/>
      <c r="C350"/>
      <c r="E350"/>
      <c r="F350"/>
    </row>
    <row r="351" spans="2:6" x14ac:dyDescent="0.25">
      <c r="B351"/>
      <c r="C351"/>
      <c r="E351"/>
      <c r="F351"/>
    </row>
    <row r="352" spans="2:6" x14ac:dyDescent="0.25">
      <c r="B352"/>
      <c r="C352"/>
      <c r="E352"/>
      <c r="F352"/>
    </row>
    <row r="353" spans="2:6" x14ac:dyDescent="0.25">
      <c r="B353"/>
      <c r="C353"/>
      <c r="E353"/>
      <c r="F353"/>
    </row>
    <row r="354" spans="2:6" x14ac:dyDescent="0.25">
      <c r="B354"/>
      <c r="C354"/>
      <c r="E354"/>
      <c r="F354"/>
    </row>
    <row r="355" spans="2:6" x14ac:dyDescent="0.25">
      <c r="B355"/>
      <c r="C355"/>
      <c r="E355"/>
      <c r="F355"/>
    </row>
    <row r="356" spans="2:6" x14ac:dyDescent="0.25">
      <c r="B356"/>
      <c r="C356"/>
      <c r="E356"/>
      <c r="F356"/>
    </row>
    <row r="357" spans="2:6" x14ac:dyDescent="0.25">
      <c r="B357"/>
      <c r="C357"/>
      <c r="E357"/>
      <c r="F357"/>
    </row>
    <row r="358" spans="2:6" x14ac:dyDescent="0.25">
      <c r="B358"/>
      <c r="C358"/>
      <c r="E358"/>
      <c r="F358"/>
    </row>
    <row r="359" spans="2:6" x14ac:dyDescent="0.25">
      <c r="B359"/>
      <c r="C359"/>
      <c r="E359"/>
      <c r="F359"/>
    </row>
    <row r="360" spans="2:6" x14ac:dyDescent="0.25">
      <c r="B360"/>
      <c r="C360"/>
      <c r="E360"/>
      <c r="F360"/>
    </row>
    <row r="361" spans="2:6" x14ac:dyDescent="0.25">
      <c r="B361"/>
      <c r="C361"/>
      <c r="E361"/>
      <c r="F361"/>
    </row>
    <row r="362" spans="2:6" x14ac:dyDescent="0.25">
      <c r="B362"/>
      <c r="C362"/>
      <c r="E362"/>
      <c r="F362"/>
    </row>
    <row r="363" spans="2:6" x14ac:dyDescent="0.25">
      <c r="B363"/>
      <c r="C363"/>
      <c r="E363"/>
      <c r="F363"/>
    </row>
    <row r="364" spans="2:6" x14ac:dyDescent="0.25">
      <c r="B364"/>
      <c r="C364"/>
      <c r="E364"/>
      <c r="F364"/>
    </row>
    <row r="365" spans="2:6" x14ac:dyDescent="0.25">
      <c r="B365"/>
      <c r="C365"/>
      <c r="E365"/>
      <c r="F365"/>
    </row>
    <row r="366" spans="2:6" x14ac:dyDescent="0.25">
      <c r="B366"/>
      <c r="C366"/>
      <c r="E366"/>
      <c r="F366"/>
    </row>
    <row r="367" spans="2:6" x14ac:dyDescent="0.25">
      <c r="B367"/>
      <c r="C367"/>
      <c r="E367"/>
      <c r="F367"/>
    </row>
    <row r="368" spans="2:6" x14ac:dyDescent="0.25">
      <c r="B368"/>
      <c r="C368"/>
      <c r="E368"/>
      <c r="F368"/>
    </row>
    <row r="369" spans="2:6" x14ac:dyDescent="0.25">
      <c r="B369"/>
      <c r="C369"/>
      <c r="E369"/>
      <c r="F369"/>
    </row>
    <row r="370" spans="2:6" x14ac:dyDescent="0.25">
      <c r="B370"/>
      <c r="C370"/>
      <c r="E370"/>
      <c r="F370"/>
    </row>
    <row r="371" spans="2:6" x14ac:dyDescent="0.25">
      <c r="B371"/>
      <c r="C371"/>
      <c r="E371"/>
      <c r="F371"/>
    </row>
    <row r="372" spans="2:6" x14ac:dyDescent="0.25">
      <c r="B372"/>
      <c r="C372"/>
      <c r="E372"/>
      <c r="F372"/>
    </row>
    <row r="373" spans="2:6" x14ac:dyDescent="0.25">
      <c r="B373"/>
      <c r="C373"/>
      <c r="E373"/>
      <c r="F373"/>
    </row>
    <row r="374" spans="2:6" x14ac:dyDescent="0.25">
      <c r="B374"/>
      <c r="C374"/>
      <c r="E374"/>
      <c r="F374"/>
    </row>
    <row r="375" spans="2:6" x14ac:dyDescent="0.25">
      <c r="B375"/>
      <c r="C375"/>
      <c r="E375"/>
      <c r="F375"/>
    </row>
    <row r="376" spans="2:6" x14ac:dyDescent="0.25">
      <c r="B376"/>
      <c r="C376"/>
      <c r="E376"/>
      <c r="F376"/>
    </row>
    <row r="377" spans="2:6" x14ac:dyDescent="0.25">
      <c r="B377"/>
      <c r="C377"/>
      <c r="E377"/>
      <c r="F377"/>
    </row>
    <row r="378" spans="2:6" x14ac:dyDescent="0.25">
      <c r="B378"/>
      <c r="C378"/>
      <c r="E378"/>
      <c r="F378"/>
    </row>
    <row r="379" spans="2:6" x14ac:dyDescent="0.25">
      <c r="B379"/>
      <c r="C379"/>
      <c r="E379"/>
      <c r="F379"/>
    </row>
    <row r="380" spans="2:6" x14ac:dyDescent="0.25">
      <c r="B380"/>
      <c r="C380"/>
      <c r="E380"/>
      <c r="F380"/>
    </row>
    <row r="381" spans="2:6" x14ac:dyDescent="0.25">
      <c r="B381"/>
      <c r="C381"/>
      <c r="E381"/>
      <c r="F381"/>
    </row>
    <row r="382" spans="2:6" x14ac:dyDescent="0.25">
      <c r="B382"/>
      <c r="C382"/>
      <c r="E382"/>
      <c r="F382"/>
    </row>
    <row r="383" spans="2:6" x14ac:dyDescent="0.25">
      <c r="B383"/>
      <c r="C383"/>
      <c r="E383"/>
      <c r="F383"/>
    </row>
    <row r="384" spans="2:6" x14ac:dyDescent="0.25">
      <c r="B384"/>
      <c r="C384"/>
      <c r="E384"/>
      <c r="F384"/>
    </row>
    <row r="385" spans="2:6" x14ac:dyDescent="0.25">
      <c r="B385"/>
      <c r="C385"/>
      <c r="E385"/>
      <c r="F385"/>
    </row>
    <row r="386" spans="2:6" x14ac:dyDescent="0.25">
      <c r="B386"/>
      <c r="C386"/>
      <c r="E386"/>
      <c r="F386"/>
    </row>
    <row r="387" spans="2:6" x14ac:dyDescent="0.25">
      <c r="B387"/>
      <c r="C387"/>
      <c r="E387"/>
      <c r="F387"/>
    </row>
    <row r="388" spans="2:6" x14ac:dyDescent="0.25">
      <c r="B388"/>
      <c r="C388"/>
      <c r="E388"/>
      <c r="F388"/>
    </row>
    <row r="389" spans="2:6" x14ac:dyDescent="0.25">
      <c r="B389"/>
      <c r="C389"/>
      <c r="E389"/>
      <c r="F389"/>
    </row>
    <row r="390" spans="2:6" x14ac:dyDescent="0.25">
      <c r="B390"/>
      <c r="C390"/>
      <c r="E390"/>
      <c r="F390"/>
    </row>
    <row r="391" spans="2:6" x14ac:dyDescent="0.25">
      <c r="B391"/>
      <c r="C391"/>
      <c r="E391"/>
      <c r="F391"/>
    </row>
    <row r="392" spans="2:6" x14ac:dyDescent="0.25">
      <c r="B392"/>
      <c r="C392"/>
      <c r="E392"/>
      <c r="F392"/>
    </row>
    <row r="393" spans="2:6" x14ac:dyDescent="0.25">
      <c r="B393"/>
      <c r="C393"/>
      <c r="E393"/>
      <c r="F393"/>
    </row>
    <row r="394" spans="2:6" x14ac:dyDescent="0.25">
      <c r="B394"/>
      <c r="C394"/>
      <c r="E394"/>
      <c r="F394"/>
    </row>
    <row r="395" spans="2:6" x14ac:dyDescent="0.25">
      <c r="B395"/>
      <c r="C395"/>
      <c r="E395"/>
      <c r="F395"/>
    </row>
    <row r="396" spans="2:6" x14ac:dyDescent="0.25">
      <c r="B396"/>
      <c r="C396"/>
      <c r="E396"/>
      <c r="F396"/>
    </row>
    <row r="397" spans="2:6" x14ac:dyDescent="0.25">
      <c r="B397"/>
      <c r="C397"/>
      <c r="E397"/>
      <c r="F397"/>
    </row>
    <row r="398" spans="2:6" x14ac:dyDescent="0.25">
      <c r="B398"/>
      <c r="C398"/>
      <c r="E398"/>
      <c r="F398"/>
    </row>
    <row r="399" spans="2:6" x14ac:dyDescent="0.25">
      <c r="B399"/>
      <c r="C399"/>
      <c r="E399"/>
      <c r="F399"/>
    </row>
    <row r="400" spans="2:6" x14ac:dyDescent="0.25">
      <c r="B400"/>
      <c r="C400"/>
      <c r="E400"/>
      <c r="F400"/>
    </row>
    <row r="401" spans="2:6" x14ac:dyDescent="0.25">
      <c r="B401"/>
      <c r="C401"/>
      <c r="E401"/>
      <c r="F401"/>
    </row>
    <row r="402" spans="2:6" x14ac:dyDescent="0.25">
      <c r="B402"/>
      <c r="C402"/>
      <c r="E402"/>
      <c r="F402"/>
    </row>
    <row r="403" spans="2:6" x14ac:dyDescent="0.25">
      <c r="B403"/>
      <c r="C403"/>
      <c r="E403"/>
      <c r="F403"/>
    </row>
    <row r="404" spans="2:6" x14ac:dyDescent="0.25">
      <c r="B404"/>
      <c r="C404"/>
      <c r="E404"/>
      <c r="F404"/>
    </row>
    <row r="405" spans="2:6" x14ac:dyDescent="0.25">
      <c r="B405"/>
      <c r="C405"/>
      <c r="E405"/>
      <c r="F405"/>
    </row>
    <row r="406" spans="2:6" x14ac:dyDescent="0.25">
      <c r="B406"/>
      <c r="C406"/>
      <c r="E406"/>
      <c r="F406"/>
    </row>
    <row r="407" spans="2:6" x14ac:dyDescent="0.25">
      <c r="B407"/>
      <c r="C407"/>
      <c r="E407"/>
      <c r="F407"/>
    </row>
    <row r="408" spans="2:6" x14ac:dyDescent="0.25">
      <c r="B408"/>
      <c r="C408"/>
      <c r="E408"/>
      <c r="F408"/>
    </row>
    <row r="409" spans="2:6" x14ac:dyDescent="0.25">
      <c r="B409"/>
      <c r="C409"/>
      <c r="E409"/>
      <c r="F409"/>
    </row>
    <row r="410" spans="2:6" x14ac:dyDescent="0.25">
      <c r="B410"/>
      <c r="C410"/>
      <c r="E410"/>
      <c r="F410"/>
    </row>
    <row r="411" spans="2:6" x14ac:dyDescent="0.25">
      <c r="B411"/>
      <c r="C411"/>
      <c r="E411"/>
      <c r="F411"/>
    </row>
    <row r="412" spans="2:6" x14ac:dyDescent="0.25">
      <c r="B412"/>
      <c r="C412"/>
      <c r="E412"/>
      <c r="F412"/>
    </row>
    <row r="413" spans="2:6" x14ac:dyDescent="0.25">
      <c r="B413"/>
      <c r="C413"/>
      <c r="E413"/>
      <c r="F413"/>
    </row>
    <row r="414" spans="2:6" x14ac:dyDescent="0.25">
      <c r="B414"/>
      <c r="C414"/>
      <c r="E414"/>
      <c r="F414"/>
    </row>
    <row r="415" spans="2:6" x14ac:dyDescent="0.25">
      <c r="B415"/>
      <c r="C415"/>
      <c r="E415"/>
      <c r="F415"/>
    </row>
    <row r="416" spans="2:6" x14ac:dyDescent="0.25">
      <c r="B416"/>
      <c r="C416"/>
      <c r="E416"/>
      <c r="F416"/>
    </row>
    <row r="417" spans="2:6" x14ac:dyDescent="0.25">
      <c r="B417"/>
      <c r="C417"/>
      <c r="E417"/>
      <c r="F417"/>
    </row>
    <row r="418" spans="2:6" x14ac:dyDescent="0.25">
      <c r="B418"/>
      <c r="C418"/>
      <c r="E418"/>
      <c r="F418"/>
    </row>
    <row r="419" spans="2:6" x14ac:dyDescent="0.25">
      <c r="B419"/>
      <c r="C419"/>
      <c r="E419"/>
      <c r="F419"/>
    </row>
    <row r="420" spans="2:6" x14ac:dyDescent="0.25">
      <c r="B420"/>
      <c r="C420"/>
      <c r="E420"/>
      <c r="F420"/>
    </row>
    <row r="421" spans="2:6" x14ac:dyDescent="0.25">
      <c r="B421"/>
      <c r="C421"/>
      <c r="E421"/>
      <c r="F421"/>
    </row>
    <row r="422" spans="2:6" x14ac:dyDescent="0.25">
      <c r="B422"/>
      <c r="C422"/>
      <c r="E422"/>
      <c r="F422"/>
    </row>
    <row r="423" spans="2:6" x14ac:dyDescent="0.25">
      <c r="B423"/>
      <c r="C423"/>
      <c r="E423"/>
      <c r="F423"/>
    </row>
    <row r="424" spans="2:6" x14ac:dyDescent="0.25">
      <c r="B424"/>
      <c r="C424"/>
      <c r="E424"/>
      <c r="F424"/>
    </row>
    <row r="425" spans="2:6" x14ac:dyDescent="0.25">
      <c r="B425"/>
      <c r="C425"/>
      <c r="E425"/>
      <c r="F425"/>
    </row>
    <row r="426" spans="2:6" x14ac:dyDescent="0.25">
      <c r="B426"/>
      <c r="C426"/>
      <c r="E426"/>
      <c r="F426"/>
    </row>
    <row r="427" spans="2:6" x14ac:dyDescent="0.25">
      <c r="B427"/>
      <c r="C427"/>
      <c r="E427"/>
      <c r="F427"/>
    </row>
    <row r="428" spans="2:6" x14ac:dyDescent="0.25">
      <c r="B428"/>
      <c r="C428"/>
      <c r="E428"/>
      <c r="F428"/>
    </row>
    <row r="429" spans="2:6" x14ac:dyDescent="0.25">
      <c r="B429"/>
      <c r="C429"/>
      <c r="E429"/>
      <c r="F429"/>
    </row>
    <row r="430" spans="2:6" x14ac:dyDescent="0.25">
      <c r="B430"/>
      <c r="C430"/>
      <c r="E430"/>
      <c r="F430"/>
    </row>
    <row r="431" spans="2:6" x14ac:dyDescent="0.25">
      <c r="B431"/>
      <c r="C431"/>
      <c r="E431"/>
      <c r="F431"/>
    </row>
    <row r="432" spans="2:6" x14ac:dyDescent="0.25">
      <c r="B432"/>
      <c r="C432"/>
      <c r="E432"/>
      <c r="F432"/>
    </row>
    <row r="433" spans="2:6" x14ac:dyDescent="0.25">
      <c r="B433"/>
      <c r="C433"/>
      <c r="E433"/>
      <c r="F433"/>
    </row>
    <row r="434" spans="2:6" x14ac:dyDescent="0.25">
      <c r="B434"/>
      <c r="C434"/>
      <c r="E434"/>
      <c r="F434"/>
    </row>
    <row r="435" spans="2:6" x14ac:dyDescent="0.25">
      <c r="B435"/>
      <c r="C435"/>
      <c r="E435"/>
      <c r="F435"/>
    </row>
    <row r="436" spans="2:6" x14ac:dyDescent="0.25">
      <c r="B436"/>
      <c r="C436"/>
      <c r="E436"/>
      <c r="F436"/>
    </row>
    <row r="437" spans="2:6" x14ac:dyDescent="0.25">
      <c r="B437"/>
      <c r="C437"/>
      <c r="E437"/>
      <c r="F437"/>
    </row>
    <row r="438" spans="2:6" x14ac:dyDescent="0.25">
      <c r="B438"/>
      <c r="C438"/>
      <c r="E438"/>
      <c r="F438"/>
    </row>
    <row r="439" spans="2:6" x14ac:dyDescent="0.25">
      <c r="B439"/>
      <c r="C439"/>
      <c r="E439"/>
      <c r="F439"/>
    </row>
    <row r="440" spans="2:6" x14ac:dyDescent="0.25">
      <c r="B440"/>
      <c r="C440"/>
      <c r="E440"/>
      <c r="F440"/>
    </row>
    <row r="441" spans="2:6" x14ac:dyDescent="0.25">
      <c r="B441"/>
      <c r="C441"/>
      <c r="E441"/>
      <c r="F441"/>
    </row>
    <row r="442" spans="2:6" x14ac:dyDescent="0.25">
      <c r="B442"/>
      <c r="C442"/>
      <c r="E442"/>
      <c r="F442"/>
    </row>
    <row r="443" spans="2:6" x14ac:dyDescent="0.25">
      <c r="B443"/>
      <c r="C443"/>
      <c r="E443"/>
      <c r="F443"/>
    </row>
    <row r="444" spans="2:6" x14ac:dyDescent="0.25">
      <c r="B444"/>
      <c r="C444"/>
      <c r="E444"/>
      <c r="F444"/>
    </row>
    <row r="445" spans="2:6" x14ac:dyDescent="0.25">
      <c r="B445"/>
      <c r="C445"/>
      <c r="E445"/>
      <c r="F445"/>
    </row>
    <row r="446" spans="2:6" x14ac:dyDescent="0.25">
      <c r="B446"/>
      <c r="C446"/>
      <c r="E446"/>
      <c r="F446"/>
    </row>
    <row r="447" spans="2:6" x14ac:dyDescent="0.25">
      <c r="B447"/>
      <c r="C447"/>
      <c r="E447"/>
      <c r="F447"/>
    </row>
    <row r="448" spans="2:6" x14ac:dyDescent="0.25">
      <c r="B448"/>
      <c r="C448"/>
      <c r="E448"/>
      <c r="F448"/>
    </row>
    <row r="449" spans="2:6" x14ac:dyDescent="0.25">
      <c r="B449"/>
      <c r="C449"/>
      <c r="E449"/>
      <c r="F449"/>
    </row>
    <row r="450" spans="2:6" x14ac:dyDescent="0.25">
      <c r="B450"/>
      <c r="C450"/>
      <c r="E450"/>
      <c r="F450"/>
    </row>
    <row r="451" spans="2:6" x14ac:dyDescent="0.25">
      <c r="B451"/>
      <c r="C451"/>
      <c r="E451"/>
      <c r="F451"/>
    </row>
    <row r="452" spans="2:6" x14ac:dyDescent="0.25">
      <c r="B452"/>
      <c r="C452"/>
      <c r="E452"/>
      <c r="F452"/>
    </row>
    <row r="453" spans="2:6" x14ac:dyDescent="0.25">
      <c r="B453"/>
      <c r="C453"/>
      <c r="E453"/>
      <c r="F453"/>
    </row>
    <row r="454" spans="2:6" x14ac:dyDescent="0.25">
      <c r="B454"/>
      <c r="C454"/>
      <c r="E454"/>
      <c r="F454"/>
    </row>
    <row r="455" spans="2:6" x14ac:dyDescent="0.25">
      <c r="B455"/>
      <c r="C455"/>
      <c r="E455"/>
      <c r="F455"/>
    </row>
    <row r="456" spans="2:6" x14ac:dyDescent="0.25">
      <c r="B456"/>
      <c r="C456"/>
      <c r="E456"/>
      <c r="F456"/>
    </row>
    <row r="457" spans="2:6" x14ac:dyDescent="0.25">
      <c r="B457"/>
      <c r="C457"/>
      <c r="E457"/>
      <c r="F457"/>
    </row>
    <row r="458" spans="2:6" x14ac:dyDescent="0.25">
      <c r="B458"/>
      <c r="C458"/>
      <c r="E458"/>
      <c r="F458"/>
    </row>
    <row r="459" spans="2:6" x14ac:dyDescent="0.25">
      <c r="B459"/>
      <c r="C459"/>
      <c r="E459"/>
      <c r="F459"/>
    </row>
    <row r="460" spans="2:6" x14ac:dyDescent="0.25">
      <c r="B460"/>
      <c r="C460"/>
      <c r="E460"/>
      <c r="F460"/>
    </row>
    <row r="461" spans="2:6" x14ac:dyDescent="0.25">
      <c r="B461"/>
      <c r="C461"/>
      <c r="E461"/>
      <c r="F461"/>
    </row>
    <row r="462" spans="2:6" x14ac:dyDescent="0.25">
      <c r="B462"/>
      <c r="C462"/>
      <c r="E462"/>
      <c r="F462"/>
    </row>
    <row r="463" spans="2:6" x14ac:dyDescent="0.25">
      <c r="B463"/>
      <c r="C463"/>
      <c r="E463"/>
      <c r="F463"/>
    </row>
    <row r="464" spans="2:6" x14ac:dyDescent="0.25">
      <c r="B464"/>
      <c r="C464"/>
      <c r="E464"/>
      <c r="F464"/>
    </row>
    <row r="465" spans="2:6" x14ac:dyDescent="0.25">
      <c r="B465"/>
      <c r="C465"/>
      <c r="E465"/>
      <c r="F465"/>
    </row>
    <row r="466" spans="2:6" x14ac:dyDescent="0.25">
      <c r="B466"/>
      <c r="C466"/>
      <c r="E466"/>
      <c r="F466"/>
    </row>
    <row r="467" spans="2:6" x14ac:dyDescent="0.25">
      <c r="B467"/>
      <c r="C467"/>
      <c r="E467"/>
      <c r="F467"/>
    </row>
    <row r="468" spans="2:6" x14ac:dyDescent="0.25">
      <c r="B468"/>
      <c r="C468"/>
      <c r="E468"/>
      <c r="F468"/>
    </row>
    <row r="469" spans="2:6" x14ac:dyDescent="0.25">
      <c r="B469"/>
      <c r="C469"/>
      <c r="E469"/>
      <c r="F469"/>
    </row>
    <row r="470" spans="2:6" x14ac:dyDescent="0.25">
      <c r="B470"/>
      <c r="C470"/>
      <c r="E470"/>
      <c r="F470"/>
    </row>
    <row r="471" spans="2:6" x14ac:dyDescent="0.25">
      <c r="B471"/>
      <c r="C471"/>
      <c r="E471"/>
      <c r="F471"/>
    </row>
    <row r="472" spans="2:6" x14ac:dyDescent="0.25">
      <c r="B472"/>
      <c r="C472"/>
      <c r="E472"/>
      <c r="F472"/>
    </row>
    <row r="473" spans="2:6" x14ac:dyDescent="0.25">
      <c r="B473"/>
      <c r="C473"/>
      <c r="E473"/>
      <c r="F473"/>
    </row>
    <row r="474" spans="2:6" x14ac:dyDescent="0.25">
      <c r="B474"/>
      <c r="C474"/>
      <c r="E474"/>
      <c r="F474"/>
    </row>
    <row r="475" spans="2:6" x14ac:dyDescent="0.25">
      <c r="B475"/>
      <c r="C475"/>
      <c r="E475"/>
      <c r="F475"/>
    </row>
    <row r="476" spans="2:6" x14ac:dyDescent="0.25">
      <c r="B476"/>
      <c r="C476"/>
      <c r="E476"/>
      <c r="F476"/>
    </row>
    <row r="477" spans="2:6" x14ac:dyDescent="0.25">
      <c r="B477"/>
      <c r="C477"/>
      <c r="E477"/>
      <c r="F477"/>
    </row>
    <row r="478" spans="2:6" x14ac:dyDescent="0.25">
      <c r="B478"/>
      <c r="C478"/>
      <c r="E478"/>
      <c r="F478"/>
    </row>
    <row r="479" spans="2:6" x14ac:dyDescent="0.25">
      <c r="B479"/>
      <c r="C479"/>
      <c r="E479"/>
      <c r="F479"/>
    </row>
    <row r="480" spans="2:6" x14ac:dyDescent="0.25">
      <c r="B480"/>
      <c r="C480"/>
      <c r="E480"/>
      <c r="F480"/>
    </row>
    <row r="481" spans="2:6" x14ac:dyDescent="0.25">
      <c r="B481"/>
      <c r="C481"/>
      <c r="E481"/>
      <c r="F481"/>
    </row>
    <row r="482" spans="2:6" x14ac:dyDescent="0.25">
      <c r="B482"/>
      <c r="C482"/>
      <c r="E482"/>
      <c r="F482"/>
    </row>
    <row r="483" spans="2:6" x14ac:dyDescent="0.25">
      <c r="B483"/>
      <c r="C483"/>
      <c r="E483"/>
      <c r="F483"/>
    </row>
    <row r="484" spans="2:6" x14ac:dyDescent="0.25">
      <c r="B484"/>
      <c r="C484"/>
      <c r="E484"/>
      <c r="F484"/>
    </row>
    <row r="485" spans="2:6" x14ac:dyDescent="0.25">
      <c r="B485"/>
      <c r="C485"/>
      <c r="E485"/>
      <c r="F485"/>
    </row>
    <row r="486" spans="2:6" x14ac:dyDescent="0.25">
      <c r="B486"/>
      <c r="C486"/>
      <c r="E486"/>
      <c r="F486"/>
    </row>
    <row r="487" spans="2:6" x14ac:dyDescent="0.25">
      <c r="B487"/>
      <c r="C487"/>
      <c r="E487"/>
      <c r="F487"/>
    </row>
    <row r="488" spans="2:6" x14ac:dyDescent="0.25">
      <c r="B488"/>
      <c r="C488"/>
      <c r="E488"/>
      <c r="F488"/>
    </row>
    <row r="489" spans="2:6" x14ac:dyDescent="0.25">
      <c r="B489"/>
      <c r="C489"/>
      <c r="E489"/>
      <c r="F489"/>
    </row>
    <row r="490" spans="2:6" x14ac:dyDescent="0.25">
      <c r="B490"/>
      <c r="C490"/>
      <c r="E490"/>
      <c r="F490"/>
    </row>
    <row r="491" spans="2:6" x14ac:dyDescent="0.25">
      <c r="B491"/>
      <c r="C491"/>
      <c r="E491"/>
      <c r="F491"/>
    </row>
    <row r="492" spans="2:6" x14ac:dyDescent="0.25">
      <c r="B492"/>
      <c r="C492"/>
      <c r="E492"/>
      <c r="F492"/>
    </row>
    <row r="493" spans="2:6" x14ac:dyDescent="0.25">
      <c r="B493"/>
      <c r="C493"/>
      <c r="E493"/>
      <c r="F493"/>
    </row>
    <row r="494" spans="2:6" x14ac:dyDescent="0.25">
      <c r="B494"/>
      <c r="C494"/>
      <c r="E494"/>
      <c r="F494"/>
    </row>
    <row r="495" spans="2:6" x14ac:dyDescent="0.25">
      <c r="B495"/>
      <c r="C495"/>
      <c r="E495"/>
      <c r="F495"/>
    </row>
    <row r="496" spans="2:6" x14ac:dyDescent="0.25">
      <c r="B496"/>
      <c r="C496"/>
      <c r="E496"/>
      <c r="F496"/>
    </row>
    <row r="497" spans="2:6" x14ac:dyDescent="0.25">
      <c r="B497"/>
      <c r="C497"/>
      <c r="E497"/>
      <c r="F497"/>
    </row>
    <row r="498" spans="2:6" x14ac:dyDescent="0.25">
      <c r="B498"/>
      <c r="C498"/>
      <c r="E498"/>
      <c r="F498"/>
    </row>
    <row r="499" spans="2:6" x14ac:dyDescent="0.25">
      <c r="B499"/>
      <c r="C499"/>
      <c r="E499"/>
      <c r="F499"/>
    </row>
    <row r="500" spans="2:6" x14ac:dyDescent="0.25">
      <c r="B500"/>
      <c r="C500"/>
      <c r="E500"/>
      <c r="F500"/>
    </row>
    <row r="501" spans="2:6" x14ac:dyDescent="0.25">
      <c r="B501"/>
      <c r="C501"/>
      <c r="E501"/>
      <c r="F501"/>
    </row>
    <row r="502" spans="2:6" x14ac:dyDescent="0.25">
      <c r="B502"/>
      <c r="C502"/>
      <c r="E502"/>
      <c r="F502"/>
    </row>
    <row r="503" spans="2:6" x14ac:dyDescent="0.25">
      <c r="B503"/>
      <c r="C503"/>
      <c r="E503"/>
      <c r="F503"/>
    </row>
    <row r="504" spans="2:6" x14ac:dyDescent="0.25">
      <c r="B504"/>
      <c r="C504"/>
      <c r="E504"/>
      <c r="F504"/>
    </row>
    <row r="505" spans="2:6" x14ac:dyDescent="0.25">
      <c r="B505"/>
      <c r="C505"/>
      <c r="E505"/>
      <c r="F505"/>
    </row>
    <row r="506" spans="2:6" x14ac:dyDescent="0.25">
      <c r="B506"/>
      <c r="C506"/>
      <c r="E506"/>
      <c r="F506"/>
    </row>
    <row r="507" spans="2:6" x14ac:dyDescent="0.25">
      <c r="B507"/>
      <c r="C507"/>
      <c r="E507"/>
      <c r="F507"/>
    </row>
    <row r="508" spans="2:6" x14ac:dyDescent="0.25">
      <c r="B508"/>
      <c r="C508"/>
      <c r="E508"/>
      <c r="F508"/>
    </row>
    <row r="509" spans="2:6" x14ac:dyDescent="0.25">
      <c r="B509"/>
      <c r="C509"/>
      <c r="E509"/>
      <c r="F509"/>
    </row>
    <row r="510" spans="2:6" x14ac:dyDescent="0.25">
      <c r="B510"/>
      <c r="C510"/>
      <c r="E510"/>
      <c r="F510"/>
    </row>
    <row r="511" spans="2:6" x14ac:dyDescent="0.25">
      <c r="B511"/>
      <c r="C511"/>
      <c r="E511"/>
      <c r="F511"/>
    </row>
    <row r="512" spans="2:6" x14ac:dyDescent="0.25">
      <c r="B512"/>
      <c r="C512"/>
      <c r="E512"/>
      <c r="F512"/>
    </row>
    <row r="513" spans="2:6" x14ac:dyDescent="0.25">
      <c r="B513"/>
      <c r="C513"/>
      <c r="E513"/>
      <c r="F513"/>
    </row>
    <row r="514" spans="2:6" x14ac:dyDescent="0.25">
      <c r="B514"/>
      <c r="C514"/>
      <c r="E514"/>
      <c r="F514"/>
    </row>
    <row r="515" spans="2:6" x14ac:dyDescent="0.25">
      <c r="B515"/>
      <c r="C515"/>
      <c r="E515"/>
      <c r="F515"/>
    </row>
    <row r="516" spans="2:6" x14ac:dyDescent="0.25">
      <c r="B516"/>
      <c r="C516"/>
      <c r="E516"/>
      <c r="F516"/>
    </row>
    <row r="517" spans="2:6" x14ac:dyDescent="0.25">
      <c r="B517"/>
      <c r="C517"/>
      <c r="E517"/>
      <c r="F517"/>
    </row>
    <row r="518" spans="2:6" x14ac:dyDescent="0.25">
      <c r="B518"/>
      <c r="C518"/>
      <c r="E518"/>
      <c r="F518"/>
    </row>
    <row r="519" spans="2:6" x14ac:dyDescent="0.25">
      <c r="B519"/>
      <c r="C519"/>
      <c r="E519"/>
      <c r="F519"/>
    </row>
    <row r="520" spans="2:6" x14ac:dyDescent="0.25">
      <c r="B520"/>
      <c r="C520"/>
      <c r="E520"/>
      <c r="F520"/>
    </row>
    <row r="521" spans="2:6" x14ac:dyDescent="0.25">
      <c r="B521"/>
      <c r="C521"/>
      <c r="E521"/>
      <c r="F521"/>
    </row>
    <row r="522" spans="2:6" x14ac:dyDescent="0.25">
      <c r="B522"/>
      <c r="C522"/>
      <c r="E522"/>
      <c r="F522"/>
    </row>
    <row r="523" spans="2:6" x14ac:dyDescent="0.25">
      <c r="B523"/>
      <c r="C523"/>
      <c r="E523"/>
      <c r="F523"/>
    </row>
    <row r="524" spans="2:6" x14ac:dyDescent="0.25">
      <c r="B524"/>
      <c r="C524"/>
      <c r="E524"/>
      <c r="F524"/>
    </row>
    <row r="525" spans="2:6" x14ac:dyDescent="0.25">
      <c r="B525"/>
      <c r="C525"/>
      <c r="E525"/>
      <c r="F525"/>
    </row>
    <row r="526" spans="2:6" x14ac:dyDescent="0.25">
      <c r="B526"/>
      <c r="C526"/>
      <c r="E526"/>
      <c r="F526"/>
    </row>
    <row r="527" spans="2:6" x14ac:dyDescent="0.25">
      <c r="B527"/>
      <c r="C527"/>
      <c r="E527"/>
      <c r="F527"/>
    </row>
    <row r="528" spans="2:6" x14ac:dyDescent="0.25">
      <c r="B528"/>
      <c r="C528"/>
      <c r="E528"/>
      <c r="F528"/>
    </row>
    <row r="529" spans="2:6" x14ac:dyDescent="0.25">
      <c r="B529"/>
      <c r="C529"/>
      <c r="E529"/>
      <c r="F529"/>
    </row>
    <row r="530" spans="2:6" x14ac:dyDescent="0.25">
      <c r="B530"/>
      <c r="C530"/>
      <c r="E530"/>
      <c r="F530"/>
    </row>
    <row r="531" spans="2:6" x14ac:dyDescent="0.25">
      <c r="B531"/>
      <c r="C531"/>
      <c r="E531"/>
      <c r="F531"/>
    </row>
    <row r="532" spans="2:6" x14ac:dyDescent="0.25">
      <c r="B532"/>
      <c r="C532"/>
      <c r="E532"/>
      <c r="F532"/>
    </row>
    <row r="533" spans="2:6" x14ac:dyDescent="0.25">
      <c r="B533"/>
      <c r="C533"/>
      <c r="E533"/>
      <c r="F533"/>
    </row>
    <row r="534" spans="2:6" x14ac:dyDescent="0.25">
      <c r="B534"/>
      <c r="C534"/>
      <c r="E534"/>
      <c r="F534"/>
    </row>
    <row r="535" spans="2:6" x14ac:dyDescent="0.25">
      <c r="B535"/>
      <c r="C535"/>
      <c r="E535"/>
      <c r="F535"/>
    </row>
    <row r="536" spans="2:6" x14ac:dyDescent="0.25">
      <c r="B536"/>
      <c r="C536"/>
      <c r="E536"/>
      <c r="F536"/>
    </row>
    <row r="537" spans="2:6" x14ac:dyDescent="0.25">
      <c r="B537"/>
      <c r="C537"/>
      <c r="E537"/>
      <c r="F537"/>
    </row>
    <row r="538" spans="2:6" x14ac:dyDescent="0.25">
      <c r="B538"/>
      <c r="C538"/>
      <c r="E538"/>
      <c r="F538"/>
    </row>
    <row r="539" spans="2:6" x14ac:dyDescent="0.25">
      <c r="B539"/>
      <c r="C539"/>
      <c r="E539"/>
      <c r="F539"/>
    </row>
    <row r="540" spans="2:6" x14ac:dyDescent="0.25">
      <c r="B540"/>
      <c r="C540"/>
      <c r="E540"/>
      <c r="F540"/>
    </row>
    <row r="541" spans="2:6" x14ac:dyDescent="0.25">
      <c r="B541"/>
      <c r="C541"/>
      <c r="E541"/>
      <c r="F541"/>
    </row>
    <row r="542" spans="2:6" x14ac:dyDescent="0.25">
      <c r="B542"/>
      <c r="C542"/>
      <c r="E542"/>
      <c r="F542"/>
    </row>
    <row r="543" spans="2:6" x14ac:dyDescent="0.25">
      <c r="B543"/>
      <c r="C543"/>
      <c r="E543"/>
      <c r="F543"/>
    </row>
    <row r="544" spans="2:6" x14ac:dyDescent="0.25">
      <c r="B544"/>
      <c r="C544"/>
      <c r="E544"/>
      <c r="F544"/>
    </row>
    <row r="545" spans="2:6" x14ac:dyDescent="0.25">
      <c r="B545"/>
      <c r="C545"/>
      <c r="E545"/>
      <c r="F545"/>
    </row>
    <row r="546" spans="2:6" x14ac:dyDescent="0.25">
      <c r="B546"/>
      <c r="C546"/>
      <c r="E546"/>
      <c r="F546"/>
    </row>
    <row r="547" spans="2:6" x14ac:dyDescent="0.25">
      <c r="B547"/>
      <c r="C547"/>
      <c r="E547"/>
      <c r="F547"/>
    </row>
    <row r="548" spans="2:6" x14ac:dyDescent="0.25">
      <c r="B548"/>
      <c r="C548"/>
      <c r="E548"/>
      <c r="F548"/>
    </row>
    <row r="549" spans="2:6" x14ac:dyDescent="0.25">
      <c r="B549"/>
      <c r="C549"/>
      <c r="E549"/>
      <c r="F549"/>
    </row>
    <row r="550" spans="2:6" x14ac:dyDescent="0.25">
      <c r="B550"/>
      <c r="C550"/>
      <c r="E550"/>
      <c r="F550"/>
    </row>
    <row r="551" spans="2:6" x14ac:dyDescent="0.25">
      <c r="B551"/>
      <c r="C551"/>
      <c r="E551"/>
      <c r="F551"/>
    </row>
    <row r="552" spans="2:6" x14ac:dyDescent="0.25">
      <c r="B552"/>
      <c r="C552"/>
      <c r="E552"/>
      <c r="F552"/>
    </row>
    <row r="553" spans="2:6" x14ac:dyDescent="0.25">
      <c r="B553"/>
      <c r="C553"/>
      <c r="E553"/>
      <c r="F553"/>
    </row>
    <row r="554" spans="2:6" x14ac:dyDescent="0.25">
      <c r="B554"/>
      <c r="C554"/>
      <c r="E554"/>
      <c r="F554"/>
    </row>
    <row r="555" spans="2:6" x14ac:dyDescent="0.25">
      <c r="B555"/>
      <c r="C555"/>
      <c r="E555"/>
      <c r="F555"/>
    </row>
    <row r="556" spans="2:6" x14ac:dyDescent="0.25">
      <c r="B556"/>
      <c r="C556"/>
      <c r="E556"/>
      <c r="F556"/>
    </row>
    <row r="557" spans="2:6" x14ac:dyDescent="0.25">
      <c r="B557"/>
      <c r="C557"/>
      <c r="E557"/>
      <c r="F557"/>
    </row>
    <row r="558" spans="2:6" x14ac:dyDescent="0.25">
      <c r="B558"/>
      <c r="C558"/>
      <c r="E558"/>
      <c r="F558"/>
    </row>
    <row r="559" spans="2:6" x14ac:dyDescent="0.25">
      <c r="B559"/>
      <c r="C559"/>
      <c r="E559"/>
      <c r="F559"/>
    </row>
    <row r="560" spans="2:6" x14ac:dyDescent="0.25">
      <c r="B560"/>
      <c r="C560"/>
      <c r="E560"/>
      <c r="F560"/>
    </row>
    <row r="561" spans="2:6" x14ac:dyDescent="0.25">
      <c r="B561"/>
      <c r="C561"/>
      <c r="E561"/>
      <c r="F561"/>
    </row>
    <row r="562" spans="2:6" x14ac:dyDescent="0.25">
      <c r="B562"/>
      <c r="C562"/>
      <c r="E562"/>
      <c r="F562"/>
    </row>
    <row r="563" spans="2:6" x14ac:dyDescent="0.25">
      <c r="B563"/>
      <c r="C563"/>
      <c r="E563"/>
      <c r="F563"/>
    </row>
    <row r="564" spans="2:6" x14ac:dyDescent="0.25">
      <c r="B564"/>
      <c r="C564"/>
      <c r="E564"/>
      <c r="F564"/>
    </row>
    <row r="565" spans="2:6" x14ac:dyDescent="0.25">
      <c r="B565"/>
      <c r="C565"/>
      <c r="E565"/>
      <c r="F565"/>
    </row>
    <row r="566" spans="2:6" x14ac:dyDescent="0.25">
      <c r="B566"/>
      <c r="C566"/>
      <c r="E566"/>
      <c r="F566"/>
    </row>
    <row r="567" spans="2:6" x14ac:dyDescent="0.25">
      <c r="B567"/>
      <c r="C567"/>
      <c r="E567"/>
      <c r="F567"/>
    </row>
    <row r="568" spans="2:6" x14ac:dyDescent="0.25">
      <c r="B568"/>
      <c r="C568"/>
      <c r="E568"/>
      <c r="F568"/>
    </row>
    <row r="569" spans="2:6" x14ac:dyDescent="0.25">
      <c r="B569"/>
      <c r="C569"/>
      <c r="E569"/>
      <c r="F569"/>
    </row>
    <row r="570" spans="2:6" x14ac:dyDescent="0.25">
      <c r="B570"/>
      <c r="C570"/>
      <c r="E570"/>
      <c r="F570"/>
    </row>
    <row r="571" spans="2:6" x14ac:dyDescent="0.25">
      <c r="B571"/>
      <c r="C571"/>
      <c r="E571"/>
      <c r="F571"/>
    </row>
    <row r="572" spans="2:6" x14ac:dyDescent="0.25">
      <c r="B572"/>
      <c r="C572"/>
      <c r="E572"/>
      <c r="F572"/>
    </row>
    <row r="573" spans="2:6" x14ac:dyDescent="0.25">
      <c r="B573"/>
      <c r="C573"/>
      <c r="E573"/>
      <c r="F573"/>
    </row>
    <row r="574" spans="2:6" x14ac:dyDescent="0.25">
      <c r="B574"/>
      <c r="C574"/>
      <c r="E574"/>
      <c r="F574"/>
    </row>
    <row r="575" spans="2:6" x14ac:dyDescent="0.25">
      <c r="B575"/>
      <c r="C575"/>
      <c r="E575"/>
      <c r="F575"/>
    </row>
    <row r="576" spans="2:6" x14ac:dyDescent="0.25">
      <c r="B576"/>
      <c r="C576"/>
      <c r="E576"/>
      <c r="F576"/>
    </row>
    <row r="577" spans="2:6" x14ac:dyDescent="0.25">
      <c r="B577"/>
      <c r="C577"/>
      <c r="E577"/>
      <c r="F577"/>
    </row>
    <row r="578" spans="2:6" x14ac:dyDescent="0.25">
      <c r="B578"/>
      <c r="C578"/>
      <c r="E578"/>
      <c r="F578"/>
    </row>
    <row r="579" spans="2:6" x14ac:dyDescent="0.25">
      <c r="B579"/>
      <c r="C579"/>
      <c r="E579"/>
      <c r="F579"/>
    </row>
    <row r="580" spans="2:6" x14ac:dyDescent="0.25">
      <c r="B580"/>
      <c r="C580"/>
      <c r="E580"/>
      <c r="F580"/>
    </row>
    <row r="581" spans="2:6" x14ac:dyDescent="0.25">
      <c r="B581"/>
      <c r="C581"/>
      <c r="E581"/>
      <c r="F581"/>
    </row>
    <row r="582" spans="2:6" x14ac:dyDescent="0.25">
      <c r="B582"/>
      <c r="C582"/>
      <c r="E582"/>
      <c r="F582"/>
    </row>
    <row r="583" spans="2:6" x14ac:dyDescent="0.25">
      <c r="B583"/>
      <c r="C583"/>
      <c r="E583"/>
      <c r="F583"/>
    </row>
    <row r="584" spans="2:6" x14ac:dyDescent="0.25">
      <c r="B584"/>
      <c r="C584"/>
      <c r="E584"/>
      <c r="F584"/>
    </row>
    <row r="585" spans="2:6" x14ac:dyDescent="0.25">
      <c r="B585"/>
      <c r="C585"/>
      <c r="E585"/>
      <c r="F585"/>
    </row>
    <row r="586" spans="2:6" x14ac:dyDescent="0.25">
      <c r="B586"/>
      <c r="C586"/>
      <c r="E586"/>
      <c r="F586"/>
    </row>
    <row r="587" spans="2:6" x14ac:dyDescent="0.25">
      <c r="B587"/>
      <c r="C587"/>
      <c r="E587"/>
      <c r="F587"/>
    </row>
    <row r="588" spans="2:6" x14ac:dyDescent="0.25">
      <c r="B588"/>
      <c r="C588"/>
      <c r="E588"/>
      <c r="F588"/>
    </row>
    <row r="589" spans="2:6" x14ac:dyDescent="0.25">
      <c r="B589"/>
      <c r="C589"/>
      <c r="E589"/>
      <c r="F589"/>
    </row>
    <row r="590" spans="2:6" x14ac:dyDescent="0.25">
      <c r="B590"/>
      <c r="C590"/>
      <c r="E590"/>
      <c r="F590"/>
    </row>
    <row r="591" spans="2:6" x14ac:dyDescent="0.25">
      <c r="B591"/>
      <c r="C591"/>
      <c r="E591"/>
      <c r="F591"/>
    </row>
    <row r="592" spans="2:6" x14ac:dyDescent="0.25">
      <c r="B592"/>
      <c r="C592"/>
      <c r="E592"/>
      <c r="F592"/>
    </row>
    <row r="593" spans="2:6" x14ac:dyDescent="0.25">
      <c r="B593"/>
      <c r="C593"/>
      <c r="E593"/>
      <c r="F593"/>
    </row>
    <row r="594" spans="2:6" x14ac:dyDescent="0.25">
      <c r="B594"/>
      <c r="C594"/>
      <c r="E594"/>
      <c r="F594"/>
    </row>
    <row r="595" spans="2:6" x14ac:dyDescent="0.25">
      <c r="B595"/>
      <c r="C595"/>
      <c r="E595"/>
      <c r="F595"/>
    </row>
    <row r="596" spans="2:6" x14ac:dyDescent="0.25">
      <c r="B596"/>
      <c r="C596"/>
      <c r="E596"/>
      <c r="F596"/>
    </row>
    <row r="597" spans="2:6" x14ac:dyDescent="0.25">
      <c r="B597"/>
      <c r="C597"/>
      <c r="E597"/>
      <c r="F597"/>
    </row>
    <row r="598" spans="2:6" x14ac:dyDescent="0.25">
      <c r="B598"/>
      <c r="C598"/>
      <c r="E598"/>
      <c r="F598"/>
    </row>
    <row r="599" spans="2:6" x14ac:dyDescent="0.25">
      <c r="B599"/>
      <c r="C599"/>
      <c r="E599"/>
      <c r="F599"/>
    </row>
    <row r="600" spans="2:6" x14ac:dyDescent="0.25">
      <c r="B600"/>
      <c r="C600"/>
      <c r="E600"/>
      <c r="F600"/>
    </row>
    <row r="601" spans="2:6" x14ac:dyDescent="0.25">
      <c r="B601"/>
      <c r="C601"/>
      <c r="E601"/>
      <c r="F601"/>
    </row>
    <row r="602" spans="2:6" x14ac:dyDescent="0.25">
      <c r="B602"/>
      <c r="C602"/>
      <c r="E602"/>
      <c r="F602"/>
    </row>
    <row r="603" spans="2:6" x14ac:dyDescent="0.25">
      <c r="B603"/>
      <c r="C603"/>
      <c r="E603"/>
      <c r="F603"/>
    </row>
    <row r="604" spans="2:6" x14ac:dyDescent="0.25">
      <c r="B604"/>
      <c r="C604"/>
      <c r="E604"/>
      <c r="F604"/>
    </row>
    <row r="605" spans="2:6" x14ac:dyDescent="0.25">
      <c r="B605"/>
      <c r="C605"/>
      <c r="E605"/>
      <c r="F605"/>
    </row>
    <row r="606" spans="2:6" x14ac:dyDescent="0.25">
      <c r="B606"/>
      <c r="C606"/>
      <c r="E606"/>
      <c r="F606"/>
    </row>
    <row r="607" spans="2:6" x14ac:dyDescent="0.25">
      <c r="B607"/>
      <c r="C607"/>
      <c r="E607"/>
      <c r="F607"/>
    </row>
    <row r="608" spans="2:6" x14ac:dyDescent="0.25">
      <c r="B608"/>
      <c r="C608"/>
      <c r="E608"/>
      <c r="F608"/>
    </row>
    <row r="609" spans="2:6" x14ac:dyDescent="0.25">
      <c r="B609"/>
      <c r="C609"/>
      <c r="E609"/>
      <c r="F609"/>
    </row>
    <row r="610" spans="2:6" x14ac:dyDescent="0.25">
      <c r="B610"/>
      <c r="C610"/>
      <c r="E610"/>
      <c r="F610"/>
    </row>
    <row r="611" spans="2:6" x14ac:dyDescent="0.25">
      <c r="B611"/>
      <c r="C611"/>
      <c r="E611"/>
      <c r="F611"/>
    </row>
    <row r="612" spans="2:6" x14ac:dyDescent="0.25">
      <c r="B612"/>
      <c r="C612"/>
      <c r="E612"/>
      <c r="F612"/>
    </row>
    <row r="613" spans="2:6" x14ac:dyDescent="0.25">
      <c r="B613"/>
      <c r="C613"/>
      <c r="E613"/>
      <c r="F613"/>
    </row>
    <row r="614" spans="2:6" x14ac:dyDescent="0.25">
      <c r="B614"/>
      <c r="C614"/>
      <c r="E614"/>
      <c r="F614"/>
    </row>
    <row r="615" spans="2:6" x14ac:dyDescent="0.25">
      <c r="B615"/>
      <c r="C615"/>
      <c r="E615"/>
      <c r="F615"/>
    </row>
    <row r="616" spans="2:6" x14ac:dyDescent="0.25">
      <c r="B616"/>
      <c r="C616"/>
      <c r="E616"/>
      <c r="F616"/>
    </row>
    <row r="617" spans="2:6" x14ac:dyDescent="0.25">
      <c r="B617"/>
      <c r="C617"/>
      <c r="E617"/>
      <c r="F617"/>
    </row>
    <row r="618" spans="2:6" x14ac:dyDescent="0.25">
      <c r="B618"/>
      <c r="C618"/>
      <c r="E618"/>
      <c r="F618"/>
    </row>
    <row r="619" spans="2:6" x14ac:dyDescent="0.25">
      <c r="B619"/>
      <c r="C619"/>
      <c r="E619"/>
      <c r="F619"/>
    </row>
    <row r="620" spans="2:6" x14ac:dyDescent="0.25">
      <c r="B620"/>
      <c r="C620"/>
      <c r="E620"/>
      <c r="F620"/>
    </row>
    <row r="621" spans="2:6" x14ac:dyDescent="0.25">
      <c r="B621"/>
      <c r="C621"/>
      <c r="E621"/>
      <c r="F621"/>
    </row>
    <row r="622" spans="2:6" x14ac:dyDescent="0.25">
      <c r="B622"/>
      <c r="C622"/>
      <c r="E622"/>
      <c r="F622"/>
    </row>
    <row r="623" spans="2:6" x14ac:dyDescent="0.25">
      <c r="B623"/>
      <c r="C623"/>
      <c r="E623"/>
      <c r="F623"/>
    </row>
    <row r="624" spans="2:6" x14ac:dyDescent="0.25">
      <c r="B624"/>
      <c r="C624"/>
      <c r="E624"/>
      <c r="F624"/>
    </row>
    <row r="625" spans="2:6" x14ac:dyDescent="0.25">
      <c r="B625"/>
      <c r="C625"/>
      <c r="E625"/>
      <c r="F625"/>
    </row>
    <row r="626" spans="2:6" x14ac:dyDescent="0.25">
      <c r="B626"/>
      <c r="C626"/>
      <c r="E626"/>
      <c r="F626"/>
    </row>
    <row r="627" spans="2:6" x14ac:dyDescent="0.25">
      <c r="B627"/>
      <c r="C627"/>
      <c r="E627"/>
      <c r="F627"/>
    </row>
    <row r="628" spans="2:6" x14ac:dyDescent="0.25">
      <c r="B628"/>
      <c r="C628"/>
      <c r="E628"/>
      <c r="F628"/>
    </row>
    <row r="629" spans="2:6" x14ac:dyDescent="0.25">
      <c r="B629"/>
      <c r="C629"/>
      <c r="E629"/>
      <c r="F629"/>
    </row>
    <row r="630" spans="2:6" x14ac:dyDescent="0.25">
      <c r="B630"/>
      <c r="C630"/>
      <c r="E630"/>
      <c r="F630"/>
    </row>
    <row r="631" spans="2:6" x14ac:dyDescent="0.25">
      <c r="B631"/>
      <c r="C631"/>
      <c r="E631"/>
      <c r="F631"/>
    </row>
    <row r="632" spans="2:6" x14ac:dyDescent="0.25">
      <c r="B632"/>
      <c r="C632"/>
      <c r="E632"/>
      <c r="F632"/>
    </row>
    <row r="633" spans="2:6" x14ac:dyDescent="0.25">
      <c r="B633"/>
      <c r="C633"/>
      <c r="E633"/>
      <c r="F633"/>
    </row>
    <row r="634" spans="2:6" x14ac:dyDescent="0.25">
      <c r="B634"/>
      <c r="C634"/>
      <c r="E634"/>
      <c r="F634"/>
    </row>
    <row r="635" spans="2:6" x14ac:dyDescent="0.25">
      <c r="B635"/>
      <c r="C635"/>
      <c r="E635"/>
      <c r="F635"/>
    </row>
    <row r="636" spans="2:6" x14ac:dyDescent="0.25">
      <c r="B636"/>
      <c r="C636"/>
      <c r="E636"/>
      <c r="F636"/>
    </row>
    <row r="637" spans="2:6" x14ac:dyDescent="0.25">
      <c r="B637"/>
      <c r="C637"/>
      <c r="E637"/>
      <c r="F637"/>
    </row>
    <row r="638" spans="2:6" x14ac:dyDescent="0.25">
      <c r="B638"/>
      <c r="C638"/>
      <c r="E638"/>
      <c r="F638"/>
    </row>
    <row r="639" spans="2:6" x14ac:dyDescent="0.25">
      <c r="B639"/>
      <c r="C639"/>
      <c r="E639"/>
      <c r="F639"/>
    </row>
    <row r="640" spans="2:6" x14ac:dyDescent="0.25">
      <c r="B640"/>
      <c r="C640"/>
      <c r="E640"/>
      <c r="F640"/>
    </row>
    <row r="641" spans="2:6" x14ac:dyDescent="0.25">
      <c r="B641"/>
      <c r="C641"/>
      <c r="E641"/>
      <c r="F641"/>
    </row>
    <row r="642" spans="2:6" x14ac:dyDescent="0.25">
      <c r="B642"/>
      <c r="C642"/>
      <c r="E642"/>
      <c r="F642"/>
    </row>
    <row r="643" spans="2:6" x14ac:dyDescent="0.25">
      <c r="B643"/>
      <c r="C643"/>
      <c r="E643"/>
      <c r="F643"/>
    </row>
    <row r="644" spans="2:6" x14ac:dyDescent="0.25">
      <c r="B644"/>
      <c r="C644"/>
      <c r="E644"/>
      <c r="F644"/>
    </row>
    <row r="645" spans="2:6" x14ac:dyDescent="0.25">
      <c r="B645"/>
      <c r="C645"/>
      <c r="E645"/>
      <c r="F645"/>
    </row>
    <row r="646" spans="2:6" x14ac:dyDescent="0.25">
      <c r="B646"/>
      <c r="C646"/>
      <c r="E646"/>
      <c r="F646"/>
    </row>
    <row r="647" spans="2:6" x14ac:dyDescent="0.25">
      <c r="B647"/>
      <c r="C647"/>
      <c r="E647"/>
      <c r="F647"/>
    </row>
    <row r="648" spans="2:6" x14ac:dyDescent="0.25">
      <c r="B648"/>
      <c r="C648"/>
      <c r="E648"/>
      <c r="F648"/>
    </row>
    <row r="649" spans="2:6" x14ac:dyDescent="0.25">
      <c r="B649"/>
      <c r="C649"/>
      <c r="E649"/>
      <c r="F649"/>
    </row>
    <row r="650" spans="2:6" x14ac:dyDescent="0.25">
      <c r="B650"/>
      <c r="C650"/>
      <c r="E650"/>
      <c r="F650"/>
    </row>
    <row r="651" spans="2:6" x14ac:dyDescent="0.25">
      <c r="B651"/>
      <c r="C651"/>
      <c r="E651"/>
      <c r="F651"/>
    </row>
    <row r="652" spans="2:6" x14ac:dyDescent="0.25">
      <c r="B652"/>
      <c r="C652"/>
      <c r="E652"/>
      <c r="F652"/>
    </row>
    <row r="653" spans="2:6" x14ac:dyDescent="0.25">
      <c r="B653"/>
      <c r="C653"/>
      <c r="E653"/>
      <c r="F653"/>
    </row>
    <row r="654" spans="2:6" x14ac:dyDescent="0.25">
      <c r="B654"/>
      <c r="C654"/>
      <c r="E654"/>
      <c r="F654"/>
    </row>
    <row r="655" spans="2:6" x14ac:dyDescent="0.25">
      <c r="B655"/>
      <c r="C655"/>
      <c r="E655"/>
      <c r="F655"/>
    </row>
    <row r="656" spans="2:6" x14ac:dyDescent="0.25">
      <c r="B656"/>
      <c r="C656"/>
      <c r="E656"/>
      <c r="F656"/>
    </row>
    <row r="657" spans="2:6" x14ac:dyDescent="0.25">
      <c r="B657"/>
      <c r="C657"/>
      <c r="E657"/>
      <c r="F657"/>
    </row>
    <row r="658" spans="2:6" x14ac:dyDescent="0.25">
      <c r="B658"/>
      <c r="C658"/>
      <c r="E658"/>
      <c r="F658"/>
    </row>
    <row r="659" spans="2:6" x14ac:dyDescent="0.25">
      <c r="B659"/>
      <c r="C659"/>
      <c r="E659"/>
      <c r="F659"/>
    </row>
    <row r="660" spans="2:6" x14ac:dyDescent="0.25">
      <c r="B660"/>
      <c r="C660"/>
      <c r="E660"/>
      <c r="F660"/>
    </row>
    <row r="661" spans="2:6" x14ac:dyDescent="0.25">
      <c r="B661"/>
      <c r="C661"/>
      <c r="E661"/>
      <c r="F661"/>
    </row>
    <row r="662" spans="2:6" x14ac:dyDescent="0.25">
      <c r="B662"/>
      <c r="C662"/>
      <c r="E662"/>
      <c r="F662"/>
    </row>
    <row r="663" spans="2:6" x14ac:dyDescent="0.25">
      <c r="B663"/>
      <c r="C663"/>
      <c r="E663"/>
      <c r="F663"/>
    </row>
    <row r="664" spans="2:6" x14ac:dyDescent="0.25">
      <c r="B664"/>
      <c r="C664"/>
      <c r="E664"/>
      <c r="F664"/>
    </row>
    <row r="665" spans="2:6" x14ac:dyDescent="0.25">
      <c r="B665"/>
      <c r="C665"/>
      <c r="E665"/>
      <c r="F665"/>
    </row>
    <row r="666" spans="2:6" x14ac:dyDescent="0.25">
      <c r="B666"/>
      <c r="C666"/>
      <c r="E666"/>
      <c r="F666"/>
    </row>
    <row r="667" spans="2:6" x14ac:dyDescent="0.25">
      <c r="B667"/>
      <c r="C667"/>
      <c r="E667"/>
      <c r="F667"/>
    </row>
    <row r="668" spans="2:6" x14ac:dyDescent="0.25">
      <c r="B668"/>
      <c r="C668"/>
      <c r="E668"/>
      <c r="F668"/>
    </row>
    <row r="669" spans="2:6" x14ac:dyDescent="0.25">
      <c r="B669"/>
      <c r="C669"/>
      <c r="E669"/>
      <c r="F669"/>
    </row>
    <row r="670" spans="2:6" x14ac:dyDescent="0.25">
      <c r="B670"/>
      <c r="C670"/>
      <c r="E670"/>
      <c r="F670"/>
    </row>
    <row r="671" spans="2:6" x14ac:dyDescent="0.25">
      <c r="B671"/>
      <c r="C671"/>
      <c r="E671"/>
      <c r="F671"/>
    </row>
    <row r="672" spans="2:6" x14ac:dyDescent="0.25">
      <c r="B672"/>
      <c r="C672"/>
      <c r="E672"/>
      <c r="F672"/>
    </row>
    <row r="673" spans="2:6" x14ac:dyDescent="0.25">
      <c r="B673"/>
      <c r="C673"/>
      <c r="E673"/>
      <c r="F673"/>
    </row>
    <row r="674" spans="2:6" x14ac:dyDescent="0.25">
      <c r="B674"/>
      <c r="C674"/>
      <c r="E674"/>
      <c r="F674"/>
    </row>
    <row r="675" spans="2:6" x14ac:dyDescent="0.25">
      <c r="B675"/>
      <c r="C675"/>
      <c r="E675"/>
      <c r="F675"/>
    </row>
    <row r="676" spans="2:6" x14ac:dyDescent="0.25">
      <c r="B676"/>
      <c r="C676"/>
      <c r="E676"/>
      <c r="F676"/>
    </row>
    <row r="677" spans="2:6" x14ac:dyDescent="0.25">
      <c r="B677"/>
      <c r="C677"/>
      <c r="E677"/>
      <c r="F677"/>
    </row>
    <row r="678" spans="2:6" x14ac:dyDescent="0.25">
      <c r="B678"/>
      <c r="C678"/>
      <c r="E678"/>
      <c r="F678"/>
    </row>
    <row r="679" spans="2:6" x14ac:dyDescent="0.25">
      <c r="B679"/>
      <c r="C679"/>
      <c r="E679"/>
      <c r="F679"/>
    </row>
    <row r="680" spans="2:6" x14ac:dyDescent="0.25">
      <c r="B680"/>
      <c r="C680"/>
      <c r="E680"/>
      <c r="F680"/>
    </row>
    <row r="681" spans="2:6" x14ac:dyDescent="0.25">
      <c r="B681"/>
      <c r="C681"/>
      <c r="E681"/>
      <c r="F681"/>
    </row>
    <row r="682" spans="2:6" x14ac:dyDescent="0.25">
      <c r="B682"/>
      <c r="C682"/>
      <c r="E682"/>
      <c r="F682"/>
    </row>
    <row r="683" spans="2:6" x14ac:dyDescent="0.25">
      <c r="B683"/>
      <c r="C683"/>
      <c r="E683"/>
      <c r="F683"/>
    </row>
    <row r="684" spans="2:6" x14ac:dyDescent="0.25">
      <c r="B684"/>
      <c r="C684"/>
      <c r="E684"/>
      <c r="F684"/>
    </row>
    <row r="685" spans="2:6" x14ac:dyDescent="0.25">
      <c r="B685"/>
      <c r="C685"/>
      <c r="E685"/>
      <c r="F685"/>
    </row>
    <row r="686" spans="2:6" x14ac:dyDescent="0.25">
      <c r="B686"/>
      <c r="C686"/>
      <c r="E686"/>
      <c r="F686"/>
    </row>
    <row r="687" spans="2:6" x14ac:dyDescent="0.25">
      <c r="B687"/>
      <c r="C687"/>
      <c r="E687"/>
      <c r="F687"/>
    </row>
    <row r="688" spans="2:6" x14ac:dyDescent="0.25">
      <c r="B688"/>
      <c r="C688"/>
      <c r="E688"/>
      <c r="F688"/>
    </row>
    <row r="689" spans="2:6" x14ac:dyDescent="0.25">
      <c r="B689"/>
      <c r="C689"/>
      <c r="E689"/>
      <c r="F689"/>
    </row>
    <row r="690" spans="2:6" x14ac:dyDescent="0.25">
      <c r="B690"/>
      <c r="C690"/>
      <c r="E690"/>
      <c r="F690"/>
    </row>
    <row r="691" spans="2:6" x14ac:dyDescent="0.25">
      <c r="B691"/>
      <c r="C691"/>
      <c r="E691"/>
      <c r="F691"/>
    </row>
    <row r="692" spans="2:6" x14ac:dyDescent="0.25">
      <c r="B692"/>
      <c r="C692"/>
      <c r="E692"/>
      <c r="F692"/>
    </row>
    <row r="693" spans="2:6" x14ac:dyDescent="0.25">
      <c r="B693"/>
      <c r="C693"/>
      <c r="E693"/>
      <c r="F693"/>
    </row>
    <row r="694" spans="2:6" x14ac:dyDescent="0.25">
      <c r="B694"/>
      <c r="C694"/>
      <c r="E694"/>
      <c r="F694"/>
    </row>
    <row r="695" spans="2:6" x14ac:dyDescent="0.25">
      <c r="B695"/>
      <c r="C695"/>
      <c r="E695"/>
      <c r="F695"/>
    </row>
    <row r="696" spans="2:6" x14ac:dyDescent="0.25">
      <c r="B696"/>
      <c r="C696"/>
      <c r="E696"/>
      <c r="F696"/>
    </row>
    <row r="697" spans="2:6" x14ac:dyDescent="0.25">
      <c r="B697"/>
      <c r="C697"/>
      <c r="E697"/>
      <c r="F697"/>
    </row>
    <row r="698" spans="2:6" x14ac:dyDescent="0.25">
      <c r="B698"/>
      <c r="C698"/>
      <c r="E698"/>
      <c r="F698"/>
    </row>
    <row r="699" spans="2:6" x14ac:dyDescent="0.25">
      <c r="B699"/>
      <c r="C699"/>
      <c r="E699"/>
      <c r="F699"/>
    </row>
    <row r="700" spans="2:6" x14ac:dyDescent="0.25">
      <c r="B700"/>
      <c r="C700"/>
      <c r="E700"/>
      <c r="F700"/>
    </row>
    <row r="701" spans="2:6" x14ac:dyDescent="0.25">
      <c r="B701"/>
      <c r="C701"/>
      <c r="E701"/>
      <c r="F701"/>
    </row>
    <row r="702" spans="2:6" x14ac:dyDescent="0.25">
      <c r="B702"/>
      <c r="C702"/>
      <c r="E702"/>
      <c r="F702"/>
    </row>
    <row r="703" spans="2:6" x14ac:dyDescent="0.25">
      <c r="B703"/>
      <c r="C703"/>
      <c r="E703"/>
      <c r="F703"/>
    </row>
    <row r="704" spans="2:6" x14ac:dyDescent="0.25">
      <c r="B704"/>
      <c r="C704"/>
      <c r="E704"/>
      <c r="F704"/>
    </row>
    <row r="705" spans="2:6" x14ac:dyDescent="0.25">
      <c r="B705"/>
      <c r="C705"/>
      <c r="E705"/>
      <c r="F705"/>
    </row>
    <row r="706" spans="2:6" x14ac:dyDescent="0.25">
      <c r="B706"/>
      <c r="C706"/>
      <c r="E706"/>
      <c r="F706"/>
    </row>
    <row r="707" spans="2:6" x14ac:dyDescent="0.25">
      <c r="B707"/>
      <c r="C707"/>
      <c r="E707"/>
      <c r="F707"/>
    </row>
    <row r="708" spans="2:6" x14ac:dyDescent="0.25">
      <c r="B708"/>
      <c r="C708"/>
      <c r="E708"/>
      <c r="F708"/>
    </row>
    <row r="709" spans="2:6" x14ac:dyDescent="0.25">
      <c r="B709"/>
      <c r="C709"/>
      <c r="E709"/>
      <c r="F709"/>
    </row>
    <row r="710" spans="2:6" x14ac:dyDescent="0.25">
      <c r="B710"/>
      <c r="C710"/>
      <c r="E710"/>
      <c r="F710"/>
    </row>
    <row r="711" spans="2:6" x14ac:dyDescent="0.25">
      <c r="B711"/>
      <c r="C711"/>
      <c r="E711"/>
      <c r="F711"/>
    </row>
    <row r="712" spans="2:6" x14ac:dyDescent="0.25">
      <c r="B712"/>
      <c r="C712"/>
      <c r="E712"/>
      <c r="F712"/>
    </row>
    <row r="713" spans="2:6" x14ac:dyDescent="0.25">
      <c r="B713"/>
      <c r="C713"/>
      <c r="E713"/>
      <c r="F713"/>
    </row>
    <row r="714" spans="2:6" x14ac:dyDescent="0.25">
      <c r="B714"/>
      <c r="C714"/>
      <c r="E714"/>
      <c r="F714"/>
    </row>
    <row r="715" spans="2:6" x14ac:dyDescent="0.25">
      <c r="B715"/>
      <c r="C715"/>
      <c r="E715"/>
      <c r="F715"/>
    </row>
    <row r="716" spans="2:6" x14ac:dyDescent="0.25">
      <c r="B716"/>
      <c r="C716"/>
      <c r="E716"/>
      <c r="F716"/>
    </row>
    <row r="717" spans="2:6" x14ac:dyDescent="0.25">
      <c r="B717"/>
      <c r="C717"/>
      <c r="E717"/>
      <c r="F717"/>
    </row>
    <row r="718" spans="2:6" x14ac:dyDescent="0.25">
      <c r="B718"/>
      <c r="C718"/>
      <c r="E718"/>
      <c r="F718"/>
    </row>
    <row r="719" spans="2:6" x14ac:dyDescent="0.25">
      <c r="B719"/>
      <c r="C719"/>
      <c r="E719"/>
      <c r="F719"/>
    </row>
    <row r="720" spans="2:6" x14ac:dyDescent="0.25">
      <c r="B720"/>
      <c r="C720"/>
      <c r="E720"/>
      <c r="F720"/>
    </row>
    <row r="721" spans="2:6" x14ac:dyDescent="0.25">
      <c r="B721"/>
      <c r="C721"/>
      <c r="E721"/>
      <c r="F721"/>
    </row>
    <row r="722" spans="2:6" x14ac:dyDescent="0.25">
      <c r="B722"/>
      <c r="C722"/>
      <c r="E722"/>
      <c r="F722"/>
    </row>
    <row r="723" spans="2:6" x14ac:dyDescent="0.25">
      <c r="B723"/>
      <c r="C723"/>
      <c r="E723"/>
      <c r="F723"/>
    </row>
    <row r="724" spans="2:6" x14ac:dyDescent="0.25">
      <c r="B724"/>
      <c r="C724"/>
      <c r="E724"/>
      <c r="F724"/>
    </row>
    <row r="725" spans="2:6" x14ac:dyDescent="0.25">
      <c r="B725"/>
      <c r="C725"/>
      <c r="E725"/>
      <c r="F725"/>
    </row>
    <row r="726" spans="2:6" x14ac:dyDescent="0.25">
      <c r="B726"/>
      <c r="C726"/>
      <c r="E726"/>
      <c r="F726"/>
    </row>
    <row r="727" spans="2:6" x14ac:dyDescent="0.25">
      <c r="B727"/>
      <c r="C727"/>
      <c r="E727"/>
      <c r="F727"/>
    </row>
    <row r="728" spans="2:6" x14ac:dyDescent="0.25">
      <c r="B728"/>
      <c r="C728"/>
      <c r="E728"/>
      <c r="F728"/>
    </row>
    <row r="729" spans="2:6" x14ac:dyDescent="0.25">
      <c r="B729"/>
      <c r="C729"/>
      <c r="E729"/>
      <c r="F729"/>
    </row>
    <row r="730" spans="2:6" x14ac:dyDescent="0.25">
      <c r="B730"/>
      <c r="C730"/>
      <c r="E730"/>
      <c r="F730"/>
    </row>
    <row r="731" spans="2:6" x14ac:dyDescent="0.25">
      <c r="B731"/>
      <c r="C731"/>
      <c r="E731"/>
      <c r="F731"/>
    </row>
    <row r="732" spans="2:6" x14ac:dyDescent="0.25">
      <c r="B732"/>
      <c r="C732"/>
      <c r="E732"/>
      <c r="F732"/>
    </row>
    <row r="733" spans="2:6" x14ac:dyDescent="0.25">
      <c r="B733"/>
      <c r="C733"/>
      <c r="E733"/>
      <c r="F733"/>
    </row>
    <row r="734" spans="2:6" x14ac:dyDescent="0.25">
      <c r="B734"/>
      <c r="C734"/>
      <c r="E734"/>
      <c r="F734"/>
    </row>
    <row r="735" spans="2:6" x14ac:dyDescent="0.25">
      <c r="B735"/>
      <c r="C735"/>
      <c r="E735"/>
      <c r="F735"/>
    </row>
    <row r="736" spans="2:6" x14ac:dyDescent="0.25">
      <c r="B736"/>
      <c r="C736"/>
      <c r="E736"/>
      <c r="F736"/>
    </row>
    <row r="737" spans="2:6" x14ac:dyDescent="0.25">
      <c r="B737"/>
      <c r="C737"/>
      <c r="E737"/>
      <c r="F737"/>
    </row>
    <row r="738" spans="2:6" x14ac:dyDescent="0.25">
      <c r="B738"/>
      <c r="C738"/>
      <c r="E738"/>
      <c r="F738"/>
    </row>
    <row r="739" spans="2:6" x14ac:dyDescent="0.25">
      <c r="B739"/>
      <c r="C739"/>
      <c r="E739"/>
      <c r="F739"/>
    </row>
    <row r="740" spans="2:6" x14ac:dyDescent="0.25">
      <c r="B740"/>
      <c r="C740"/>
      <c r="E740"/>
      <c r="F740"/>
    </row>
    <row r="741" spans="2:6" x14ac:dyDescent="0.25">
      <c r="B741"/>
      <c r="C741"/>
      <c r="E741"/>
      <c r="F741"/>
    </row>
    <row r="742" spans="2:6" x14ac:dyDescent="0.25">
      <c r="B742"/>
      <c r="C742"/>
      <c r="E742"/>
      <c r="F742"/>
    </row>
    <row r="743" spans="2:6" x14ac:dyDescent="0.25">
      <c r="B743"/>
      <c r="C743"/>
      <c r="E743"/>
      <c r="F743"/>
    </row>
    <row r="744" spans="2:6" x14ac:dyDescent="0.25">
      <c r="B744"/>
      <c r="C744"/>
      <c r="E744"/>
      <c r="F744"/>
    </row>
    <row r="745" spans="2:6" x14ac:dyDescent="0.25">
      <c r="B745"/>
      <c r="C745"/>
      <c r="E745"/>
      <c r="F745"/>
    </row>
    <row r="746" spans="2:6" x14ac:dyDescent="0.25">
      <c r="B746"/>
      <c r="C746"/>
      <c r="E746"/>
      <c r="F746"/>
    </row>
    <row r="747" spans="2:6" x14ac:dyDescent="0.25">
      <c r="B747"/>
      <c r="C747"/>
      <c r="E747"/>
      <c r="F747"/>
    </row>
    <row r="748" spans="2:6" x14ac:dyDescent="0.25">
      <c r="B748"/>
      <c r="C748"/>
      <c r="E748"/>
      <c r="F748"/>
    </row>
    <row r="749" spans="2:6" x14ac:dyDescent="0.25">
      <c r="B749"/>
      <c r="C749"/>
      <c r="E749"/>
      <c r="F749"/>
    </row>
    <row r="750" spans="2:6" x14ac:dyDescent="0.25">
      <c r="B750"/>
      <c r="C750"/>
      <c r="E750"/>
      <c r="F750"/>
    </row>
    <row r="751" spans="2:6" x14ac:dyDescent="0.25">
      <c r="B751"/>
      <c r="C751"/>
      <c r="E751"/>
      <c r="F751"/>
    </row>
    <row r="752" spans="2:6" x14ac:dyDescent="0.25">
      <c r="B752"/>
      <c r="C752"/>
      <c r="E752"/>
      <c r="F752"/>
    </row>
    <row r="753" spans="2:6" x14ac:dyDescent="0.25">
      <c r="B753"/>
      <c r="C753"/>
      <c r="E753"/>
      <c r="F753"/>
    </row>
    <row r="754" spans="2:6" x14ac:dyDescent="0.25">
      <c r="B754"/>
      <c r="C754"/>
      <c r="E754"/>
      <c r="F754"/>
    </row>
    <row r="755" spans="2:6" x14ac:dyDescent="0.25">
      <c r="B755"/>
      <c r="C755"/>
      <c r="E755"/>
      <c r="F755"/>
    </row>
    <row r="756" spans="2:6" x14ac:dyDescent="0.25">
      <c r="B756"/>
      <c r="C756"/>
      <c r="E756"/>
      <c r="F756"/>
    </row>
    <row r="757" spans="2:6" x14ac:dyDescent="0.25">
      <c r="B757"/>
      <c r="C757"/>
      <c r="E757"/>
      <c r="F757"/>
    </row>
    <row r="758" spans="2:6" x14ac:dyDescent="0.25">
      <c r="B758"/>
      <c r="C758"/>
      <c r="E758"/>
      <c r="F758"/>
    </row>
    <row r="759" spans="2:6" x14ac:dyDescent="0.25">
      <c r="B759"/>
      <c r="C759"/>
      <c r="E759"/>
      <c r="F759"/>
    </row>
    <row r="760" spans="2:6" x14ac:dyDescent="0.25">
      <c r="B760"/>
      <c r="C760"/>
      <c r="E760"/>
      <c r="F760"/>
    </row>
    <row r="761" spans="2:6" x14ac:dyDescent="0.25">
      <c r="B761"/>
      <c r="C761"/>
      <c r="E761"/>
      <c r="F761"/>
    </row>
    <row r="762" spans="2:6" x14ac:dyDescent="0.25">
      <c r="B762"/>
      <c r="C762"/>
      <c r="E762"/>
      <c r="F762"/>
    </row>
    <row r="763" spans="2:6" x14ac:dyDescent="0.25">
      <c r="B763"/>
      <c r="C763"/>
      <c r="E763"/>
      <c r="F763"/>
    </row>
    <row r="764" spans="2:6" x14ac:dyDescent="0.25">
      <c r="B764"/>
      <c r="C764"/>
      <c r="E764"/>
      <c r="F764"/>
    </row>
    <row r="765" spans="2:6" x14ac:dyDescent="0.25">
      <c r="B765"/>
      <c r="C765"/>
      <c r="E765"/>
      <c r="F765"/>
    </row>
    <row r="766" spans="2:6" x14ac:dyDescent="0.25">
      <c r="B766"/>
      <c r="C766"/>
      <c r="E766"/>
      <c r="F766"/>
    </row>
    <row r="767" spans="2:6" x14ac:dyDescent="0.25">
      <c r="B767"/>
      <c r="C767"/>
      <c r="E767"/>
      <c r="F767"/>
    </row>
    <row r="768" spans="2:6" x14ac:dyDescent="0.25">
      <c r="B768"/>
      <c r="C768"/>
      <c r="E768"/>
      <c r="F768"/>
    </row>
    <row r="769" spans="2:6" x14ac:dyDescent="0.25">
      <c r="B769"/>
      <c r="C769"/>
      <c r="E769"/>
      <c r="F769"/>
    </row>
    <row r="770" spans="2:6" x14ac:dyDescent="0.25">
      <c r="B770"/>
      <c r="C770"/>
      <c r="E770"/>
      <c r="F770"/>
    </row>
    <row r="771" spans="2:6" x14ac:dyDescent="0.25">
      <c r="B771"/>
      <c r="C771"/>
      <c r="E771"/>
      <c r="F771"/>
    </row>
    <row r="772" spans="2:6" x14ac:dyDescent="0.25">
      <c r="B772"/>
      <c r="C772"/>
      <c r="E772"/>
      <c r="F772"/>
    </row>
    <row r="773" spans="2:6" x14ac:dyDescent="0.25">
      <c r="B773"/>
      <c r="C773"/>
      <c r="E773"/>
      <c r="F773"/>
    </row>
    <row r="774" spans="2:6" x14ac:dyDescent="0.25">
      <c r="B774"/>
      <c r="C774"/>
      <c r="E774"/>
      <c r="F774"/>
    </row>
    <row r="775" spans="2:6" x14ac:dyDescent="0.25">
      <c r="B775"/>
      <c r="C775"/>
      <c r="E775"/>
      <c r="F775"/>
    </row>
    <row r="776" spans="2:6" x14ac:dyDescent="0.25">
      <c r="B776"/>
      <c r="C776"/>
      <c r="E776"/>
      <c r="F776"/>
    </row>
    <row r="777" spans="2:6" x14ac:dyDescent="0.25">
      <c r="B777"/>
      <c r="C777"/>
      <c r="E777"/>
      <c r="F777"/>
    </row>
    <row r="778" spans="2:6" x14ac:dyDescent="0.25">
      <c r="B778"/>
      <c r="C778"/>
      <c r="E778"/>
      <c r="F778"/>
    </row>
    <row r="779" spans="2:6" x14ac:dyDescent="0.25">
      <c r="B779"/>
      <c r="C779"/>
      <c r="E779"/>
      <c r="F779"/>
    </row>
    <row r="780" spans="2:6" x14ac:dyDescent="0.25">
      <c r="B780"/>
      <c r="C780"/>
      <c r="E780"/>
      <c r="F780"/>
    </row>
    <row r="781" spans="2:6" x14ac:dyDescent="0.25">
      <c r="B781"/>
      <c r="C781"/>
      <c r="E781"/>
      <c r="F781"/>
    </row>
    <row r="782" spans="2:6" x14ac:dyDescent="0.25">
      <c r="B782"/>
      <c r="C782"/>
      <c r="E782"/>
      <c r="F782"/>
    </row>
    <row r="783" spans="2:6" x14ac:dyDescent="0.25">
      <c r="B783"/>
      <c r="C783"/>
      <c r="E783"/>
      <c r="F783"/>
    </row>
    <row r="784" spans="2:6" x14ac:dyDescent="0.25">
      <c r="B784"/>
      <c r="C784"/>
      <c r="E784"/>
      <c r="F784"/>
    </row>
    <row r="785" spans="2:6" x14ac:dyDescent="0.25">
      <c r="B785"/>
      <c r="C785"/>
      <c r="E785"/>
      <c r="F785"/>
    </row>
    <row r="786" spans="2:6" x14ac:dyDescent="0.25">
      <c r="B786"/>
      <c r="C786"/>
      <c r="E786"/>
      <c r="F786"/>
    </row>
    <row r="787" spans="2:6" x14ac:dyDescent="0.25">
      <c r="B787"/>
      <c r="C787"/>
      <c r="E787"/>
      <c r="F787"/>
    </row>
    <row r="788" spans="2:6" x14ac:dyDescent="0.25">
      <c r="B788"/>
      <c r="C788"/>
      <c r="E788"/>
      <c r="F788"/>
    </row>
    <row r="789" spans="2:6" x14ac:dyDescent="0.25">
      <c r="B789"/>
      <c r="C789"/>
      <c r="E789"/>
      <c r="F789"/>
    </row>
    <row r="790" spans="2:6" x14ac:dyDescent="0.25">
      <c r="B790"/>
      <c r="C790"/>
      <c r="E790"/>
      <c r="F790"/>
    </row>
    <row r="791" spans="2:6" x14ac:dyDescent="0.25">
      <c r="B791"/>
      <c r="C791"/>
      <c r="E791"/>
      <c r="F791"/>
    </row>
    <row r="792" spans="2:6" x14ac:dyDescent="0.25">
      <c r="B792"/>
      <c r="C792"/>
      <c r="E792"/>
      <c r="F792"/>
    </row>
    <row r="793" spans="2:6" x14ac:dyDescent="0.25">
      <c r="B793"/>
      <c r="C793"/>
      <c r="E793"/>
      <c r="F793"/>
    </row>
    <row r="794" spans="2:6" x14ac:dyDescent="0.25">
      <c r="B794"/>
      <c r="C794"/>
      <c r="E794"/>
      <c r="F794"/>
    </row>
    <row r="795" spans="2:6" x14ac:dyDescent="0.25">
      <c r="B795"/>
      <c r="C795"/>
      <c r="E795"/>
      <c r="F795"/>
    </row>
    <row r="796" spans="2:6" x14ac:dyDescent="0.25">
      <c r="B796"/>
      <c r="C796"/>
      <c r="E796"/>
      <c r="F796"/>
    </row>
    <row r="797" spans="2:6" x14ac:dyDescent="0.25">
      <c r="B797"/>
      <c r="C797"/>
      <c r="E797"/>
      <c r="F797"/>
    </row>
    <row r="798" spans="2:6" x14ac:dyDescent="0.25">
      <c r="B798"/>
      <c r="C798"/>
      <c r="E798"/>
      <c r="F798"/>
    </row>
    <row r="799" spans="2:6" x14ac:dyDescent="0.25">
      <c r="B799"/>
      <c r="C799"/>
      <c r="E799"/>
      <c r="F799"/>
    </row>
    <row r="800" spans="2:6" x14ac:dyDescent="0.25">
      <c r="B800"/>
      <c r="C800"/>
      <c r="E800"/>
      <c r="F800"/>
    </row>
    <row r="801" spans="2:6" x14ac:dyDescent="0.25">
      <c r="B801"/>
      <c r="C801"/>
      <c r="E801"/>
      <c r="F801"/>
    </row>
    <row r="802" spans="2:6" x14ac:dyDescent="0.25">
      <c r="B802"/>
      <c r="C802"/>
      <c r="E802"/>
      <c r="F802"/>
    </row>
    <row r="803" spans="2:6" x14ac:dyDescent="0.25">
      <c r="B803"/>
      <c r="C803"/>
      <c r="E803"/>
      <c r="F803"/>
    </row>
    <row r="804" spans="2:6" x14ac:dyDescent="0.25">
      <c r="B804"/>
      <c r="C804"/>
      <c r="E804"/>
      <c r="F804"/>
    </row>
    <row r="805" spans="2:6" x14ac:dyDescent="0.25">
      <c r="B805"/>
      <c r="C805"/>
      <c r="E805"/>
      <c r="F805"/>
    </row>
    <row r="806" spans="2:6" x14ac:dyDescent="0.25">
      <c r="B806"/>
      <c r="C806"/>
      <c r="E806"/>
      <c r="F806"/>
    </row>
    <row r="807" spans="2:6" x14ac:dyDescent="0.25">
      <c r="B807"/>
      <c r="C807"/>
      <c r="E807"/>
      <c r="F807"/>
    </row>
    <row r="808" spans="2:6" x14ac:dyDescent="0.25">
      <c r="B808"/>
      <c r="C808"/>
      <c r="E808"/>
      <c r="F808"/>
    </row>
    <row r="809" spans="2:6" x14ac:dyDescent="0.25">
      <c r="B809"/>
      <c r="C809"/>
      <c r="E809"/>
      <c r="F809"/>
    </row>
    <row r="810" spans="2:6" x14ac:dyDescent="0.25">
      <c r="B810"/>
      <c r="C810"/>
      <c r="E810"/>
      <c r="F810"/>
    </row>
    <row r="811" spans="2:6" x14ac:dyDescent="0.25">
      <c r="B811"/>
      <c r="C811"/>
      <c r="E811"/>
      <c r="F811"/>
    </row>
    <row r="812" spans="2:6" x14ac:dyDescent="0.25">
      <c r="B812"/>
      <c r="C812"/>
      <c r="E812"/>
      <c r="F812"/>
    </row>
    <row r="813" spans="2:6" x14ac:dyDescent="0.25">
      <c r="B813"/>
      <c r="C813"/>
      <c r="E813"/>
      <c r="F813"/>
    </row>
    <row r="814" spans="2:6" x14ac:dyDescent="0.25">
      <c r="B814"/>
      <c r="C814"/>
      <c r="E814"/>
      <c r="F814"/>
    </row>
    <row r="815" spans="2:6" x14ac:dyDescent="0.25">
      <c r="B815"/>
      <c r="C815"/>
      <c r="E815"/>
      <c r="F815"/>
    </row>
    <row r="816" spans="2:6" x14ac:dyDescent="0.25">
      <c r="B816"/>
      <c r="C816"/>
      <c r="E816"/>
      <c r="F816"/>
    </row>
    <row r="817" spans="2:6" x14ac:dyDescent="0.25">
      <c r="B817"/>
      <c r="C817"/>
      <c r="E817"/>
      <c r="F817"/>
    </row>
    <row r="818" spans="2:6" x14ac:dyDescent="0.25">
      <c r="B818"/>
      <c r="C818"/>
      <c r="E818"/>
      <c r="F818"/>
    </row>
    <row r="819" spans="2:6" x14ac:dyDescent="0.25">
      <c r="B819"/>
      <c r="C819"/>
      <c r="E819"/>
      <c r="F819"/>
    </row>
    <row r="820" spans="2:6" x14ac:dyDescent="0.25">
      <c r="B820"/>
      <c r="C820"/>
      <c r="E820"/>
      <c r="F820"/>
    </row>
    <row r="821" spans="2:6" x14ac:dyDescent="0.25">
      <c r="B821"/>
      <c r="C821"/>
      <c r="E821"/>
      <c r="F821"/>
    </row>
    <row r="822" spans="2:6" x14ac:dyDescent="0.25">
      <c r="B822"/>
      <c r="C822"/>
      <c r="E822"/>
      <c r="F822"/>
    </row>
    <row r="823" spans="2:6" x14ac:dyDescent="0.25">
      <c r="B823"/>
      <c r="C823"/>
      <c r="E823"/>
      <c r="F823"/>
    </row>
    <row r="824" spans="2:6" x14ac:dyDescent="0.25">
      <c r="B824"/>
      <c r="C824"/>
      <c r="E824"/>
      <c r="F824"/>
    </row>
    <row r="825" spans="2:6" x14ac:dyDescent="0.25">
      <c r="B825"/>
      <c r="C825"/>
      <c r="E825"/>
      <c r="F825"/>
    </row>
    <row r="826" spans="2:6" x14ac:dyDescent="0.25">
      <c r="B826"/>
      <c r="C826"/>
      <c r="E826"/>
      <c r="F826"/>
    </row>
    <row r="827" spans="2:6" x14ac:dyDescent="0.25">
      <c r="B827"/>
      <c r="C827"/>
      <c r="E827"/>
      <c r="F827"/>
    </row>
    <row r="828" spans="2:6" x14ac:dyDescent="0.25">
      <c r="B828"/>
      <c r="C828"/>
      <c r="E828"/>
      <c r="F828"/>
    </row>
    <row r="829" spans="2:6" x14ac:dyDescent="0.25">
      <c r="B829"/>
      <c r="C829"/>
      <c r="E829"/>
      <c r="F829"/>
    </row>
    <row r="830" spans="2:6" x14ac:dyDescent="0.25">
      <c r="B830"/>
      <c r="C830"/>
      <c r="E830"/>
      <c r="F830"/>
    </row>
    <row r="831" spans="2:6" x14ac:dyDescent="0.25">
      <c r="B831"/>
      <c r="C831"/>
      <c r="E831"/>
      <c r="F831"/>
    </row>
    <row r="832" spans="2:6" x14ac:dyDescent="0.25">
      <c r="B832"/>
      <c r="C832"/>
      <c r="E832"/>
      <c r="F832"/>
    </row>
    <row r="833" spans="2:6" x14ac:dyDescent="0.25">
      <c r="B833"/>
      <c r="C833"/>
      <c r="E833"/>
      <c r="F833"/>
    </row>
    <row r="834" spans="2:6" x14ac:dyDescent="0.25">
      <c r="B834"/>
      <c r="C834"/>
      <c r="E834"/>
      <c r="F834"/>
    </row>
    <row r="835" spans="2:6" x14ac:dyDescent="0.25">
      <c r="B835"/>
      <c r="C835"/>
      <c r="E835"/>
      <c r="F835"/>
    </row>
    <row r="836" spans="2:6" x14ac:dyDescent="0.25">
      <c r="B836"/>
      <c r="C836"/>
      <c r="E836"/>
      <c r="F836"/>
    </row>
    <row r="837" spans="2:6" x14ac:dyDescent="0.25">
      <c r="B837"/>
      <c r="C837"/>
      <c r="E837"/>
      <c r="F837"/>
    </row>
    <row r="838" spans="2:6" x14ac:dyDescent="0.25">
      <c r="B838"/>
      <c r="C838"/>
      <c r="E838"/>
      <c r="F838"/>
    </row>
    <row r="839" spans="2:6" x14ac:dyDescent="0.25">
      <c r="B839"/>
      <c r="C839"/>
      <c r="E839"/>
      <c r="F839"/>
    </row>
    <row r="840" spans="2:6" x14ac:dyDescent="0.25">
      <c r="B840"/>
      <c r="C840"/>
      <c r="E840"/>
      <c r="F840"/>
    </row>
    <row r="841" spans="2:6" x14ac:dyDescent="0.25">
      <c r="B841"/>
      <c r="C841"/>
      <c r="E841"/>
      <c r="F841"/>
    </row>
    <row r="842" spans="2:6" x14ac:dyDescent="0.25">
      <c r="B842"/>
      <c r="C842"/>
      <c r="E842"/>
      <c r="F842"/>
    </row>
    <row r="843" spans="2:6" x14ac:dyDescent="0.25">
      <c r="B843"/>
      <c r="C843"/>
      <c r="E843"/>
      <c r="F843"/>
    </row>
    <row r="844" spans="2:6" x14ac:dyDescent="0.25">
      <c r="B844"/>
      <c r="C844"/>
      <c r="E844"/>
      <c r="F844"/>
    </row>
    <row r="845" spans="2:6" x14ac:dyDescent="0.25">
      <c r="B845"/>
      <c r="C845"/>
      <c r="E845"/>
      <c r="F845"/>
    </row>
    <row r="846" spans="2:6" x14ac:dyDescent="0.25">
      <c r="B846"/>
      <c r="C846"/>
      <c r="E846"/>
      <c r="F846"/>
    </row>
    <row r="847" spans="2:6" x14ac:dyDescent="0.25">
      <c r="B847"/>
      <c r="C847"/>
      <c r="E847"/>
      <c r="F847"/>
    </row>
    <row r="848" spans="2:6" x14ac:dyDescent="0.25">
      <c r="B848"/>
      <c r="C848"/>
      <c r="E848"/>
      <c r="F848"/>
    </row>
    <row r="849" spans="2:6" x14ac:dyDescent="0.25">
      <c r="B849"/>
      <c r="C849"/>
      <c r="E849"/>
      <c r="F849"/>
    </row>
    <row r="850" spans="2:6" x14ac:dyDescent="0.25">
      <c r="B850"/>
      <c r="C850"/>
      <c r="E850"/>
      <c r="F850"/>
    </row>
    <row r="851" spans="2:6" x14ac:dyDescent="0.25">
      <c r="B851"/>
      <c r="C851"/>
      <c r="E851"/>
      <c r="F851"/>
    </row>
    <row r="852" spans="2:6" x14ac:dyDescent="0.25">
      <c r="B852"/>
      <c r="C852"/>
      <c r="E852"/>
      <c r="F852"/>
    </row>
    <row r="853" spans="2:6" x14ac:dyDescent="0.25">
      <c r="B853"/>
      <c r="C853"/>
      <c r="E853"/>
      <c r="F853"/>
    </row>
    <row r="854" spans="2:6" x14ac:dyDescent="0.25">
      <c r="B854"/>
      <c r="C854"/>
      <c r="E854"/>
      <c r="F854"/>
    </row>
    <row r="855" spans="2:6" x14ac:dyDescent="0.25">
      <c r="B855"/>
      <c r="C855"/>
      <c r="E855"/>
      <c r="F855"/>
    </row>
    <row r="856" spans="2:6" x14ac:dyDescent="0.25">
      <c r="B856"/>
      <c r="C856"/>
      <c r="E856"/>
      <c r="F856"/>
    </row>
    <row r="857" spans="2:6" x14ac:dyDescent="0.25">
      <c r="B857"/>
      <c r="C857"/>
      <c r="E857"/>
      <c r="F857"/>
    </row>
    <row r="858" spans="2:6" x14ac:dyDescent="0.25">
      <c r="B858"/>
      <c r="C858"/>
      <c r="E858"/>
      <c r="F858"/>
    </row>
    <row r="859" spans="2:6" x14ac:dyDescent="0.25">
      <c r="B859"/>
      <c r="C859"/>
      <c r="E859"/>
      <c r="F859"/>
    </row>
    <row r="860" spans="2:6" x14ac:dyDescent="0.25">
      <c r="B860"/>
      <c r="C860"/>
      <c r="E860"/>
      <c r="F860"/>
    </row>
    <row r="861" spans="2:6" x14ac:dyDescent="0.25">
      <c r="B861"/>
      <c r="C861"/>
      <c r="E861"/>
      <c r="F861"/>
    </row>
    <row r="862" spans="2:6" x14ac:dyDescent="0.25">
      <c r="B862"/>
      <c r="C862"/>
      <c r="E862"/>
      <c r="F862"/>
    </row>
    <row r="863" spans="2:6" x14ac:dyDescent="0.25">
      <c r="B863"/>
      <c r="C863"/>
      <c r="E863"/>
      <c r="F863"/>
    </row>
    <row r="864" spans="2:6" x14ac:dyDescent="0.25">
      <c r="B864"/>
      <c r="C864"/>
      <c r="E864"/>
      <c r="F864"/>
    </row>
    <row r="865" spans="2:6" x14ac:dyDescent="0.25">
      <c r="B865"/>
      <c r="C865"/>
      <c r="E865"/>
      <c r="F865"/>
    </row>
    <row r="866" spans="2:6" x14ac:dyDescent="0.25">
      <c r="B866"/>
      <c r="C866"/>
      <c r="E866"/>
      <c r="F866"/>
    </row>
    <row r="867" spans="2:6" x14ac:dyDescent="0.25">
      <c r="B867"/>
      <c r="C867"/>
      <c r="E867"/>
      <c r="F867"/>
    </row>
    <row r="868" spans="2:6" x14ac:dyDescent="0.25">
      <c r="B868"/>
      <c r="C868"/>
      <c r="E868"/>
      <c r="F868"/>
    </row>
    <row r="869" spans="2:6" x14ac:dyDescent="0.25">
      <c r="B869"/>
      <c r="C869"/>
      <c r="E869"/>
      <c r="F869"/>
    </row>
    <row r="870" spans="2:6" x14ac:dyDescent="0.25">
      <c r="B870"/>
      <c r="C870"/>
      <c r="E870"/>
      <c r="F870"/>
    </row>
    <row r="871" spans="2:6" x14ac:dyDescent="0.25">
      <c r="B871"/>
      <c r="C871"/>
      <c r="E871"/>
      <c r="F871"/>
    </row>
    <row r="872" spans="2:6" x14ac:dyDescent="0.25">
      <c r="B872"/>
      <c r="C872"/>
      <c r="E872"/>
      <c r="F872"/>
    </row>
    <row r="873" spans="2:6" x14ac:dyDescent="0.25">
      <c r="B873"/>
      <c r="C873"/>
      <c r="E873"/>
      <c r="F873"/>
    </row>
    <row r="874" spans="2:6" x14ac:dyDescent="0.25">
      <c r="B874"/>
      <c r="C874"/>
      <c r="E874"/>
      <c r="F874"/>
    </row>
    <row r="875" spans="2:6" x14ac:dyDescent="0.25">
      <c r="B875"/>
      <c r="C875"/>
      <c r="E875"/>
      <c r="F875"/>
    </row>
    <row r="876" spans="2:6" x14ac:dyDescent="0.25">
      <c r="B876"/>
      <c r="C876"/>
      <c r="E876"/>
      <c r="F876"/>
    </row>
    <row r="877" spans="2:6" x14ac:dyDescent="0.25">
      <c r="B877"/>
      <c r="C877"/>
      <c r="E877"/>
      <c r="F877"/>
    </row>
    <row r="878" spans="2:6" x14ac:dyDescent="0.25">
      <c r="B878"/>
      <c r="C878"/>
      <c r="E878"/>
      <c r="F878"/>
    </row>
    <row r="879" spans="2:6" x14ac:dyDescent="0.25">
      <c r="B879"/>
      <c r="C879"/>
      <c r="E879"/>
      <c r="F879"/>
    </row>
    <row r="880" spans="2:6" x14ac:dyDescent="0.25">
      <c r="B880"/>
      <c r="C880"/>
      <c r="E880"/>
      <c r="F880"/>
    </row>
    <row r="881" spans="2:6" x14ac:dyDescent="0.25">
      <c r="B881"/>
      <c r="C881"/>
      <c r="E881"/>
      <c r="F881"/>
    </row>
    <row r="882" spans="2:6" x14ac:dyDescent="0.25">
      <c r="B882"/>
      <c r="C882"/>
      <c r="E882"/>
      <c r="F882"/>
    </row>
    <row r="883" spans="2:6" x14ac:dyDescent="0.25">
      <c r="B883"/>
      <c r="C883"/>
      <c r="E883"/>
      <c r="F883"/>
    </row>
    <row r="884" spans="2:6" x14ac:dyDescent="0.25">
      <c r="B884"/>
      <c r="C884"/>
      <c r="E884"/>
      <c r="F884"/>
    </row>
    <row r="885" spans="2:6" x14ac:dyDescent="0.25">
      <c r="B885"/>
      <c r="C885"/>
      <c r="E885"/>
      <c r="F885"/>
    </row>
    <row r="886" spans="2:6" x14ac:dyDescent="0.25">
      <c r="B886"/>
      <c r="C886"/>
      <c r="E886"/>
      <c r="F886"/>
    </row>
    <row r="887" spans="2:6" x14ac:dyDescent="0.25">
      <c r="B887"/>
      <c r="C887"/>
      <c r="E887"/>
      <c r="F887"/>
    </row>
    <row r="888" spans="2:6" x14ac:dyDescent="0.25">
      <c r="B888"/>
      <c r="C888"/>
      <c r="E888"/>
      <c r="F888"/>
    </row>
    <row r="889" spans="2:6" x14ac:dyDescent="0.25">
      <c r="B889"/>
      <c r="C889"/>
      <c r="E889"/>
      <c r="F889"/>
    </row>
    <row r="890" spans="2:6" x14ac:dyDescent="0.25">
      <c r="B890"/>
      <c r="C890"/>
      <c r="E890"/>
      <c r="F890"/>
    </row>
    <row r="891" spans="2:6" x14ac:dyDescent="0.25">
      <c r="B891"/>
      <c r="C891"/>
      <c r="E891"/>
      <c r="F891"/>
    </row>
    <row r="892" spans="2:6" x14ac:dyDescent="0.25">
      <c r="B892"/>
      <c r="C892"/>
      <c r="E892"/>
      <c r="F892"/>
    </row>
    <row r="893" spans="2:6" x14ac:dyDescent="0.25">
      <c r="B893"/>
      <c r="C893"/>
      <c r="E893"/>
      <c r="F893"/>
    </row>
    <row r="894" spans="2:6" x14ac:dyDescent="0.25">
      <c r="B894"/>
      <c r="C894"/>
      <c r="E894"/>
      <c r="F894"/>
    </row>
    <row r="895" spans="2:6" x14ac:dyDescent="0.25">
      <c r="B895"/>
      <c r="C895"/>
      <c r="E895"/>
      <c r="F895"/>
    </row>
    <row r="896" spans="2:6" x14ac:dyDescent="0.25">
      <c r="B896"/>
      <c r="C896"/>
      <c r="E896"/>
      <c r="F896"/>
    </row>
    <row r="897" spans="2:6" x14ac:dyDescent="0.25">
      <c r="B897"/>
      <c r="C897"/>
      <c r="E897"/>
      <c r="F897"/>
    </row>
    <row r="898" spans="2:6" x14ac:dyDescent="0.25">
      <c r="B898"/>
      <c r="C898"/>
      <c r="E898"/>
      <c r="F898"/>
    </row>
    <row r="899" spans="2:6" x14ac:dyDescent="0.25">
      <c r="B899"/>
      <c r="C899"/>
      <c r="E899"/>
      <c r="F899"/>
    </row>
    <row r="900" spans="2:6" x14ac:dyDescent="0.25">
      <c r="B900"/>
      <c r="C900"/>
      <c r="E900"/>
      <c r="F900"/>
    </row>
    <row r="901" spans="2:6" x14ac:dyDescent="0.25">
      <c r="B901"/>
      <c r="C901"/>
      <c r="E901"/>
      <c r="F901"/>
    </row>
    <row r="902" spans="2:6" x14ac:dyDescent="0.25">
      <c r="B902"/>
      <c r="C902"/>
      <c r="E902"/>
      <c r="F902"/>
    </row>
    <row r="903" spans="2:6" x14ac:dyDescent="0.25">
      <c r="B903"/>
      <c r="C903"/>
      <c r="E903"/>
      <c r="F903"/>
    </row>
    <row r="904" spans="2:6" x14ac:dyDescent="0.25">
      <c r="B904"/>
      <c r="C904"/>
      <c r="E904"/>
      <c r="F904"/>
    </row>
    <row r="905" spans="2:6" x14ac:dyDescent="0.25">
      <c r="B905"/>
      <c r="C905"/>
      <c r="E905"/>
      <c r="F905"/>
    </row>
    <row r="906" spans="2:6" x14ac:dyDescent="0.25">
      <c r="B906"/>
      <c r="C906"/>
      <c r="E906"/>
      <c r="F906"/>
    </row>
    <row r="907" spans="2:6" x14ac:dyDescent="0.25">
      <c r="B907"/>
      <c r="C907"/>
      <c r="E907"/>
      <c r="F907"/>
    </row>
    <row r="908" spans="2:6" x14ac:dyDescent="0.25">
      <c r="B908"/>
      <c r="C908"/>
      <c r="E908"/>
      <c r="F908"/>
    </row>
    <row r="909" spans="2:6" x14ac:dyDescent="0.25">
      <c r="B909"/>
      <c r="C909"/>
      <c r="E909"/>
      <c r="F909"/>
    </row>
    <row r="910" spans="2:6" x14ac:dyDescent="0.25">
      <c r="B910"/>
      <c r="C910"/>
      <c r="E910"/>
      <c r="F910"/>
    </row>
    <row r="911" spans="2:6" x14ac:dyDescent="0.25">
      <c r="B911"/>
      <c r="C911"/>
      <c r="E911"/>
      <c r="F911"/>
    </row>
    <row r="912" spans="2:6" x14ac:dyDescent="0.25">
      <c r="B912"/>
      <c r="C912"/>
      <c r="E912"/>
      <c r="F912"/>
    </row>
    <row r="913" spans="2:6" x14ac:dyDescent="0.25">
      <c r="B913"/>
      <c r="C913"/>
      <c r="E913"/>
      <c r="F913"/>
    </row>
    <row r="914" spans="2:6" x14ac:dyDescent="0.25">
      <c r="B914"/>
      <c r="C914"/>
      <c r="E914"/>
      <c r="F914"/>
    </row>
    <row r="915" spans="2:6" x14ac:dyDescent="0.25">
      <c r="B915"/>
      <c r="C915"/>
      <c r="E915"/>
      <c r="F915"/>
    </row>
    <row r="916" spans="2:6" x14ac:dyDescent="0.25">
      <c r="B916"/>
      <c r="C916"/>
      <c r="E916"/>
      <c r="F916"/>
    </row>
    <row r="917" spans="2:6" x14ac:dyDescent="0.25">
      <c r="B917"/>
      <c r="C917"/>
      <c r="E917"/>
      <c r="F917"/>
    </row>
    <row r="918" spans="2:6" x14ac:dyDescent="0.25">
      <c r="B918"/>
      <c r="C918"/>
      <c r="E918"/>
      <c r="F918"/>
    </row>
    <row r="919" spans="2:6" x14ac:dyDescent="0.25">
      <c r="B919"/>
      <c r="C919"/>
      <c r="E919"/>
      <c r="F919"/>
    </row>
    <row r="920" spans="2:6" x14ac:dyDescent="0.25">
      <c r="B920"/>
      <c r="C920"/>
      <c r="E920"/>
      <c r="F920"/>
    </row>
    <row r="921" spans="2:6" x14ac:dyDescent="0.25">
      <c r="B921"/>
      <c r="C921"/>
      <c r="E921"/>
      <c r="F921"/>
    </row>
    <row r="922" spans="2:6" x14ac:dyDescent="0.25">
      <c r="B922"/>
      <c r="C922"/>
      <c r="E922"/>
      <c r="F922"/>
    </row>
    <row r="923" spans="2:6" x14ac:dyDescent="0.25">
      <c r="B923"/>
      <c r="C923"/>
      <c r="E923"/>
      <c r="F923"/>
    </row>
    <row r="924" spans="2:6" x14ac:dyDescent="0.25">
      <c r="B924"/>
      <c r="C924"/>
      <c r="E924"/>
      <c r="F924"/>
    </row>
    <row r="925" spans="2:6" x14ac:dyDescent="0.25">
      <c r="B925"/>
      <c r="C925"/>
      <c r="E925"/>
      <c r="F925"/>
    </row>
    <row r="926" spans="2:6" x14ac:dyDescent="0.25">
      <c r="B926"/>
      <c r="C926"/>
      <c r="E926"/>
      <c r="F926"/>
    </row>
    <row r="927" spans="2:6" x14ac:dyDescent="0.25">
      <c r="B927"/>
      <c r="C927"/>
      <c r="E927"/>
      <c r="F927"/>
    </row>
    <row r="928" spans="2:6" x14ac:dyDescent="0.25">
      <c r="B928"/>
      <c r="C928"/>
      <c r="E928"/>
      <c r="F928"/>
    </row>
    <row r="929" spans="2:6" x14ac:dyDescent="0.25">
      <c r="B929"/>
      <c r="C929"/>
      <c r="E929"/>
      <c r="F929"/>
    </row>
    <row r="930" spans="2:6" x14ac:dyDescent="0.25">
      <c r="B930"/>
      <c r="C930"/>
      <c r="E930"/>
      <c r="F930"/>
    </row>
    <row r="931" spans="2:6" x14ac:dyDescent="0.25">
      <c r="B931"/>
      <c r="C931"/>
      <c r="E931"/>
      <c r="F931"/>
    </row>
    <row r="932" spans="2:6" x14ac:dyDescent="0.25">
      <c r="B932"/>
      <c r="C932"/>
      <c r="E932"/>
      <c r="F932"/>
    </row>
    <row r="933" spans="2:6" x14ac:dyDescent="0.25">
      <c r="B933"/>
      <c r="C933"/>
      <c r="E933"/>
      <c r="F933"/>
    </row>
    <row r="934" spans="2:6" x14ac:dyDescent="0.25">
      <c r="B934"/>
      <c r="C934"/>
      <c r="E934"/>
      <c r="F934"/>
    </row>
    <row r="935" spans="2:6" x14ac:dyDescent="0.25">
      <c r="B935"/>
      <c r="C935"/>
      <c r="E935"/>
      <c r="F935"/>
    </row>
    <row r="936" spans="2:6" x14ac:dyDescent="0.25">
      <c r="B936"/>
      <c r="C936"/>
      <c r="E936"/>
      <c r="F936"/>
    </row>
    <row r="937" spans="2:6" x14ac:dyDescent="0.25">
      <c r="B937"/>
      <c r="C937"/>
      <c r="E937"/>
      <c r="F937"/>
    </row>
    <row r="938" spans="2:6" x14ac:dyDescent="0.25">
      <c r="B938"/>
      <c r="C938"/>
      <c r="E938"/>
      <c r="F938"/>
    </row>
    <row r="939" spans="2:6" x14ac:dyDescent="0.25">
      <c r="B939"/>
      <c r="C939"/>
      <c r="E939"/>
      <c r="F939"/>
    </row>
    <row r="940" spans="2:6" x14ac:dyDescent="0.25">
      <c r="B940"/>
      <c r="C940"/>
      <c r="E940"/>
      <c r="F940"/>
    </row>
    <row r="941" spans="2:6" x14ac:dyDescent="0.25">
      <c r="B941"/>
      <c r="C941"/>
      <c r="E941"/>
      <c r="F941"/>
    </row>
    <row r="942" spans="2:6" x14ac:dyDescent="0.25">
      <c r="B942"/>
      <c r="C942"/>
      <c r="E942"/>
      <c r="F942"/>
    </row>
    <row r="943" spans="2:6" x14ac:dyDescent="0.25">
      <c r="B943"/>
      <c r="C943"/>
      <c r="E943"/>
      <c r="F943"/>
    </row>
    <row r="944" spans="2:6" x14ac:dyDescent="0.25">
      <c r="B944"/>
      <c r="C944"/>
      <c r="E944"/>
      <c r="F944"/>
    </row>
    <row r="945" spans="2:6" x14ac:dyDescent="0.25">
      <c r="B945"/>
      <c r="C945"/>
      <c r="E945"/>
      <c r="F945"/>
    </row>
    <row r="946" spans="2:6" x14ac:dyDescent="0.25">
      <c r="B946"/>
      <c r="C946"/>
      <c r="E946"/>
      <c r="F946"/>
    </row>
    <row r="947" spans="2:6" x14ac:dyDescent="0.25">
      <c r="B947"/>
      <c r="C947"/>
      <c r="E947"/>
      <c r="F947"/>
    </row>
    <row r="948" spans="2:6" x14ac:dyDescent="0.25">
      <c r="B948"/>
      <c r="C948"/>
      <c r="E948"/>
      <c r="F948"/>
    </row>
    <row r="949" spans="2:6" x14ac:dyDescent="0.25">
      <c r="B949"/>
      <c r="C949"/>
      <c r="E949"/>
      <c r="F949"/>
    </row>
    <row r="950" spans="2:6" x14ac:dyDescent="0.25">
      <c r="B950"/>
      <c r="C950"/>
      <c r="E950"/>
      <c r="F950"/>
    </row>
    <row r="951" spans="2:6" x14ac:dyDescent="0.25">
      <c r="B951"/>
      <c r="C951"/>
      <c r="E951"/>
      <c r="F951"/>
    </row>
    <row r="952" spans="2:6" x14ac:dyDescent="0.25">
      <c r="B952"/>
      <c r="C952"/>
      <c r="E952"/>
      <c r="F952"/>
    </row>
    <row r="953" spans="2:6" x14ac:dyDescent="0.25">
      <c r="B953"/>
      <c r="C953"/>
      <c r="E953"/>
      <c r="F953"/>
    </row>
    <row r="954" spans="2:6" x14ac:dyDescent="0.25">
      <c r="B954"/>
      <c r="C954"/>
      <c r="E954"/>
      <c r="F954"/>
    </row>
    <row r="955" spans="2:6" x14ac:dyDescent="0.25">
      <c r="B955"/>
      <c r="C955"/>
      <c r="E955"/>
      <c r="F955"/>
    </row>
    <row r="956" spans="2:6" x14ac:dyDescent="0.25">
      <c r="B956"/>
      <c r="C956"/>
      <c r="E956"/>
      <c r="F956"/>
    </row>
    <row r="957" spans="2:6" x14ac:dyDescent="0.25">
      <c r="B957"/>
      <c r="C957"/>
      <c r="E957"/>
      <c r="F957"/>
    </row>
    <row r="958" spans="2:6" x14ac:dyDescent="0.25">
      <c r="B958"/>
      <c r="C958"/>
      <c r="E958"/>
      <c r="F958"/>
    </row>
    <row r="959" spans="2:6" x14ac:dyDescent="0.25">
      <c r="B959"/>
      <c r="C959"/>
      <c r="E959"/>
      <c r="F959"/>
    </row>
    <row r="960" spans="2:6" x14ac:dyDescent="0.25">
      <c r="B960"/>
      <c r="C960"/>
      <c r="E960"/>
      <c r="F960"/>
    </row>
    <row r="961" spans="2:6" x14ac:dyDescent="0.25">
      <c r="B961"/>
      <c r="C961"/>
      <c r="E961"/>
      <c r="F961"/>
    </row>
    <row r="962" spans="2:6" x14ac:dyDescent="0.25">
      <c r="B962"/>
      <c r="C962"/>
      <c r="E962"/>
      <c r="F962"/>
    </row>
    <row r="963" spans="2:6" x14ac:dyDescent="0.25">
      <c r="B963"/>
      <c r="C963"/>
      <c r="E963"/>
      <c r="F963"/>
    </row>
    <row r="964" spans="2:6" x14ac:dyDescent="0.25">
      <c r="B964"/>
      <c r="C964"/>
      <c r="E964"/>
      <c r="F964"/>
    </row>
    <row r="965" spans="2:6" x14ac:dyDescent="0.25">
      <c r="B965"/>
      <c r="C965"/>
      <c r="E965"/>
      <c r="F965"/>
    </row>
    <row r="966" spans="2:6" x14ac:dyDescent="0.25">
      <c r="B966"/>
      <c r="C966"/>
      <c r="E966"/>
      <c r="F966"/>
    </row>
    <row r="967" spans="2:6" x14ac:dyDescent="0.25">
      <c r="B967"/>
      <c r="C967"/>
      <c r="E967"/>
      <c r="F967"/>
    </row>
    <row r="968" spans="2:6" x14ac:dyDescent="0.25">
      <c r="B968"/>
      <c r="C968"/>
      <c r="E968"/>
      <c r="F968"/>
    </row>
    <row r="969" spans="2:6" x14ac:dyDescent="0.25">
      <c r="B969"/>
      <c r="C969"/>
      <c r="E969"/>
      <c r="F969"/>
    </row>
    <row r="970" spans="2:6" x14ac:dyDescent="0.25">
      <c r="B970"/>
      <c r="C970"/>
      <c r="E970"/>
      <c r="F970"/>
    </row>
    <row r="971" spans="2:6" x14ac:dyDescent="0.25">
      <c r="B971"/>
      <c r="C971"/>
      <c r="E971"/>
      <c r="F971"/>
    </row>
    <row r="972" spans="2:6" x14ac:dyDescent="0.25">
      <c r="B972"/>
      <c r="C972"/>
      <c r="E972"/>
      <c r="F972"/>
    </row>
    <row r="973" spans="2:6" x14ac:dyDescent="0.25">
      <c r="B973"/>
      <c r="C973"/>
      <c r="E973"/>
      <c r="F973"/>
    </row>
    <row r="974" spans="2:6" x14ac:dyDescent="0.25">
      <c r="B974"/>
      <c r="C974"/>
      <c r="E974"/>
      <c r="F974"/>
    </row>
    <row r="975" spans="2:6" x14ac:dyDescent="0.25">
      <c r="B975"/>
      <c r="C975"/>
      <c r="E975"/>
      <c r="F975"/>
    </row>
    <row r="976" spans="2:6" x14ac:dyDescent="0.25">
      <c r="B976"/>
      <c r="C976"/>
      <c r="E976"/>
      <c r="F976"/>
    </row>
    <row r="977" spans="2:6" x14ac:dyDescent="0.25">
      <c r="B977"/>
      <c r="C977"/>
      <c r="E977"/>
      <c r="F977"/>
    </row>
    <row r="978" spans="2:6" x14ac:dyDescent="0.25">
      <c r="B978"/>
      <c r="C978"/>
      <c r="E978"/>
      <c r="F978"/>
    </row>
    <row r="979" spans="2:6" x14ac:dyDescent="0.25">
      <c r="B979"/>
      <c r="C979"/>
      <c r="E979"/>
      <c r="F979"/>
    </row>
    <row r="980" spans="2:6" x14ac:dyDescent="0.25">
      <c r="B980"/>
      <c r="C980"/>
      <c r="E980"/>
      <c r="F980"/>
    </row>
    <row r="981" spans="2:6" x14ac:dyDescent="0.25">
      <c r="B981"/>
      <c r="C981"/>
      <c r="E981"/>
      <c r="F981"/>
    </row>
    <row r="982" spans="2:6" x14ac:dyDescent="0.25">
      <c r="B982"/>
      <c r="C982"/>
      <c r="E982"/>
      <c r="F982"/>
    </row>
    <row r="983" spans="2:6" x14ac:dyDescent="0.25">
      <c r="B983"/>
      <c r="C983"/>
      <c r="E983"/>
      <c r="F983"/>
    </row>
    <row r="984" spans="2:6" x14ac:dyDescent="0.25">
      <c r="B984"/>
      <c r="C984"/>
      <c r="E984"/>
      <c r="F984"/>
    </row>
    <row r="985" spans="2:6" x14ac:dyDescent="0.25">
      <c r="B985"/>
      <c r="C985"/>
      <c r="E985"/>
      <c r="F985"/>
    </row>
    <row r="986" spans="2:6" x14ac:dyDescent="0.25">
      <c r="B986"/>
      <c r="C986"/>
      <c r="E986"/>
      <c r="F986"/>
    </row>
    <row r="987" spans="2:6" x14ac:dyDescent="0.25">
      <c r="B987"/>
      <c r="C987"/>
      <c r="E987"/>
      <c r="F987"/>
    </row>
    <row r="988" spans="2:6" x14ac:dyDescent="0.25">
      <c r="B988"/>
      <c r="C988"/>
      <c r="E988"/>
      <c r="F988"/>
    </row>
    <row r="989" spans="2:6" x14ac:dyDescent="0.25">
      <c r="B989"/>
      <c r="C989"/>
      <c r="E989"/>
      <c r="F989"/>
    </row>
    <row r="990" spans="2:6" x14ac:dyDescent="0.25">
      <c r="B990"/>
      <c r="C990"/>
      <c r="E990"/>
      <c r="F990"/>
    </row>
    <row r="991" spans="2:6" x14ac:dyDescent="0.25">
      <c r="B991"/>
      <c r="C991"/>
      <c r="E991"/>
      <c r="F991"/>
    </row>
    <row r="992" spans="2:6" x14ac:dyDescent="0.25">
      <c r="B992"/>
      <c r="C992"/>
      <c r="E992"/>
      <c r="F992"/>
    </row>
    <row r="993" spans="2:6" x14ac:dyDescent="0.25">
      <c r="B993"/>
      <c r="C993"/>
      <c r="E993"/>
      <c r="F993"/>
    </row>
    <row r="994" spans="2:6" x14ac:dyDescent="0.25">
      <c r="B994"/>
      <c r="C994"/>
      <c r="E994"/>
      <c r="F994"/>
    </row>
    <row r="995" spans="2:6" x14ac:dyDescent="0.25">
      <c r="B995"/>
      <c r="C995"/>
      <c r="E995"/>
      <c r="F995"/>
    </row>
    <row r="996" spans="2:6" x14ac:dyDescent="0.25">
      <c r="B996"/>
      <c r="C996"/>
      <c r="E996"/>
      <c r="F996"/>
    </row>
    <row r="997" spans="2:6" x14ac:dyDescent="0.25">
      <c r="B997"/>
      <c r="C997"/>
      <c r="E997"/>
      <c r="F997"/>
    </row>
    <row r="998" spans="2:6" x14ac:dyDescent="0.25">
      <c r="B998"/>
      <c r="C998"/>
      <c r="E998"/>
      <c r="F998"/>
    </row>
    <row r="999" spans="2:6" x14ac:dyDescent="0.25">
      <c r="B999"/>
      <c r="C999"/>
      <c r="E999"/>
      <c r="F999"/>
    </row>
    <row r="1000" spans="2:6" x14ac:dyDescent="0.25">
      <c r="B1000"/>
      <c r="C1000"/>
      <c r="E1000"/>
      <c r="F1000"/>
    </row>
    <row r="1001" spans="2:6" x14ac:dyDescent="0.25">
      <c r="B1001"/>
      <c r="C1001"/>
      <c r="E1001"/>
      <c r="F1001"/>
    </row>
    <row r="1002" spans="2:6" x14ac:dyDescent="0.25">
      <c r="B1002"/>
      <c r="C1002"/>
      <c r="E1002"/>
      <c r="F1002"/>
    </row>
    <row r="1003" spans="2:6" x14ac:dyDescent="0.25">
      <c r="B1003"/>
      <c r="C1003"/>
      <c r="E1003"/>
      <c r="F1003"/>
    </row>
    <row r="1004" spans="2:6" x14ac:dyDescent="0.25">
      <c r="B1004"/>
      <c r="C1004"/>
      <c r="E1004"/>
      <c r="F1004"/>
    </row>
    <row r="1005" spans="2:6" x14ac:dyDescent="0.25">
      <c r="B1005"/>
      <c r="C1005"/>
      <c r="E1005"/>
      <c r="F1005"/>
    </row>
    <row r="1006" spans="2:6" x14ac:dyDescent="0.25">
      <c r="B1006"/>
      <c r="C1006"/>
      <c r="E1006"/>
      <c r="F1006"/>
    </row>
    <row r="1007" spans="2:6" x14ac:dyDescent="0.25">
      <c r="B1007"/>
      <c r="C1007"/>
      <c r="E1007"/>
      <c r="F1007"/>
    </row>
    <row r="1008" spans="2:6" x14ac:dyDescent="0.25">
      <c r="B1008"/>
      <c r="C1008"/>
      <c r="E1008"/>
      <c r="F1008"/>
    </row>
    <row r="1009" spans="2:6" x14ac:dyDescent="0.25">
      <c r="B1009"/>
      <c r="C1009"/>
      <c r="E1009"/>
      <c r="F1009"/>
    </row>
    <row r="1010" spans="2:6" x14ac:dyDescent="0.25">
      <c r="B1010"/>
      <c r="C1010"/>
      <c r="E1010"/>
      <c r="F1010"/>
    </row>
    <row r="1011" spans="2:6" x14ac:dyDescent="0.25">
      <c r="B1011"/>
      <c r="C1011"/>
      <c r="E1011"/>
      <c r="F1011"/>
    </row>
    <row r="1012" spans="2:6" x14ac:dyDescent="0.25">
      <c r="B1012"/>
      <c r="C1012"/>
      <c r="E1012"/>
      <c r="F1012"/>
    </row>
    <row r="1013" spans="2:6" x14ac:dyDescent="0.25">
      <c r="B1013"/>
      <c r="C1013"/>
      <c r="E1013"/>
      <c r="F1013"/>
    </row>
    <row r="1014" spans="2:6" x14ac:dyDescent="0.25">
      <c r="B1014"/>
      <c r="C1014"/>
      <c r="E1014"/>
      <c r="F1014"/>
    </row>
    <row r="1015" spans="2:6" x14ac:dyDescent="0.25">
      <c r="B1015"/>
      <c r="C1015"/>
      <c r="E1015"/>
      <c r="F1015"/>
    </row>
    <row r="1016" spans="2:6" x14ac:dyDescent="0.25">
      <c r="B1016"/>
      <c r="C1016"/>
      <c r="E1016"/>
      <c r="F1016"/>
    </row>
    <row r="1017" spans="2:6" x14ac:dyDescent="0.25">
      <c r="B1017"/>
      <c r="C1017"/>
      <c r="E1017"/>
      <c r="F1017"/>
    </row>
    <row r="1018" spans="2:6" x14ac:dyDescent="0.25">
      <c r="B1018"/>
      <c r="C1018"/>
      <c r="E1018"/>
      <c r="F1018"/>
    </row>
    <row r="1019" spans="2:6" x14ac:dyDescent="0.25">
      <c r="B1019"/>
      <c r="C1019"/>
      <c r="E1019"/>
      <c r="F1019"/>
    </row>
    <row r="1020" spans="2:6" x14ac:dyDescent="0.25">
      <c r="B1020"/>
      <c r="C1020"/>
      <c r="E1020"/>
      <c r="F1020"/>
    </row>
    <row r="1021" spans="2:6" x14ac:dyDescent="0.25">
      <c r="B1021"/>
      <c r="C1021"/>
      <c r="E1021"/>
      <c r="F1021"/>
    </row>
    <row r="1022" spans="2:6" x14ac:dyDescent="0.25">
      <c r="B1022"/>
      <c r="C1022"/>
      <c r="E1022"/>
      <c r="F1022"/>
    </row>
    <row r="1023" spans="2:6" x14ac:dyDescent="0.25">
      <c r="B1023"/>
      <c r="C1023"/>
      <c r="E1023"/>
      <c r="F1023"/>
    </row>
    <row r="1024" spans="2:6" x14ac:dyDescent="0.25">
      <c r="B1024"/>
      <c r="C1024"/>
      <c r="E1024"/>
      <c r="F1024"/>
    </row>
    <row r="1025" spans="2:6" x14ac:dyDescent="0.25">
      <c r="B1025"/>
      <c r="C1025"/>
      <c r="E1025"/>
      <c r="F1025"/>
    </row>
    <row r="1026" spans="2:6" x14ac:dyDescent="0.25">
      <c r="B1026"/>
      <c r="C1026"/>
      <c r="E1026"/>
      <c r="F1026"/>
    </row>
    <row r="1027" spans="2:6" x14ac:dyDescent="0.25">
      <c r="B1027"/>
      <c r="C1027"/>
      <c r="E1027"/>
      <c r="F1027"/>
    </row>
    <row r="1028" spans="2:6" x14ac:dyDescent="0.25">
      <c r="B1028"/>
      <c r="C1028"/>
      <c r="E1028"/>
      <c r="F1028"/>
    </row>
    <row r="1029" spans="2:6" x14ac:dyDescent="0.25">
      <c r="B1029"/>
      <c r="C1029"/>
      <c r="E1029"/>
      <c r="F1029"/>
    </row>
    <row r="1030" spans="2:6" x14ac:dyDescent="0.25">
      <c r="B1030"/>
      <c r="C1030"/>
      <c r="E1030"/>
      <c r="F1030"/>
    </row>
    <row r="1031" spans="2:6" x14ac:dyDescent="0.25">
      <c r="B1031"/>
      <c r="C1031"/>
      <c r="E1031"/>
      <c r="F1031"/>
    </row>
    <row r="1032" spans="2:6" x14ac:dyDescent="0.25">
      <c r="B1032"/>
      <c r="C1032"/>
      <c r="E1032"/>
      <c r="F1032"/>
    </row>
    <row r="1033" spans="2:6" x14ac:dyDescent="0.25">
      <c r="B1033"/>
      <c r="C1033"/>
      <c r="E1033"/>
      <c r="F1033"/>
    </row>
    <row r="1034" spans="2:6" x14ac:dyDescent="0.25">
      <c r="B1034"/>
      <c r="C1034"/>
      <c r="E1034"/>
      <c r="F1034"/>
    </row>
    <row r="1035" spans="2:6" x14ac:dyDescent="0.25">
      <c r="B1035"/>
      <c r="C1035"/>
      <c r="E1035"/>
      <c r="F1035"/>
    </row>
    <row r="1036" spans="2:6" x14ac:dyDescent="0.25">
      <c r="B1036"/>
      <c r="C1036"/>
      <c r="E1036"/>
      <c r="F1036"/>
    </row>
    <row r="1037" spans="2:6" x14ac:dyDescent="0.25">
      <c r="B1037"/>
      <c r="C1037"/>
      <c r="E1037"/>
      <c r="F1037"/>
    </row>
    <row r="1038" spans="2:6" x14ac:dyDescent="0.25">
      <c r="B1038"/>
      <c r="C1038"/>
      <c r="E1038"/>
      <c r="F1038"/>
    </row>
    <row r="1039" spans="2:6" x14ac:dyDescent="0.25">
      <c r="B1039"/>
      <c r="C1039"/>
      <c r="E1039"/>
      <c r="F1039"/>
    </row>
    <row r="1040" spans="2:6" x14ac:dyDescent="0.25">
      <c r="B1040"/>
      <c r="C1040"/>
      <c r="E1040"/>
      <c r="F1040"/>
    </row>
    <row r="1041" spans="2:6" x14ac:dyDescent="0.25">
      <c r="B1041"/>
      <c r="C1041"/>
      <c r="E1041"/>
      <c r="F1041"/>
    </row>
    <row r="1042" spans="2:6" x14ac:dyDescent="0.25">
      <c r="B1042"/>
      <c r="C1042"/>
      <c r="E1042"/>
      <c r="F1042"/>
    </row>
    <row r="1043" spans="2:6" x14ac:dyDescent="0.25">
      <c r="B1043"/>
      <c r="C1043"/>
      <c r="E1043"/>
      <c r="F1043"/>
    </row>
    <row r="1044" spans="2:6" x14ac:dyDescent="0.25">
      <c r="B1044"/>
      <c r="C1044"/>
      <c r="E1044"/>
      <c r="F1044"/>
    </row>
    <row r="1045" spans="2:6" x14ac:dyDescent="0.25">
      <c r="B1045"/>
      <c r="C1045"/>
      <c r="E1045"/>
      <c r="F1045"/>
    </row>
    <row r="1046" spans="2:6" x14ac:dyDescent="0.25">
      <c r="B1046"/>
      <c r="C1046"/>
      <c r="E1046"/>
      <c r="F1046"/>
    </row>
    <row r="1047" spans="2:6" x14ac:dyDescent="0.25">
      <c r="B1047"/>
      <c r="C1047"/>
      <c r="E1047"/>
      <c r="F1047"/>
    </row>
    <row r="1048" spans="2:6" x14ac:dyDescent="0.25">
      <c r="B1048"/>
      <c r="C1048"/>
      <c r="E1048"/>
      <c r="F1048"/>
    </row>
    <row r="1049" spans="2:6" x14ac:dyDescent="0.25">
      <c r="B1049"/>
      <c r="C1049"/>
      <c r="E1049"/>
      <c r="F1049"/>
    </row>
    <row r="1050" spans="2:6" x14ac:dyDescent="0.25">
      <c r="B1050"/>
      <c r="C1050"/>
      <c r="E1050"/>
      <c r="F1050"/>
    </row>
    <row r="1051" spans="2:6" x14ac:dyDescent="0.25">
      <c r="B1051"/>
      <c r="C1051"/>
      <c r="E1051"/>
      <c r="F1051"/>
    </row>
    <row r="1052" spans="2:6" x14ac:dyDescent="0.25">
      <c r="B1052"/>
      <c r="C1052"/>
      <c r="E1052"/>
      <c r="F1052"/>
    </row>
    <row r="1053" spans="2:6" x14ac:dyDescent="0.25">
      <c r="B1053"/>
      <c r="C1053"/>
      <c r="E1053"/>
      <c r="F1053"/>
    </row>
    <row r="1054" spans="2:6" x14ac:dyDescent="0.25">
      <c r="B1054"/>
      <c r="C1054"/>
      <c r="E1054"/>
      <c r="F1054"/>
    </row>
    <row r="1055" spans="2:6" x14ac:dyDescent="0.25">
      <c r="B1055"/>
      <c r="C1055"/>
      <c r="E1055"/>
      <c r="F1055"/>
    </row>
    <row r="1056" spans="2:6" x14ac:dyDescent="0.25">
      <c r="B1056"/>
      <c r="C1056"/>
      <c r="E1056"/>
      <c r="F1056"/>
    </row>
    <row r="1057" spans="2:6" x14ac:dyDescent="0.25">
      <c r="B1057"/>
      <c r="C1057"/>
      <c r="E1057"/>
      <c r="F1057"/>
    </row>
    <row r="1058" spans="2:6" x14ac:dyDescent="0.25">
      <c r="B1058"/>
      <c r="C1058"/>
      <c r="E1058"/>
      <c r="F1058"/>
    </row>
    <row r="1059" spans="2:6" x14ac:dyDescent="0.25">
      <c r="B1059"/>
      <c r="C1059"/>
      <c r="E1059"/>
      <c r="F1059"/>
    </row>
    <row r="1060" spans="2:6" x14ac:dyDescent="0.25">
      <c r="B1060"/>
      <c r="C1060"/>
      <c r="E1060"/>
      <c r="F1060"/>
    </row>
    <row r="1061" spans="2:6" x14ac:dyDescent="0.25">
      <c r="B1061"/>
      <c r="C1061"/>
      <c r="E1061"/>
      <c r="F1061"/>
    </row>
    <row r="1062" spans="2:6" x14ac:dyDescent="0.25">
      <c r="B1062"/>
      <c r="C1062"/>
      <c r="E1062"/>
      <c r="F1062"/>
    </row>
    <row r="1063" spans="2:6" x14ac:dyDescent="0.25">
      <c r="B1063"/>
      <c r="C1063"/>
      <c r="E1063"/>
      <c r="F1063"/>
    </row>
    <row r="1064" spans="2:6" x14ac:dyDescent="0.25">
      <c r="B1064"/>
      <c r="C1064"/>
      <c r="E1064"/>
      <c r="F1064"/>
    </row>
    <row r="1065" spans="2:6" x14ac:dyDescent="0.25">
      <c r="B1065"/>
      <c r="C1065"/>
      <c r="E1065"/>
      <c r="F1065"/>
    </row>
    <row r="1066" spans="2:6" x14ac:dyDescent="0.25">
      <c r="B1066"/>
      <c r="C1066"/>
      <c r="E1066"/>
      <c r="F1066"/>
    </row>
    <row r="1067" spans="2:6" x14ac:dyDescent="0.25">
      <c r="B1067"/>
      <c r="C1067"/>
      <c r="E1067"/>
      <c r="F1067"/>
    </row>
    <row r="1068" spans="2:6" x14ac:dyDescent="0.25">
      <c r="B1068"/>
      <c r="C1068"/>
      <c r="E1068"/>
      <c r="F1068"/>
    </row>
    <row r="1069" spans="2:6" x14ac:dyDescent="0.25">
      <c r="B1069"/>
      <c r="C1069"/>
      <c r="E1069"/>
      <c r="F1069"/>
    </row>
    <row r="1070" spans="2:6" x14ac:dyDescent="0.25">
      <c r="B1070"/>
      <c r="C1070"/>
      <c r="E1070"/>
      <c r="F1070"/>
    </row>
    <row r="1071" spans="2:6" x14ac:dyDescent="0.25">
      <c r="B1071"/>
      <c r="C1071"/>
      <c r="E1071"/>
      <c r="F1071"/>
    </row>
    <row r="1072" spans="2:6" x14ac:dyDescent="0.25">
      <c r="B1072"/>
      <c r="C1072"/>
      <c r="E1072"/>
      <c r="F1072"/>
    </row>
    <row r="1073" spans="2:6" x14ac:dyDescent="0.25">
      <c r="B1073"/>
      <c r="C1073"/>
      <c r="E1073"/>
      <c r="F1073"/>
    </row>
    <row r="1074" spans="2:6" x14ac:dyDescent="0.25">
      <c r="B1074"/>
      <c r="C1074"/>
      <c r="E1074"/>
      <c r="F1074"/>
    </row>
    <row r="1075" spans="2:6" x14ac:dyDescent="0.25">
      <c r="B1075"/>
      <c r="C1075"/>
      <c r="E1075"/>
      <c r="F1075"/>
    </row>
    <row r="1076" spans="2:6" x14ac:dyDescent="0.25">
      <c r="B1076"/>
      <c r="C1076"/>
      <c r="E1076"/>
      <c r="F1076"/>
    </row>
    <row r="1077" spans="2:6" x14ac:dyDescent="0.25">
      <c r="B1077"/>
      <c r="C1077"/>
      <c r="E1077"/>
      <c r="F1077"/>
    </row>
    <row r="1078" spans="2:6" x14ac:dyDescent="0.25">
      <c r="B1078"/>
      <c r="C1078"/>
      <c r="E1078"/>
      <c r="F1078"/>
    </row>
    <row r="1079" spans="2:6" x14ac:dyDescent="0.25">
      <c r="B1079"/>
      <c r="C1079"/>
      <c r="E1079"/>
      <c r="F1079"/>
    </row>
    <row r="1080" spans="2:6" x14ac:dyDescent="0.25">
      <c r="B1080"/>
      <c r="C1080"/>
      <c r="E1080"/>
      <c r="F1080"/>
    </row>
    <row r="1081" spans="2:6" x14ac:dyDescent="0.25">
      <c r="B1081"/>
      <c r="C1081"/>
      <c r="E1081"/>
      <c r="F1081"/>
    </row>
    <row r="1082" spans="2:6" x14ac:dyDescent="0.25">
      <c r="B1082"/>
      <c r="C1082"/>
      <c r="E1082"/>
      <c r="F1082"/>
    </row>
    <row r="1083" spans="2:6" x14ac:dyDescent="0.25">
      <c r="B1083"/>
      <c r="C1083"/>
      <c r="E1083"/>
      <c r="F1083"/>
    </row>
    <row r="1084" spans="2:6" x14ac:dyDescent="0.25">
      <c r="B1084"/>
      <c r="C1084"/>
      <c r="E1084"/>
      <c r="F1084"/>
    </row>
    <row r="1085" spans="2:6" x14ac:dyDescent="0.25">
      <c r="B1085"/>
      <c r="C1085"/>
      <c r="E1085"/>
      <c r="F1085"/>
    </row>
    <row r="1086" spans="2:6" x14ac:dyDescent="0.25">
      <c r="B1086"/>
      <c r="C1086"/>
      <c r="E1086"/>
      <c r="F1086"/>
    </row>
    <row r="1087" spans="2:6" x14ac:dyDescent="0.25">
      <c r="B1087"/>
      <c r="C1087"/>
      <c r="E1087"/>
      <c r="F1087"/>
    </row>
    <row r="1088" spans="2:6" x14ac:dyDescent="0.25">
      <c r="B1088"/>
      <c r="C1088"/>
      <c r="E1088"/>
      <c r="F1088"/>
    </row>
    <row r="1089" spans="2:6" x14ac:dyDescent="0.25">
      <c r="B1089"/>
      <c r="C1089"/>
      <c r="E1089"/>
      <c r="F1089"/>
    </row>
    <row r="1090" spans="2:6" x14ac:dyDescent="0.25">
      <c r="B1090"/>
      <c r="C1090"/>
      <c r="E1090"/>
      <c r="F1090"/>
    </row>
    <row r="1091" spans="2:6" x14ac:dyDescent="0.25">
      <c r="B1091"/>
      <c r="C1091"/>
      <c r="E1091"/>
      <c r="F1091"/>
    </row>
    <row r="1092" spans="2:6" x14ac:dyDescent="0.25">
      <c r="B1092"/>
      <c r="C1092"/>
      <c r="E1092"/>
      <c r="F1092"/>
    </row>
    <row r="1093" spans="2:6" x14ac:dyDescent="0.25">
      <c r="B1093"/>
      <c r="C1093"/>
      <c r="E1093"/>
      <c r="F1093"/>
    </row>
    <row r="1094" spans="2:6" x14ac:dyDescent="0.25">
      <c r="B1094"/>
      <c r="C1094"/>
      <c r="E1094"/>
      <c r="F1094"/>
    </row>
    <row r="1095" spans="2:6" x14ac:dyDescent="0.25">
      <c r="B1095"/>
      <c r="C1095"/>
      <c r="E1095"/>
      <c r="F1095"/>
    </row>
    <row r="1096" spans="2:6" x14ac:dyDescent="0.25">
      <c r="B1096"/>
      <c r="C1096"/>
      <c r="E1096"/>
      <c r="F1096"/>
    </row>
    <row r="1097" spans="2:6" x14ac:dyDescent="0.25">
      <c r="B1097"/>
      <c r="C1097"/>
      <c r="E1097"/>
      <c r="F1097"/>
    </row>
    <row r="1098" spans="2:6" x14ac:dyDescent="0.25">
      <c r="B1098"/>
      <c r="C1098"/>
      <c r="E1098"/>
      <c r="F1098"/>
    </row>
    <row r="1099" spans="2:6" x14ac:dyDescent="0.25">
      <c r="B1099"/>
      <c r="C1099"/>
      <c r="E1099"/>
      <c r="F1099"/>
    </row>
    <row r="1100" spans="2:6" x14ac:dyDescent="0.25">
      <c r="B1100"/>
      <c r="C1100"/>
      <c r="E1100"/>
      <c r="F1100"/>
    </row>
    <row r="1101" spans="2:6" x14ac:dyDescent="0.25">
      <c r="B1101"/>
      <c r="C1101"/>
      <c r="E1101"/>
      <c r="F1101"/>
    </row>
    <row r="1102" spans="2:6" x14ac:dyDescent="0.25">
      <c r="B1102"/>
      <c r="C1102"/>
      <c r="E1102"/>
      <c r="F1102"/>
    </row>
    <row r="1103" spans="2:6" x14ac:dyDescent="0.25">
      <c r="B1103"/>
      <c r="C1103"/>
      <c r="E1103"/>
      <c r="F1103"/>
    </row>
    <row r="1104" spans="2:6" x14ac:dyDescent="0.25">
      <c r="B1104"/>
      <c r="C1104"/>
      <c r="E1104"/>
      <c r="F1104"/>
    </row>
    <row r="1105" spans="2:6" x14ac:dyDescent="0.25">
      <c r="B1105"/>
      <c r="C1105"/>
      <c r="E1105"/>
      <c r="F1105"/>
    </row>
    <row r="1106" spans="2:6" x14ac:dyDescent="0.25">
      <c r="B1106"/>
      <c r="C1106"/>
      <c r="E1106"/>
      <c r="F1106"/>
    </row>
    <row r="1107" spans="2:6" x14ac:dyDescent="0.25">
      <c r="B1107"/>
      <c r="C1107"/>
      <c r="E1107"/>
      <c r="F1107"/>
    </row>
    <row r="1108" spans="2:6" x14ac:dyDescent="0.25">
      <c r="B1108"/>
      <c r="C1108"/>
      <c r="E1108"/>
      <c r="F1108"/>
    </row>
    <row r="1109" spans="2:6" x14ac:dyDescent="0.25">
      <c r="B1109"/>
      <c r="C1109"/>
      <c r="E1109"/>
      <c r="F1109"/>
    </row>
    <row r="1110" spans="2:6" x14ac:dyDescent="0.25">
      <c r="B1110"/>
      <c r="C1110"/>
      <c r="E1110"/>
      <c r="F1110"/>
    </row>
    <row r="1111" spans="2:6" x14ac:dyDescent="0.25">
      <c r="B1111"/>
      <c r="C1111"/>
      <c r="E1111"/>
      <c r="F1111"/>
    </row>
    <row r="1112" spans="2:6" x14ac:dyDescent="0.25">
      <c r="B1112"/>
      <c r="C1112"/>
      <c r="E1112"/>
      <c r="F1112"/>
    </row>
    <row r="1113" spans="2:6" x14ac:dyDescent="0.25">
      <c r="B1113"/>
      <c r="C1113"/>
      <c r="E1113"/>
      <c r="F1113"/>
    </row>
    <row r="1114" spans="2:6" x14ac:dyDescent="0.25">
      <c r="B1114"/>
      <c r="C1114"/>
      <c r="E1114"/>
      <c r="F1114"/>
    </row>
    <row r="1115" spans="2:6" x14ac:dyDescent="0.25">
      <c r="B1115"/>
      <c r="C1115"/>
      <c r="E1115"/>
      <c r="F1115"/>
    </row>
    <row r="1116" spans="2:6" x14ac:dyDescent="0.25">
      <c r="B1116"/>
      <c r="C1116"/>
      <c r="E1116"/>
      <c r="F1116"/>
    </row>
    <row r="1117" spans="2:6" x14ac:dyDescent="0.25">
      <c r="B1117"/>
      <c r="C1117"/>
      <c r="E1117"/>
      <c r="F1117"/>
    </row>
    <row r="1118" spans="2:6" x14ac:dyDescent="0.25">
      <c r="B1118"/>
      <c r="C1118"/>
      <c r="E1118"/>
      <c r="F1118"/>
    </row>
    <row r="1119" spans="2:6" x14ac:dyDescent="0.25">
      <c r="B1119"/>
      <c r="C1119"/>
      <c r="E1119"/>
      <c r="F1119"/>
    </row>
    <row r="1120" spans="2:6" x14ac:dyDescent="0.25">
      <c r="B1120"/>
      <c r="C1120"/>
      <c r="E1120"/>
      <c r="F1120"/>
    </row>
    <row r="1121" spans="2:6" x14ac:dyDescent="0.25">
      <c r="B1121"/>
      <c r="C1121"/>
      <c r="E1121"/>
      <c r="F1121"/>
    </row>
    <row r="1122" spans="2:6" x14ac:dyDescent="0.25">
      <c r="B1122"/>
      <c r="C1122"/>
      <c r="E1122"/>
      <c r="F1122"/>
    </row>
    <row r="1123" spans="2:6" x14ac:dyDescent="0.25">
      <c r="B1123"/>
      <c r="C1123"/>
      <c r="E1123"/>
      <c r="F1123"/>
    </row>
    <row r="1124" spans="2:6" x14ac:dyDescent="0.25">
      <c r="B1124"/>
      <c r="C1124"/>
      <c r="E1124"/>
      <c r="F1124"/>
    </row>
    <row r="1125" spans="2:6" x14ac:dyDescent="0.25">
      <c r="B1125"/>
      <c r="C1125"/>
      <c r="E1125"/>
      <c r="F1125"/>
    </row>
    <row r="1126" spans="2:6" x14ac:dyDescent="0.25">
      <c r="B1126"/>
      <c r="C1126"/>
      <c r="E1126"/>
      <c r="F1126"/>
    </row>
    <row r="1127" spans="2:6" x14ac:dyDescent="0.25">
      <c r="B1127"/>
      <c r="C1127"/>
      <c r="E1127"/>
      <c r="F1127"/>
    </row>
    <row r="1128" spans="2:6" x14ac:dyDescent="0.25">
      <c r="B1128"/>
      <c r="C1128"/>
      <c r="E1128"/>
      <c r="F1128"/>
    </row>
    <row r="1129" spans="2:6" x14ac:dyDescent="0.25">
      <c r="B1129"/>
      <c r="C1129"/>
      <c r="E1129"/>
      <c r="F1129"/>
    </row>
    <row r="1130" spans="2:6" x14ac:dyDescent="0.25">
      <c r="B1130"/>
      <c r="C1130"/>
      <c r="E1130"/>
      <c r="F1130"/>
    </row>
    <row r="1131" spans="2:6" x14ac:dyDescent="0.25">
      <c r="B1131"/>
      <c r="C1131"/>
      <c r="E1131"/>
      <c r="F1131"/>
    </row>
    <row r="1132" spans="2:6" x14ac:dyDescent="0.25">
      <c r="B1132"/>
      <c r="C1132"/>
      <c r="E1132"/>
      <c r="F1132"/>
    </row>
    <row r="1133" spans="2:6" x14ac:dyDescent="0.25">
      <c r="B1133"/>
      <c r="C1133"/>
      <c r="E1133"/>
      <c r="F1133"/>
    </row>
    <row r="1134" spans="2:6" x14ac:dyDescent="0.25">
      <c r="B1134"/>
      <c r="C1134"/>
      <c r="E1134"/>
      <c r="F1134"/>
    </row>
    <row r="1135" spans="2:6" x14ac:dyDescent="0.25">
      <c r="B1135"/>
      <c r="C1135"/>
      <c r="E1135"/>
      <c r="F1135"/>
    </row>
    <row r="1136" spans="2:6" x14ac:dyDescent="0.25">
      <c r="B1136"/>
      <c r="C1136"/>
      <c r="E1136"/>
      <c r="F1136"/>
    </row>
    <row r="1137" spans="2:6" x14ac:dyDescent="0.25">
      <c r="B1137"/>
      <c r="C1137"/>
      <c r="E1137"/>
      <c r="F1137"/>
    </row>
    <row r="1138" spans="2:6" x14ac:dyDescent="0.25">
      <c r="B1138"/>
      <c r="C1138"/>
      <c r="E1138"/>
      <c r="F1138"/>
    </row>
    <row r="1139" spans="2:6" x14ac:dyDescent="0.25">
      <c r="B1139"/>
      <c r="C1139"/>
      <c r="E1139"/>
      <c r="F1139"/>
    </row>
    <row r="1140" spans="2:6" x14ac:dyDescent="0.25">
      <c r="B1140"/>
      <c r="C1140"/>
      <c r="E1140"/>
      <c r="F1140"/>
    </row>
    <row r="1141" spans="2:6" x14ac:dyDescent="0.25">
      <c r="B1141"/>
      <c r="C1141"/>
      <c r="E1141"/>
      <c r="F1141"/>
    </row>
    <row r="1142" spans="2:6" x14ac:dyDescent="0.25">
      <c r="B1142"/>
      <c r="C1142"/>
      <c r="E1142"/>
      <c r="F1142"/>
    </row>
    <row r="1143" spans="2:6" x14ac:dyDescent="0.25">
      <c r="B1143"/>
      <c r="C1143"/>
      <c r="E1143"/>
      <c r="F1143"/>
    </row>
    <row r="1144" spans="2:6" x14ac:dyDescent="0.25">
      <c r="B1144"/>
      <c r="C1144"/>
      <c r="E1144"/>
      <c r="F1144"/>
    </row>
    <row r="1145" spans="2:6" x14ac:dyDescent="0.25">
      <c r="B1145"/>
      <c r="C1145"/>
      <c r="E1145"/>
      <c r="F1145"/>
    </row>
    <row r="1146" spans="2:6" x14ac:dyDescent="0.25">
      <c r="B1146"/>
      <c r="C1146"/>
      <c r="E1146"/>
      <c r="F1146"/>
    </row>
    <row r="1147" spans="2:6" x14ac:dyDescent="0.25">
      <c r="B1147"/>
      <c r="C1147"/>
      <c r="E1147"/>
      <c r="F1147"/>
    </row>
    <row r="1148" spans="2:6" x14ac:dyDescent="0.25">
      <c r="B1148"/>
      <c r="C1148"/>
      <c r="E1148"/>
      <c r="F1148"/>
    </row>
    <row r="1149" spans="2:6" x14ac:dyDescent="0.25">
      <c r="B1149"/>
      <c r="C1149"/>
      <c r="E1149"/>
      <c r="F1149"/>
    </row>
    <row r="1150" spans="2:6" x14ac:dyDescent="0.25">
      <c r="B1150"/>
      <c r="C1150"/>
      <c r="E1150"/>
      <c r="F1150"/>
    </row>
    <row r="1151" spans="2:6" x14ac:dyDescent="0.25">
      <c r="B1151"/>
      <c r="C1151"/>
      <c r="E1151"/>
      <c r="F1151"/>
    </row>
    <row r="1152" spans="2:6" x14ac:dyDescent="0.25">
      <c r="B1152"/>
      <c r="C1152"/>
      <c r="E1152"/>
      <c r="F1152"/>
    </row>
    <row r="1153" spans="2:6" x14ac:dyDescent="0.25">
      <c r="B1153"/>
      <c r="C1153"/>
      <c r="E1153"/>
      <c r="F1153"/>
    </row>
    <row r="1154" spans="2:6" x14ac:dyDescent="0.25">
      <c r="B1154"/>
      <c r="C1154"/>
      <c r="E1154"/>
      <c r="F1154"/>
    </row>
    <row r="1155" spans="2:6" x14ac:dyDescent="0.25">
      <c r="B1155"/>
      <c r="C1155"/>
      <c r="E1155"/>
      <c r="F1155"/>
    </row>
    <row r="1156" spans="2:6" x14ac:dyDescent="0.25">
      <c r="B1156"/>
      <c r="C1156"/>
      <c r="E1156"/>
      <c r="F1156"/>
    </row>
    <row r="1157" spans="2:6" x14ac:dyDescent="0.25">
      <c r="B1157"/>
      <c r="C1157"/>
      <c r="E1157"/>
      <c r="F1157"/>
    </row>
    <row r="1158" spans="2:6" x14ac:dyDescent="0.25">
      <c r="B1158"/>
      <c r="C1158"/>
      <c r="E1158"/>
      <c r="F1158"/>
    </row>
    <row r="1159" spans="2:6" x14ac:dyDescent="0.25">
      <c r="B1159"/>
      <c r="C1159"/>
      <c r="E1159"/>
      <c r="F1159"/>
    </row>
    <row r="1160" spans="2:6" x14ac:dyDescent="0.25">
      <c r="B1160"/>
      <c r="C1160"/>
      <c r="E1160"/>
      <c r="F1160"/>
    </row>
    <row r="1161" spans="2:6" x14ac:dyDescent="0.25">
      <c r="B1161"/>
      <c r="C1161"/>
      <c r="E1161"/>
      <c r="F1161"/>
    </row>
    <row r="1162" spans="2:6" x14ac:dyDescent="0.25">
      <c r="B1162"/>
      <c r="C1162"/>
      <c r="E1162"/>
      <c r="F1162"/>
    </row>
    <row r="1163" spans="2:6" x14ac:dyDescent="0.25">
      <c r="B1163"/>
      <c r="C1163"/>
      <c r="E1163"/>
      <c r="F1163"/>
    </row>
    <row r="1164" spans="2:6" x14ac:dyDescent="0.25">
      <c r="B1164"/>
      <c r="C1164"/>
      <c r="E1164"/>
      <c r="F1164"/>
    </row>
    <row r="1165" spans="2:6" x14ac:dyDescent="0.25">
      <c r="B1165"/>
      <c r="C1165"/>
      <c r="E1165"/>
      <c r="F1165"/>
    </row>
    <row r="1166" spans="2:6" x14ac:dyDescent="0.25">
      <c r="B1166"/>
      <c r="C1166"/>
      <c r="E1166"/>
      <c r="F1166"/>
    </row>
    <row r="1167" spans="2:6" x14ac:dyDescent="0.25">
      <c r="B1167"/>
      <c r="C1167"/>
      <c r="E1167"/>
      <c r="F1167"/>
    </row>
    <row r="1168" spans="2:6" x14ac:dyDescent="0.25">
      <c r="B1168"/>
      <c r="C1168"/>
      <c r="E1168"/>
      <c r="F1168"/>
    </row>
    <row r="1169" spans="2:6" x14ac:dyDescent="0.25">
      <c r="B1169"/>
      <c r="C1169"/>
      <c r="E1169"/>
      <c r="F1169"/>
    </row>
    <row r="1170" spans="2:6" x14ac:dyDescent="0.25">
      <c r="B1170"/>
      <c r="C1170"/>
      <c r="E1170"/>
      <c r="F1170"/>
    </row>
    <row r="1171" spans="2:6" x14ac:dyDescent="0.25">
      <c r="B1171"/>
      <c r="C1171"/>
      <c r="E1171"/>
      <c r="F1171"/>
    </row>
    <row r="1172" spans="2:6" x14ac:dyDescent="0.25">
      <c r="B1172"/>
      <c r="C1172"/>
      <c r="E1172"/>
      <c r="F1172"/>
    </row>
    <row r="1173" spans="2:6" x14ac:dyDescent="0.25">
      <c r="B1173"/>
      <c r="C1173"/>
      <c r="E1173"/>
      <c r="F1173"/>
    </row>
    <row r="1174" spans="2:6" x14ac:dyDescent="0.25">
      <c r="B1174"/>
      <c r="C1174"/>
      <c r="E1174"/>
      <c r="F1174"/>
    </row>
    <row r="1175" spans="2:6" x14ac:dyDescent="0.25">
      <c r="B1175"/>
      <c r="C1175"/>
      <c r="E1175"/>
      <c r="F1175"/>
    </row>
    <row r="1176" spans="2:6" x14ac:dyDescent="0.25">
      <c r="B1176"/>
      <c r="C1176"/>
      <c r="E1176"/>
      <c r="F1176"/>
    </row>
    <row r="1177" spans="2:6" x14ac:dyDescent="0.25">
      <c r="B1177"/>
      <c r="C1177"/>
      <c r="E1177"/>
      <c r="F1177"/>
    </row>
    <row r="1178" spans="2:6" x14ac:dyDescent="0.25">
      <c r="B1178"/>
      <c r="C1178"/>
      <c r="E1178"/>
      <c r="F1178"/>
    </row>
    <row r="1179" spans="2:6" x14ac:dyDescent="0.25">
      <c r="B1179"/>
      <c r="C1179"/>
      <c r="E1179"/>
      <c r="F1179"/>
    </row>
    <row r="1180" spans="2:6" x14ac:dyDescent="0.25">
      <c r="B1180"/>
      <c r="C1180"/>
      <c r="E1180"/>
      <c r="F1180"/>
    </row>
    <row r="1181" spans="2:6" x14ac:dyDescent="0.25">
      <c r="B1181"/>
      <c r="C1181"/>
      <c r="E1181"/>
      <c r="F1181"/>
    </row>
    <row r="1182" spans="2:6" x14ac:dyDescent="0.25">
      <c r="B1182"/>
      <c r="C1182"/>
      <c r="E1182"/>
      <c r="F1182"/>
    </row>
    <row r="1183" spans="2:6" x14ac:dyDescent="0.25">
      <c r="B1183"/>
      <c r="C1183"/>
      <c r="E1183"/>
      <c r="F1183"/>
    </row>
    <row r="1184" spans="2:6" x14ac:dyDescent="0.25">
      <c r="B1184"/>
      <c r="C1184"/>
      <c r="E1184"/>
      <c r="F1184"/>
    </row>
    <row r="1185" spans="2:6" x14ac:dyDescent="0.25">
      <c r="B1185"/>
      <c r="C1185"/>
      <c r="E1185"/>
      <c r="F1185"/>
    </row>
    <row r="1186" spans="2:6" x14ac:dyDescent="0.25">
      <c r="B1186"/>
      <c r="C1186"/>
      <c r="E1186"/>
      <c r="F1186"/>
    </row>
    <row r="1187" spans="2:6" x14ac:dyDescent="0.25">
      <c r="B1187"/>
      <c r="C1187"/>
      <c r="E1187"/>
      <c r="F1187"/>
    </row>
    <row r="1188" spans="2:6" x14ac:dyDescent="0.25">
      <c r="B1188"/>
      <c r="C1188"/>
      <c r="E1188"/>
      <c r="F1188"/>
    </row>
    <row r="1189" spans="2:6" x14ac:dyDescent="0.25">
      <c r="B1189"/>
      <c r="C1189"/>
      <c r="E1189"/>
      <c r="F1189"/>
    </row>
    <row r="1190" spans="2:6" x14ac:dyDescent="0.25">
      <c r="B1190"/>
      <c r="C1190"/>
      <c r="E1190"/>
      <c r="F1190"/>
    </row>
    <row r="1191" spans="2:6" x14ac:dyDescent="0.25">
      <c r="B1191"/>
      <c r="C1191"/>
      <c r="E1191"/>
      <c r="F1191"/>
    </row>
    <row r="1192" spans="2:6" x14ac:dyDescent="0.25">
      <c r="B1192"/>
      <c r="C1192"/>
      <c r="E1192"/>
      <c r="F1192"/>
    </row>
    <row r="1193" spans="2:6" x14ac:dyDescent="0.25">
      <c r="B1193"/>
      <c r="C1193"/>
      <c r="E1193"/>
      <c r="F1193"/>
    </row>
    <row r="1194" spans="2:6" x14ac:dyDescent="0.25">
      <c r="B1194"/>
      <c r="C1194"/>
      <c r="E1194"/>
      <c r="F1194"/>
    </row>
    <row r="1195" spans="2:6" x14ac:dyDescent="0.25">
      <c r="B1195"/>
      <c r="C1195"/>
      <c r="E1195"/>
      <c r="F1195"/>
    </row>
    <row r="1196" spans="2:6" x14ac:dyDescent="0.25">
      <c r="B1196"/>
      <c r="C1196"/>
      <c r="E1196"/>
      <c r="F1196"/>
    </row>
    <row r="1197" spans="2:6" x14ac:dyDescent="0.25">
      <c r="B1197"/>
      <c r="C1197"/>
      <c r="E1197"/>
      <c r="F1197"/>
    </row>
    <row r="1198" spans="2:6" x14ac:dyDescent="0.25">
      <c r="B1198"/>
      <c r="C1198"/>
      <c r="E1198"/>
      <c r="F1198"/>
    </row>
    <row r="1199" spans="2:6" x14ac:dyDescent="0.25">
      <c r="B1199"/>
      <c r="C1199"/>
      <c r="E1199"/>
      <c r="F1199"/>
    </row>
    <row r="1200" spans="2:6" x14ac:dyDescent="0.25">
      <c r="B1200"/>
      <c r="C1200"/>
      <c r="E1200"/>
      <c r="F1200"/>
    </row>
    <row r="1201" spans="2:6" x14ac:dyDescent="0.25">
      <c r="B1201"/>
      <c r="C1201"/>
      <c r="E1201"/>
      <c r="F1201"/>
    </row>
    <row r="1202" spans="2:6" x14ac:dyDescent="0.25">
      <c r="B1202"/>
      <c r="C1202"/>
      <c r="E1202"/>
      <c r="F1202"/>
    </row>
    <row r="1203" spans="2:6" x14ac:dyDescent="0.25">
      <c r="B1203"/>
      <c r="C1203"/>
      <c r="E1203"/>
      <c r="F1203"/>
    </row>
    <row r="1204" spans="2:6" x14ac:dyDescent="0.25">
      <c r="B1204"/>
      <c r="C1204"/>
      <c r="E1204"/>
      <c r="F1204"/>
    </row>
    <row r="1205" spans="2:6" x14ac:dyDescent="0.25">
      <c r="B1205"/>
      <c r="C1205"/>
      <c r="E1205"/>
      <c r="F1205"/>
    </row>
    <row r="1206" spans="2:6" x14ac:dyDescent="0.25">
      <c r="B1206"/>
      <c r="C1206"/>
      <c r="E1206"/>
      <c r="F1206"/>
    </row>
    <row r="1207" spans="2:6" x14ac:dyDescent="0.25">
      <c r="B1207"/>
      <c r="C1207"/>
      <c r="E1207"/>
      <c r="F1207"/>
    </row>
    <row r="1208" spans="2:6" x14ac:dyDescent="0.25">
      <c r="B1208"/>
      <c r="C1208"/>
      <c r="E1208"/>
      <c r="F1208"/>
    </row>
    <row r="1209" spans="2:6" x14ac:dyDescent="0.25">
      <c r="B1209"/>
      <c r="C1209"/>
      <c r="E1209"/>
      <c r="F1209"/>
    </row>
    <row r="1210" spans="2:6" x14ac:dyDescent="0.25">
      <c r="B1210"/>
      <c r="C1210"/>
      <c r="E1210"/>
      <c r="F1210"/>
    </row>
    <row r="1211" spans="2:6" x14ac:dyDescent="0.25">
      <c r="B1211"/>
      <c r="C1211"/>
      <c r="E1211"/>
      <c r="F1211"/>
    </row>
    <row r="1212" spans="2:6" x14ac:dyDescent="0.25">
      <c r="B1212"/>
      <c r="C1212"/>
      <c r="E1212"/>
      <c r="F1212"/>
    </row>
    <row r="1213" spans="2:6" x14ac:dyDescent="0.25">
      <c r="B1213"/>
      <c r="C1213"/>
      <c r="E1213"/>
      <c r="F1213"/>
    </row>
    <row r="1214" spans="2:6" x14ac:dyDescent="0.25">
      <c r="B1214"/>
      <c r="C1214"/>
      <c r="E1214"/>
      <c r="F1214"/>
    </row>
    <row r="1215" spans="2:6" x14ac:dyDescent="0.25">
      <c r="B1215"/>
      <c r="C1215"/>
      <c r="E1215"/>
      <c r="F1215"/>
    </row>
    <row r="1216" spans="2:6" x14ac:dyDescent="0.25">
      <c r="B1216"/>
      <c r="C1216"/>
      <c r="E1216"/>
      <c r="F1216"/>
    </row>
    <row r="1217" spans="2:6" x14ac:dyDescent="0.25">
      <c r="B1217"/>
      <c r="C1217"/>
      <c r="E1217"/>
      <c r="F1217"/>
    </row>
    <row r="1218" spans="2:6" x14ac:dyDescent="0.25">
      <c r="B1218"/>
      <c r="C1218"/>
      <c r="E1218"/>
      <c r="F1218"/>
    </row>
    <row r="1219" spans="2:6" x14ac:dyDescent="0.25">
      <c r="B1219"/>
      <c r="C1219"/>
      <c r="E1219"/>
      <c r="F1219"/>
    </row>
    <row r="1220" spans="2:6" x14ac:dyDescent="0.25">
      <c r="B1220"/>
      <c r="C1220"/>
      <c r="E1220"/>
      <c r="F1220"/>
    </row>
    <row r="1221" spans="2:6" x14ac:dyDescent="0.25">
      <c r="B1221"/>
      <c r="C1221"/>
      <c r="E1221"/>
      <c r="F1221"/>
    </row>
    <row r="1222" spans="2:6" x14ac:dyDescent="0.25">
      <c r="B1222"/>
      <c r="C1222"/>
      <c r="E1222"/>
      <c r="F1222"/>
    </row>
    <row r="1223" spans="2:6" x14ac:dyDescent="0.25">
      <c r="B1223"/>
      <c r="C1223"/>
      <c r="E1223"/>
      <c r="F1223"/>
    </row>
    <row r="1224" spans="2:6" x14ac:dyDescent="0.25">
      <c r="B1224"/>
      <c r="C1224"/>
      <c r="E1224"/>
      <c r="F1224"/>
    </row>
    <row r="1225" spans="2:6" x14ac:dyDescent="0.25">
      <c r="B1225"/>
      <c r="C1225"/>
      <c r="E1225"/>
      <c r="F1225"/>
    </row>
    <row r="1226" spans="2:6" x14ac:dyDescent="0.25">
      <c r="B1226"/>
      <c r="C1226"/>
      <c r="E1226"/>
      <c r="F1226"/>
    </row>
    <row r="1227" spans="2:6" x14ac:dyDescent="0.25">
      <c r="B1227"/>
      <c r="C1227"/>
      <c r="E1227"/>
      <c r="F1227"/>
    </row>
    <row r="1228" spans="2:6" x14ac:dyDescent="0.25">
      <c r="B1228"/>
      <c r="C1228"/>
      <c r="E1228"/>
      <c r="F1228"/>
    </row>
    <row r="1229" spans="2:6" x14ac:dyDescent="0.25">
      <c r="B1229"/>
      <c r="C1229"/>
      <c r="E1229"/>
      <c r="F1229"/>
    </row>
    <row r="1230" spans="2:6" x14ac:dyDescent="0.25">
      <c r="B1230"/>
      <c r="C1230"/>
      <c r="E1230"/>
      <c r="F1230"/>
    </row>
    <row r="1231" spans="2:6" x14ac:dyDescent="0.25">
      <c r="B1231"/>
      <c r="C1231"/>
      <c r="E1231"/>
      <c r="F1231"/>
    </row>
    <row r="1232" spans="2:6" x14ac:dyDescent="0.25">
      <c r="B1232"/>
      <c r="C1232"/>
      <c r="E1232"/>
      <c r="F1232"/>
    </row>
    <row r="1233" spans="2:6" x14ac:dyDescent="0.25">
      <c r="B1233"/>
      <c r="C1233"/>
      <c r="E1233"/>
      <c r="F1233"/>
    </row>
    <row r="1234" spans="2:6" x14ac:dyDescent="0.25">
      <c r="B1234"/>
      <c r="C1234"/>
      <c r="E1234"/>
      <c r="F1234"/>
    </row>
    <row r="1235" spans="2:6" x14ac:dyDescent="0.25">
      <c r="B1235"/>
      <c r="C1235"/>
      <c r="E1235"/>
      <c r="F1235"/>
    </row>
    <row r="1236" spans="2:6" x14ac:dyDescent="0.25">
      <c r="B1236"/>
      <c r="C1236"/>
      <c r="E1236"/>
      <c r="F1236"/>
    </row>
    <row r="1237" spans="2:6" x14ac:dyDescent="0.25">
      <c r="B1237"/>
      <c r="C1237"/>
      <c r="E1237"/>
      <c r="F1237"/>
    </row>
    <row r="1238" spans="2:6" x14ac:dyDescent="0.25">
      <c r="B1238"/>
      <c r="C1238"/>
      <c r="E1238"/>
      <c r="F1238"/>
    </row>
    <row r="1239" spans="2:6" x14ac:dyDescent="0.25">
      <c r="B1239"/>
      <c r="C1239"/>
      <c r="E1239"/>
      <c r="F1239"/>
    </row>
    <row r="1240" spans="2:6" x14ac:dyDescent="0.25">
      <c r="B1240"/>
      <c r="C1240"/>
      <c r="E1240"/>
      <c r="F1240"/>
    </row>
    <row r="1241" spans="2:6" x14ac:dyDescent="0.25">
      <c r="B1241"/>
      <c r="C1241"/>
      <c r="E1241"/>
      <c r="F1241"/>
    </row>
    <row r="1242" spans="2:6" x14ac:dyDescent="0.25">
      <c r="B1242"/>
      <c r="C1242"/>
      <c r="E1242"/>
      <c r="F1242"/>
    </row>
    <row r="1243" spans="2:6" x14ac:dyDescent="0.25">
      <c r="B1243"/>
      <c r="C1243"/>
      <c r="E1243"/>
      <c r="F1243"/>
    </row>
    <row r="1244" spans="2:6" x14ac:dyDescent="0.25">
      <c r="B1244"/>
      <c r="C1244"/>
      <c r="E1244"/>
      <c r="F1244"/>
    </row>
    <row r="1245" spans="2:6" x14ac:dyDescent="0.25">
      <c r="B1245"/>
      <c r="C1245"/>
      <c r="E1245"/>
      <c r="F1245"/>
    </row>
    <row r="1246" spans="2:6" x14ac:dyDescent="0.25">
      <c r="B1246"/>
      <c r="C1246"/>
      <c r="E1246"/>
      <c r="F1246"/>
    </row>
    <row r="1247" spans="2:6" x14ac:dyDescent="0.25">
      <c r="B1247"/>
      <c r="C1247"/>
      <c r="E1247"/>
      <c r="F1247"/>
    </row>
    <row r="1248" spans="2:6" x14ac:dyDescent="0.25">
      <c r="B1248"/>
      <c r="C1248"/>
      <c r="E1248"/>
      <c r="F1248"/>
    </row>
    <row r="1249" spans="2:6" x14ac:dyDescent="0.25">
      <c r="B1249"/>
      <c r="C1249"/>
      <c r="E1249"/>
      <c r="F1249"/>
    </row>
    <row r="1250" spans="2:6" x14ac:dyDescent="0.25">
      <c r="B1250"/>
      <c r="C1250"/>
      <c r="E1250"/>
      <c r="F1250"/>
    </row>
    <row r="1251" spans="2:6" x14ac:dyDescent="0.25">
      <c r="B1251"/>
      <c r="C1251"/>
      <c r="E1251"/>
      <c r="F1251"/>
    </row>
    <row r="1252" spans="2:6" x14ac:dyDescent="0.25">
      <c r="B1252"/>
      <c r="C1252"/>
      <c r="E1252"/>
      <c r="F1252"/>
    </row>
    <row r="1253" spans="2:6" x14ac:dyDescent="0.25">
      <c r="B1253"/>
      <c r="C1253"/>
      <c r="E1253"/>
      <c r="F1253"/>
    </row>
    <row r="1254" spans="2:6" x14ac:dyDescent="0.25">
      <c r="B1254"/>
      <c r="C1254"/>
      <c r="E1254"/>
      <c r="F1254"/>
    </row>
    <row r="1255" spans="2:6" x14ac:dyDescent="0.25">
      <c r="B1255"/>
      <c r="C1255"/>
      <c r="E1255"/>
      <c r="F1255"/>
    </row>
    <row r="1256" spans="2:6" x14ac:dyDescent="0.25">
      <c r="B1256"/>
      <c r="C1256"/>
      <c r="E1256"/>
      <c r="F1256"/>
    </row>
    <row r="1257" spans="2:6" x14ac:dyDescent="0.25">
      <c r="B1257"/>
      <c r="C1257"/>
      <c r="E1257"/>
      <c r="F1257"/>
    </row>
    <row r="1258" spans="2:6" x14ac:dyDescent="0.25">
      <c r="B1258"/>
      <c r="C1258"/>
      <c r="E1258"/>
      <c r="F1258"/>
    </row>
    <row r="1259" spans="2:6" x14ac:dyDescent="0.25">
      <c r="B1259"/>
      <c r="C1259"/>
      <c r="E1259"/>
      <c r="F1259"/>
    </row>
    <row r="1260" spans="2:6" x14ac:dyDescent="0.25">
      <c r="B1260"/>
      <c r="C1260"/>
      <c r="E1260"/>
      <c r="F1260"/>
    </row>
    <row r="1261" spans="2:6" x14ac:dyDescent="0.25">
      <c r="B1261"/>
      <c r="C1261"/>
      <c r="E1261"/>
      <c r="F1261"/>
    </row>
    <row r="1262" spans="2:6" x14ac:dyDescent="0.25">
      <c r="B1262"/>
      <c r="C1262"/>
      <c r="E1262"/>
      <c r="F1262"/>
    </row>
    <row r="1263" spans="2:6" x14ac:dyDescent="0.25">
      <c r="B1263"/>
      <c r="C1263"/>
      <c r="E1263"/>
      <c r="F1263"/>
    </row>
    <row r="1264" spans="2:6" x14ac:dyDescent="0.25">
      <c r="B1264"/>
      <c r="C1264"/>
      <c r="E1264"/>
      <c r="F1264"/>
    </row>
    <row r="1265" spans="2:6" x14ac:dyDescent="0.25">
      <c r="B1265"/>
      <c r="C1265"/>
      <c r="E1265"/>
      <c r="F1265"/>
    </row>
    <row r="1266" spans="2:6" x14ac:dyDescent="0.25">
      <c r="B1266"/>
      <c r="C1266"/>
      <c r="E1266"/>
      <c r="F1266"/>
    </row>
    <row r="1267" spans="2:6" x14ac:dyDescent="0.25">
      <c r="B1267"/>
      <c r="C1267"/>
      <c r="E1267"/>
      <c r="F1267"/>
    </row>
    <row r="1268" spans="2:6" x14ac:dyDescent="0.25">
      <c r="B1268"/>
      <c r="C1268"/>
      <c r="E1268"/>
      <c r="F1268"/>
    </row>
    <row r="1269" spans="2:6" x14ac:dyDescent="0.25">
      <c r="B1269"/>
      <c r="C1269"/>
      <c r="E1269"/>
      <c r="F1269"/>
    </row>
    <row r="1270" spans="2:6" x14ac:dyDescent="0.25">
      <c r="B1270"/>
      <c r="C1270"/>
      <c r="E1270"/>
      <c r="F1270"/>
    </row>
    <row r="1271" spans="2:6" x14ac:dyDescent="0.25">
      <c r="B1271"/>
      <c r="C1271"/>
      <c r="E1271"/>
      <c r="F1271"/>
    </row>
    <row r="1272" spans="2:6" x14ac:dyDescent="0.25">
      <c r="B1272"/>
      <c r="C1272"/>
      <c r="E1272"/>
      <c r="F1272"/>
    </row>
    <row r="1273" spans="2:6" x14ac:dyDescent="0.25">
      <c r="B1273"/>
      <c r="C1273"/>
      <c r="E1273"/>
      <c r="F1273"/>
    </row>
    <row r="1274" spans="2:6" x14ac:dyDescent="0.25">
      <c r="B1274"/>
      <c r="C1274"/>
      <c r="E1274"/>
      <c r="F1274"/>
    </row>
    <row r="1275" spans="2:6" x14ac:dyDescent="0.25">
      <c r="B1275"/>
      <c r="C1275"/>
      <c r="E1275"/>
      <c r="F1275"/>
    </row>
    <row r="1276" spans="2:6" x14ac:dyDescent="0.25">
      <c r="B1276"/>
      <c r="C1276"/>
      <c r="E1276"/>
      <c r="F1276"/>
    </row>
    <row r="1277" spans="2:6" x14ac:dyDescent="0.25">
      <c r="B1277"/>
      <c r="C1277"/>
      <c r="E1277"/>
      <c r="F1277"/>
    </row>
    <row r="1278" spans="2:6" x14ac:dyDescent="0.25">
      <c r="B1278"/>
      <c r="C1278"/>
      <c r="E1278"/>
      <c r="F1278"/>
    </row>
    <row r="1279" spans="2:6" x14ac:dyDescent="0.25">
      <c r="B1279"/>
      <c r="C1279"/>
      <c r="E1279"/>
      <c r="F1279"/>
    </row>
    <row r="1280" spans="2:6" x14ac:dyDescent="0.25">
      <c r="B1280"/>
      <c r="C1280"/>
      <c r="E1280"/>
      <c r="F1280"/>
    </row>
    <row r="1281" spans="2:6" x14ac:dyDescent="0.25">
      <c r="B1281"/>
      <c r="C1281"/>
      <c r="E1281"/>
      <c r="F1281"/>
    </row>
    <row r="1282" spans="2:6" x14ac:dyDescent="0.25">
      <c r="B1282"/>
      <c r="C1282"/>
      <c r="E1282"/>
      <c r="F1282"/>
    </row>
    <row r="1283" spans="2:6" x14ac:dyDescent="0.25">
      <c r="B1283"/>
      <c r="C1283"/>
      <c r="E1283"/>
      <c r="F1283"/>
    </row>
    <row r="1284" spans="2:6" x14ac:dyDescent="0.25">
      <c r="B1284"/>
      <c r="C1284"/>
      <c r="E1284"/>
      <c r="F1284"/>
    </row>
    <row r="1285" spans="2:6" x14ac:dyDescent="0.25">
      <c r="B1285"/>
      <c r="C1285"/>
      <c r="E1285"/>
      <c r="F1285"/>
    </row>
    <row r="1286" spans="2:6" x14ac:dyDescent="0.25">
      <c r="B1286"/>
      <c r="C1286"/>
      <c r="E1286"/>
      <c r="F1286"/>
    </row>
    <row r="1287" spans="2:6" x14ac:dyDescent="0.25">
      <c r="B1287"/>
      <c r="C1287"/>
      <c r="E1287"/>
      <c r="F1287"/>
    </row>
    <row r="1288" spans="2:6" x14ac:dyDescent="0.25">
      <c r="B1288"/>
      <c r="C1288"/>
      <c r="E1288"/>
      <c r="F1288"/>
    </row>
    <row r="1289" spans="2:6" x14ac:dyDescent="0.25">
      <c r="B1289"/>
      <c r="C1289"/>
      <c r="E1289"/>
      <c r="F1289"/>
    </row>
    <row r="1290" spans="2:6" x14ac:dyDescent="0.25">
      <c r="B1290"/>
      <c r="C1290"/>
      <c r="E1290"/>
      <c r="F1290"/>
    </row>
    <row r="1291" spans="2:6" x14ac:dyDescent="0.25">
      <c r="B1291"/>
      <c r="C1291"/>
      <c r="E1291"/>
      <c r="F1291"/>
    </row>
    <row r="1292" spans="2:6" x14ac:dyDescent="0.25">
      <c r="B1292"/>
      <c r="C1292"/>
      <c r="E1292"/>
      <c r="F1292"/>
    </row>
    <row r="1293" spans="2:6" x14ac:dyDescent="0.25">
      <c r="B1293"/>
      <c r="C1293"/>
      <c r="E1293"/>
      <c r="F1293"/>
    </row>
    <row r="1294" spans="2:6" x14ac:dyDescent="0.25">
      <c r="B1294"/>
      <c r="C1294"/>
      <c r="E1294"/>
      <c r="F1294"/>
    </row>
    <row r="1295" spans="2:6" x14ac:dyDescent="0.25">
      <c r="B1295"/>
      <c r="C1295"/>
      <c r="E1295"/>
      <c r="F1295"/>
    </row>
    <row r="1296" spans="2:6" x14ac:dyDescent="0.25">
      <c r="B1296"/>
      <c r="C1296"/>
      <c r="E1296"/>
      <c r="F1296"/>
    </row>
    <row r="1297" spans="2:6" x14ac:dyDescent="0.25">
      <c r="B1297"/>
      <c r="C1297"/>
      <c r="E1297"/>
      <c r="F1297"/>
    </row>
    <row r="1298" spans="2:6" x14ac:dyDescent="0.25">
      <c r="B1298"/>
      <c r="C1298"/>
      <c r="E1298"/>
      <c r="F1298"/>
    </row>
    <row r="1299" spans="2:6" x14ac:dyDescent="0.25">
      <c r="B1299"/>
      <c r="C1299"/>
      <c r="E1299"/>
      <c r="F1299"/>
    </row>
    <row r="1300" spans="2:6" x14ac:dyDescent="0.25">
      <c r="B1300"/>
      <c r="C1300"/>
      <c r="E1300"/>
      <c r="F1300"/>
    </row>
    <row r="1301" spans="2:6" x14ac:dyDescent="0.25">
      <c r="B1301"/>
      <c r="C1301"/>
      <c r="E1301"/>
      <c r="F1301"/>
    </row>
    <row r="1302" spans="2:6" x14ac:dyDescent="0.25">
      <c r="B1302"/>
      <c r="C1302"/>
      <c r="E1302"/>
      <c r="F1302"/>
    </row>
    <row r="1303" spans="2:6" x14ac:dyDescent="0.25">
      <c r="B1303"/>
      <c r="C1303"/>
      <c r="E1303"/>
      <c r="F1303"/>
    </row>
    <row r="1304" spans="2:6" x14ac:dyDescent="0.25">
      <c r="B1304"/>
      <c r="C1304"/>
      <c r="E1304"/>
      <c r="F1304"/>
    </row>
    <row r="1305" spans="2:6" x14ac:dyDescent="0.25">
      <c r="B1305"/>
      <c r="C1305"/>
      <c r="E1305"/>
      <c r="F1305"/>
    </row>
    <row r="1306" spans="2:6" x14ac:dyDescent="0.25">
      <c r="B1306"/>
      <c r="C1306"/>
      <c r="E1306"/>
      <c r="F1306"/>
    </row>
    <row r="1307" spans="2:6" x14ac:dyDescent="0.25">
      <c r="B1307"/>
      <c r="C1307"/>
      <c r="E1307"/>
      <c r="F1307"/>
    </row>
    <row r="1308" spans="2:6" x14ac:dyDescent="0.25">
      <c r="B1308"/>
      <c r="C1308"/>
      <c r="E1308"/>
      <c r="F1308"/>
    </row>
    <row r="1309" spans="2:6" x14ac:dyDescent="0.25">
      <c r="B1309"/>
      <c r="C1309"/>
      <c r="E1309"/>
      <c r="F1309"/>
    </row>
    <row r="1310" spans="2:6" x14ac:dyDescent="0.25">
      <c r="B1310"/>
      <c r="C1310"/>
      <c r="E1310"/>
      <c r="F1310"/>
    </row>
    <row r="1311" spans="2:6" x14ac:dyDescent="0.25">
      <c r="B1311"/>
      <c r="C1311"/>
      <c r="E1311"/>
      <c r="F1311"/>
    </row>
    <row r="1312" spans="2:6" x14ac:dyDescent="0.25">
      <c r="B1312"/>
      <c r="C1312"/>
      <c r="E1312"/>
      <c r="F1312"/>
    </row>
    <row r="1313" spans="2:6" x14ac:dyDescent="0.25">
      <c r="B1313"/>
      <c r="C1313"/>
      <c r="E1313"/>
      <c r="F1313"/>
    </row>
    <row r="1314" spans="2:6" x14ac:dyDescent="0.25">
      <c r="B1314"/>
      <c r="C1314"/>
      <c r="E1314"/>
      <c r="F1314"/>
    </row>
    <row r="1315" spans="2:6" x14ac:dyDescent="0.25">
      <c r="B1315"/>
      <c r="C1315"/>
      <c r="E1315"/>
      <c r="F1315"/>
    </row>
    <row r="1316" spans="2:6" x14ac:dyDescent="0.25">
      <c r="B1316"/>
      <c r="C1316"/>
      <c r="E1316"/>
      <c r="F1316"/>
    </row>
    <row r="1317" spans="2:6" x14ac:dyDescent="0.25">
      <c r="B1317"/>
      <c r="C1317"/>
      <c r="E1317"/>
      <c r="F1317"/>
    </row>
    <row r="1318" spans="2:6" x14ac:dyDescent="0.25">
      <c r="B1318"/>
      <c r="C1318"/>
      <c r="E1318"/>
      <c r="F1318"/>
    </row>
    <row r="1319" spans="2:6" x14ac:dyDescent="0.25">
      <c r="B1319"/>
      <c r="C1319"/>
      <c r="E1319"/>
      <c r="F1319"/>
    </row>
    <row r="1320" spans="2:6" x14ac:dyDescent="0.25">
      <c r="B1320"/>
      <c r="C1320"/>
      <c r="E1320"/>
      <c r="F1320"/>
    </row>
    <row r="1321" spans="2:6" x14ac:dyDescent="0.25">
      <c r="B1321"/>
      <c r="C1321"/>
      <c r="E1321"/>
      <c r="F1321"/>
    </row>
    <row r="1322" spans="2:6" x14ac:dyDescent="0.25">
      <c r="B1322"/>
      <c r="C1322"/>
      <c r="E1322"/>
      <c r="F1322"/>
    </row>
    <row r="1323" spans="2:6" x14ac:dyDescent="0.25">
      <c r="B1323"/>
      <c r="C1323"/>
      <c r="E1323"/>
      <c r="F1323"/>
    </row>
    <row r="1324" spans="2:6" x14ac:dyDescent="0.25">
      <c r="B1324"/>
      <c r="C1324"/>
      <c r="E1324"/>
      <c r="F1324"/>
    </row>
    <row r="1325" spans="2:6" x14ac:dyDescent="0.25">
      <c r="B1325"/>
      <c r="C1325"/>
      <c r="E1325"/>
      <c r="F1325"/>
    </row>
    <row r="1326" spans="2:6" x14ac:dyDescent="0.25">
      <c r="B1326"/>
      <c r="C1326"/>
      <c r="E1326"/>
      <c r="F1326"/>
    </row>
    <row r="1327" spans="2:6" x14ac:dyDescent="0.25">
      <c r="B1327"/>
      <c r="C1327"/>
      <c r="E1327"/>
      <c r="F1327"/>
    </row>
    <row r="1328" spans="2:6" x14ac:dyDescent="0.25">
      <c r="B1328"/>
      <c r="C1328"/>
      <c r="E1328"/>
      <c r="F1328"/>
    </row>
    <row r="1329" spans="2:6" x14ac:dyDescent="0.25">
      <c r="B1329"/>
      <c r="C1329"/>
      <c r="E1329"/>
      <c r="F1329"/>
    </row>
    <row r="1330" spans="2:6" x14ac:dyDescent="0.25">
      <c r="B1330"/>
      <c r="C1330"/>
      <c r="E1330"/>
      <c r="F1330"/>
    </row>
    <row r="1331" spans="2:6" x14ac:dyDescent="0.25">
      <c r="B1331"/>
      <c r="C1331"/>
      <c r="E1331"/>
      <c r="F1331"/>
    </row>
    <row r="1332" spans="2:6" x14ac:dyDescent="0.25">
      <c r="B1332"/>
      <c r="C1332"/>
      <c r="E1332"/>
      <c r="F1332"/>
    </row>
    <row r="1333" spans="2:6" x14ac:dyDescent="0.25">
      <c r="B1333"/>
      <c r="C1333"/>
      <c r="E1333"/>
      <c r="F1333"/>
    </row>
    <row r="1334" spans="2:6" x14ac:dyDescent="0.25">
      <c r="B1334"/>
      <c r="C1334"/>
      <c r="E1334"/>
      <c r="F1334"/>
    </row>
    <row r="1335" spans="2:6" x14ac:dyDescent="0.25">
      <c r="B1335"/>
      <c r="C1335"/>
      <c r="E1335"/>
      <c r="F1335"/>
    </row>
    <row r="1336" spans="2:6" x14ac:dyDescent="0.25">
      <c r="B1336"/>
      <c r="C1336"/>
      <c r="E1336"/>
      <c r="F1336"/>
    </row>
    <row r="1337" spans="2:6" x14ac:dyDescent="0.25">
      <c r="B1337"/>
      <c r="C1337"/>
      <c r="E1337"/>
      <c r="F1337"/>
    </row>
    <row r="1338" spans="2:6" x14ac:dyDescent="0.25">
      <c r="B1338"/>
      <c r="C1338"/>
      <c r="E1338"/>
      <c r="F1338"/>
    </row>
    <row r="1339" spans="2:6" x14ac:dyDescent="0.25">
      <c r="B1339"/>
      <c r="C1339"/>
      <c r="E1339"/>
      <c r="F1339"/>
    </row>
    <row r="1340" spans="2:6" x14ac:dyDescent="0.25">
      <c r="B1340"/>
      <c r="C1340"/>
      <c r="E1340"/>
      <c r="F1340"/>
    </row>
    <row r="1341" spans="2:6" x14ac:dyDescent="0.25">
      <c r="B1341"/>
      <c r="C1341"/>
      <c r="E1341"/>
      <c r="F1341"/>
    </row>
    <row r="1342" spans="2:6" x14ac:dyDescent="0.25">
      <c r="B1342"/>
      <c r="C1342"/>
      <c r="E1342"/>
      <c r="F1342"/>
    </row>
    <row r="1343" spans="2:6" x14ac:dyDescent="0.25">
      <c r="B1343"/>
      <c r="C1343"/>
      <c r="E1343"/>
      <c r="F1343"/>
    </row>
    <row r="1344" spans="2:6" x14ac:dyDescent="0.25">
      <c r="B1344"/>
      <c r="C1344"/>
      <c r="E1344"/>
      <c r="F1344"/>
    </row>
    <row r="1345" spans="2:6" x14ac:dyDescent="0.25">
      <c r="B1345"/>
      <c r="C1345"/>
      <c r="E1345"/>
      <c r="F1345"/>
    </row>
    <row r="1346" spans="2:6" x14ac:dyDescent="0.25">
      <c r="B1346"/>
      <c r="C1346"/>
      <c r="E1346"/>
      <c r="F1346"/>
    </row>
    <row r="1347" spans="2:6" x14ac:dyDescent="0.25">
      <c r="B1347"/>
      <c r="C1347"/>
      <c r="E1347"/>
      <c r="F1347"/>
    </row>
    <row r="1348" spans="2:6" x14ac:dyDescent="0.25">
      <c r="B1348"/>
      <c r="C1348"/>
      <c r="E1348"/>
      <c r="F1348"/>
    </row>
    <row r="1349" spans="2:6" x14ac:dyDescent="0.25">
      <c r="B1349"/>
      <c r="C1349"/>
      <c r="E1349"/>
      <c r="F1349"/>
    </row>
    <row r="1350" spans="2:6" x14ac:dyDescent="0.25">
      <c r="B1350"/>
      <c r="C1350"/>
      <c r="E1350"/>
      <c r="F1350"/>
    </row>
    <row r="1351" spans="2:6" x14ac:dyDescent="0.25">
      <c r="B1351"/>
      <c r="C1351"/>
      <c r="E1351"/>
      <c r="F1351"/>
    </row>
    <row r="1352" spans="2:6" x14ac:dyDescent="0.25">
      <c r="B1352"/>
      <c r="C1352"/>
      <c r="E1352"/>
      <c r="F1352"/>
    </row>
    <row r="1353" spans="2:6" x14ac:dyDescent="0.25">
      <c r="B1353"/>
      <c r="C1353"/>
      <c r="E1353"/>
      <c r="F1353"/>
    </row>
    <row r="1354" spans="2:6" x14ac:dyDescent="0.25">
      <c r="B1354"/>
      <c r="C1354"/>
      <c r="E1354"/>
      <c r="F1354"/>
    </row>
    <row r="1355" spans="2:6" x14ac:dyDescent="0.25">
      <c r="B1355"/>
      <c r="C1355"/>
      <c r="E1355"/>
      <c r="F1355"/>
    </row>
    <row r="1356" spans="2:6" x14ac:dyDescent="0.25">
      <c r="B1356"/>
      <c r="C1356"/>
      <c r="E1356"/>
      <c r="F1356"/>
    </row>
    <row r="1357" spans="2:6" x14ac:dyDescent="0.25">
      <c r="B1357"/>
      <c r="C1357"/>
      <c r="E1357"/>
      <c r="F1357"/>
    </row>
    <row r="1358" spans="2:6" x14ac:dyDescent="0.25">
      <c r="B1358"/>
      <c r="C1358"/>
      <c r="E1358"/>
      <c r="F1358"/>
    </row>
    <row r="1359" spans="2:6" x14ac:dyDescent="0.25">
      <c r="B1359"/>
      <c r="C1359"/>
      <c r="E1359"/>
      <c r="F1359"/>
    </row>
    <row r="1360" spans="2:6" x14ac:dyDescent="0.25">
      <c r="B1360"/>
      <c r="C1360"/>
      <c r="E1360"/>
      <c r="F1360"/>
    </row>
    <row r="1361" spans="2:6" x14ac:dyDescent="0.25">
      <c r="B1361"/>
      <c r="C1361"/>
      <c r="E1361"/>
      <c r="F1361"/>
    </row>
    <row r="1362" spans="2:6" x14ac:dyDescent="0.25">
      <c r="B1362"/>
      <c r="C1362"/>
      <c r="E1362"/>
      <c r="F1362"/>
    </row>
    <row r="1363" spans="2:6" x14ac:dyDescent="0.25">
      <c r="B1363"/>
      <c r="C1363"/>
      <c r="E1363"/>
      <c r="F1363"/>
    </row>
    <row r="1364" spans="2:6" x14ac:dyDescent="0.25">
      <c r="B1364"/>
      <c r="C1364"/>
      <c r="E1364"/>
      <c r="F1364"/>
    </row>
    <row r="1365" spans="2:6" x14ac:dyDescent="0.25">
      <c r="B1365"/>
      <c r="C1365"/>
      <c r="E1365"/>
      <c r="F1365"/>
    </row>
    <row r="1366" spans="2:6" x14ac:dyDescent="0.25">
      <c r="B1366"/>
      <c r="C1366"/>
      <c r="E1366"/>
      <c r="F1366"/>
    </row>
    <row r="1367" spans="2:6" x14ac:dyDescent="0.25">
      <c r="B1367"/>
      <c r="C1367"/>
      <c r="E1367"/>
      <c r="F1367"/>
    </row>
    <row r="1368" spans="2:6" x14ac:dyDescent="0.25">
      <c r="B1368"/>
      <c r="C1368"/>
      <c r="E1368"/>
      <c r="F1368"/>
    </row>
    <row r="1369" spans="2:6" x14ac:dyDescent="0.25">
      <c r="B1369"/>
      <c r="C1369"/>
      <c r="E1369"/>
      <c r="F1369"/>
    </row>
    <row r="1370" spans="2:6" x14ac:dyDescent="0.25">
      <c r="B1370"/>
      <c r="C1370"/>
      <c r="E1370"/>
      <c r="F1370"/>
    </row>
    <row r="1371" spans="2:6" x14ac:dyDescent="0.25">
      <c r="B1371"/>
      <c r="C1371"/>
      <c r="E1371"/>
      <c r="F1371"/>
    </row>
    <row r="1372" spans="2:6" x14ac:dyDescent="0.25">
      <c r="B1372"/>
      <c r="C1372"/>
      <c r="E1372"/>
      <c r="F1372"/>
    </row>
    <row r="1373" spans="2:6" x14ac:dyDescent="0.25">
      <c r="B1373"/>
      <c r="C1373"/>
      <c r="E1373"/>
      <c r="F1373"/>
    </row>
    <row r="1374" spans="2:6" x14ac:dyDescent="0.25">
      <c r="B1374"/>
      <c r="C1374"/>
      <c r="E1374"/>
      <c r="F1374"/>
    </row>
    <row r="1375" spans="2:6" x14ac:dyDescent="0.25">
      <c r="B1375"/>
      <c r="C1375"/>
      <c r="E1375"/>
      <c r="F1375"/>
    </row>
    <row r="1376" spans="2:6" x14ac:dyDescent="0.25">
      <c r="B1376"/>
      <c r="C1376"/>
      <c r="E1376"/>
      <c r="F1376"/>
    </row>
    <row r="1377" spans="2:6" x14ac:dyDescent="0.25">
      <c r="B1377"/>
      <c r="C1377"/>
      <c r="E1377"/>
      <c r="F1377"/>
    </row>
    <row r="1378" spans="2:6" x14ac:dyDescent="0.25">
      <c r="B1378"/>
      <c r="C1378"/>
      <c r="E1378"/>
      <c r="F1378"/>
    </row>
    <row r="1379" spans="2:6" x14ac:dyDescent="0.25">
      <c r="B1379"/>
      <c r="C1379"/>
      <c r="E1379"/>
      <c r="F1379"/>
    </row>
    <row r="1380" spans="2:6" x14ac:dyDescent="0.25">
      <c r="B1380"/>
      <c r="C1380"/>
      <c r="E1380"/>
      <c r="F1380"/>
    </row>
    <row r="1381" spans="2:6" x14ac:dyDescent="0.25">
      <c r="B1381"/>
      <c r="C1381"/>
      <c r="E1381"/>
      <c r="F1381"/>
    </row>
    <row r="1382" spans="2:6" x14ac:dyDescent="0.25">
      <c r="B1382"/>
      <c r="C1382"/>
      <c r="E1382"/>
      <c r="F1382"/>
    </row>
    <row r="1383" spans="2:6" x14ac:dyDescent="0.25">
      <c r="B1383"/>
      <c r="C1383"/>
      <c r="E1383"/>
      <c r="F1383"/>
    </row>
    <row r="1384" spans="2:6" x14ac:dyDescent="0.25">
      <c r="B1384"/>
      <c r="C1384"/>
      <c r="E1384"/>
      <c r="F1384"/>
    </row>
    <row r="1385" spans="2:6" x14ac:dyDescent="0.25">
      <c r="B1385"/>
      <c r="C1385"/>
      <c r="E1385"/>
      <c r="F1385"/>
    </row>
    <row r="1386" spans="2:6" x14ac:dyDescent="0.25">
      <c r="B1386"/>
      <c r="C1386"/>
      <c r="E1386"/>
      <c r="F1386"/>
    </row>
    <row r="1387" spans="2:6" x14ac:dyDescent="0.25">
      <c r="B1387"/>
      <c r="C1387"/>
      <c r="E1387"/>
      <c r="F1387"/>
    </row>
    <row r="1388" spans="2:6" x14ac:dyDescent="0.25">
      <c r="B1388"/>
      <c r="C1388"/>
      <c r="E1388"/>
      <c r="F1388"/>
    </row>
    <row r="1389" spans="2:6" x14ac:dyDescent="0.25">
      <c r="B1389"/>
      <c r="C1389"/>
      <c r="E1389"/>
      <c r="F1389"/>
    </row>
    <row r="1390" spans="2:6" x14ac:dyDescent="0.25">
      <c r="B1390"/>
      <c r="C1390"/>
      <c r="E1390"/>
      <c r="F1390"/>
    </row>
    <row r="1391" spans="2:6" x14ac:dyDescent="0.25">
      <c r="B1391"/>
      <c r="C1391"/>
      <c r="E1391"/>
      <c r="F1391"/>
    </row>
    <row r="1392" spans="2:6" x14ac:dyDescent="0.25">
      <c r="B1392"/>
      <c r="C1392"/>
      <c r="E1392"/>
      <c r="F1392"/>
    </row>
    <row r="1393" spans="2:6" x14ac:dyDescent="0.25">
      <c r="B1393"/>
      <c r="C1393"/>
      <c r="E1393"/>
      <c r="F1393"/>
    </row>
    <row r="1394" spans="2:6" x14ac:dyDescent="0.25">
      <c r="B1394"/>
      <c r="C1394"/>
      <c r="E1394"/>
      <c r="F1394"/>
    </row>
    <row r="1395" spans="2:6" x14ac:dyDescent="0.25">
      <c r="B1395"/>
      <c r="C1395"/>
      <c r="E1395"/>
      <c r="F1395"/>
    </row>
    <row r="1396" spans="2:6" x14ac:dyDescent="0.25">
      <c r="B1396"/>
      <c r="C1396"/>
      <c r="E1396"/>
      <c r="F1396"/>
    </row>
    <row r="1397" spans="2:6" x14ac:dyDescent="0.25">
      <c r="B1397"/>
      <c r="C1397"/>
      <c r="E1397"/>
      <c r="F1397"/>
    </row>
    <row r="1398" spans="2:6" x14ac:dyDescent="0.25">
      <c r="B1398"/>
      <c r="C1398"/>
      <c r="E1398"/>
      <c r="F1398"/>
    </row>
    <row r="1399" spans="2:6" x14ac:dyDescent="0.25">
      <c r="B1399"/>
      <c r="C1399"/>
      <c r="E1399"/>
      <c r="F1399"/>
    </row>
    <row r="1400" spans="2:6" x14ac:dyDescent="0.25">
      <c r="B1400"/>
      <c r="C1400"/>
      <c r="E1400"/>
      <c r="F1400"/>
    </row>
    <row r="1401" spans="2:6" x14ac:dyDescent="0.25">
      <c r="B1401"/>
      <c r="C1401"/>
      <c r="E1401"/>
      <c r="F1401"/>
    </row>
    <row r="1402" spans="2:6" x14ac:dyDescent="0.25">
      <c r="B1402"/>
      <c r="C1402"/>
      <c r="E1402"/>
      <c r="F1402"/>
    </row>
    <row r="1403" spans="2:6" x14ac:dyDescent="0.25">
      <c r="B1403"/>
      <c r="C1403"/>
      <c r="E1403"/>
      <c r="F1403"/>
    </row>
    <row r="1404" spans="2:6" x14ac:dyDescent="0.25">
      <c r="B1404"/>
      <c r="C1404"/>
      <c r="E1404"/>
      <c r="F1404"/>
    </row>
    <row r="1405" spans="2:6" x14ac:dyDescent="0.25">
      <c r="B1405"/>
      <c r="C1405"/>
      <c r="E1405"/>
      <c r="F1405"/>
    </row>
    <row r="1406" spans="2:6" x14ac:dyDescent="0.25">
      <c r="B1406"/>
      <c r="C1406"/>
      <c r="E1406"/>
      <c r="F1406"/>
    </row>
    <row r="1407" spans="2:6" x14ac:dyDescent="0.25">
      <c r="B1407"/>
      <c r="C1407"/>
      <c r="E1407"/>
      <c r="F1407"/>
    </row>
    <row r="1408" spans="2:6" x14ac:dyDescent="0.25">
      <c r="B1408"/>
      <c r="C1408"/>
      <c r="E1408"/>
      <c r="F1408"/>
    </row>
    <row r="1409" spans="2:6" x14ac:dyDescent="0.25">
      <c r="B1409"/>
      <c r="C1409"/>
      <c r="E1409"/>
      <c r="F1409"/>
    </row>
    <row r="1410" spans="2:6" x14ac:dyDescent="0.25">
      <c r="B1410"/>
      <c r="C1410"/>
      <c r="E1410"/>
      <c r="F1410"/>
    </row>
    <row r="1411" spans="2:6" x14ac:dyDescent="0.25">
      <c r="B1411"/>
      <c r="C1411"/>
      <c r="E1411"/>
      <c r="F1411"/>
    </row>
    <row r="1412" spans="2:6" x14ac:dyDescent="0.25">
      <c r="B1412"/>
      <c r="C1412"/>
      <c r="E1412"/>
      <c r="F1412"/>
    </row>
    <row r="1413" spans="2:6" x14ac:dyDescent="0.25">
      <c r="B1413"/>
      <c r="C1413"/>
      <c r="E1413"/>
      <c r="F1413"/>
    </row>
    <row r="1414" spans="2:6" x14ac:dyDescent="0.25">
      <c r="B1414"/>
      <c r="C1414"/>
      <c r="E1414"/>
      <c r="F1414"/>
    </row>
    <row r="1415" spans="2:6" x14ac:dyDescent="0.25">
      <c r="B1415"/>
      <c r="C1415"/>
      <c r="E1415"/>
      <c r="F1415"/>
    </row>
    <row r="1416" spans="2:6" x14ac:dyDescent="0.25">
      <c r="B1416"/>
      <c r="C1416"/>
      <c r="E1416"/>
      <c r="F1416"/>
    </row>
    <row r="1417" spans="2:6" x14ac:dyDescent="0.25">
      <c r="B1417"/>
      <c r="C1417"/>
      <c r="E1417"/>
      <c r="F1417"/>
    </row>
    <row r="1418" spans="2:6" x14ac:dyDescent="0.25">
      <c r="B1418"/>
      <c r="C1418"/>
      <c r="E1418"/>
      <c r="F1418"/>
    </row>
    <row r="1419" spans="2:6" x14ac:dyDescent="0.25">
      <c r="B1419"/>
      <c r="C1419"/>
      <c r="E1419"/>
      <c r="F1419"/>
    </row>
    <row r="1420" spans="2:6" x14ac:dyDescent="0.25">
      <c r="B1420"/>
      <c r="C1420"/>
      <c r="E1420"/>
      <c r="F1420"/>
    </row>
    <row r="1421" spans="2:6" x14ac:dyDescent="0.25">
      <c r="B1421"/>
      <c r="C1421"/>
      <c r="E1421"/>
      <c r="F1421"/>
    </row>
    <row r="1422" spans="2:6" x14ac:dyDescent="0.25">
      <c r="B1422"/>
      <c r="C1422"/>
      <c r="E1422"/>
      <c r="F1422"/>
    </row>
    <row r="1423" spans="2:6" x14ac:dyDescent="0.25">
      <c r="B1423"/>
      <c r="C1423"/>
      <c r="E1423"/>
      <c r="F1423"/>
    </row>
    <row r="1424" spans="2:6" x14ac:dyDescent="0.25">
      <c r="B1424"/>
      <c r="C1424"/>
      <c r="E1424"/>
      <c r="F1424"/>
    </row>
    <row r="1425" spans="2:6" x14ac:dyDescent="0.25">
      <c r="B1425"/>
      <c r="C1425"/>
      <c r="E1425"/>
      <c r="F1425"/>
    </row>
    <row r="1426" spans="2:6" x14ac:dyDescent="0.25">
      <c r="B1426"/>
      <c r="C1426"/>
      <c r="E1426"/>
      <c r="F1426"/>
    </row>
    <row r="1427" spans="2:6" x14ac:dyDescent="0.25">
      <c r="B1427"/>
      <c r="C1427"/>
      <c r="E1427"/>
      <c r="F1427"/>
    </row>
    <row r="1428" spans="2:6" x14ac:dyDescent="0.25">
      <c r="B1428"/>
      <c r="C1428"/>
      <c r="E1428"/>
      <c r="F1428"/>
    </row>
    <row r="1429" spans="2:6" x14ac:dyDescent="0.25">
      <c r="B1429"/>
      <c r="C1429"/>
      <c r="E1429"/>
      <c r="F1429"/>
    </row>
    <row r="1430" spans="2:6" x14ac:dyDescent="0.25">
      <c r="B1430"/>
      <c r="C1430"/>
      <c r="E1430"/>
      <c r="F1430"/>
    </row>
    <row r="1431" spans="2:6" x14ac:dyDescent="0.25">
      <c r="B1431"/>
      <c r="C1431"/>
      <c r="E1431"/>
      <c r="F1431"/>
    </row>
    <row r="1432" spans="2:6" x14ac:dyDescent="0.25">
      <c r="B1432"/>
      <c r="C1432"/>
      <c r="E1432"/>
      <c r="F1432"/>
    </row>
    <row r="1433" spans="2:6" x14ac:dyDescent="0.25">
      <c r="B1433"/>
      <c r="C1433"/>
      <c r="E1433"/>
      <c r="F1433"/>
    </row>
    <row r="1434" spans="2:6" x14ac:dyDescent="0.25">
      <c r="B1434"/>
      <c r="C1434"/>
      <c r="E1434"/>
      <c r="F1434"/>
    </row>
    <row r="1435" spans="2:6" x14ac:dyDescent="0.25">
      <c r="B1435"/>
      <c r="C1435"/>
      <c r="E1435"/>
      <c r="F1435"/>
    </row>
    <row r="1436" spans="2:6" x14ac:dyDescent="0.25">
      <c r="B1436"/>
      <c r="C1436"/>
      <c r="E1436"/>
      <c r="F1436"/>
    </row>
    <row r="1437" spans="2:6" x14ac:dyDescent="0.25">
      <c r="B1437"/>
      <c r="C1437"/>
      <c r="E1437"/>
      <c r="F1437"/>
    </row>
    <row r="1438" spans="2:6" x14ac:dyDescent="0.25">
      <c r="B1438"/>
      <c r="C1438"/>
      <c r="E1438"/>
      <c r="F1438"/>
    </row>
    <row r="1439" spans="2:6" x14ac:dyDescent="0.25">
      <c r="B1439"/>
      <c r="C1439"/>
      <c r="E1439"/>
      <c r="F1439"/>
    </row>
    <row r="1440" spans="2:6" x14ac:dyDescent="0.25">
      <c r="B1440"/>
      <c r="C1440"/>
      <c r="E1440"/>
      <c r="F1440"/>
    </row>
    <row r="1441" spans="2:6" x14ac:dyDescent="0.25">
      <c r="B1441"/>
      <c r="C1441"/>
      <c r="E1441"/>
      <c r="F1441"/>
    </row>
    <row r="1442" spans="2:6" x14ac:dyDescent="0.25">
      <c r="B1442"/>
      <c r="C1442"/>
      <c r="E1442"/>
      <c r="F1442"/>
    </row>
    <row r="1443" spans="2:6" x14ac:dyDescent="0.25">
      <c r="B1443"/>
      <c r="C1443"/>
      <c r="E1443"/>
      <c r="F1443"/>
    </row>
    <row r="1444" spans="2:6" x14ac:dyDescent="0.25">
      <c r="B1444"/>
      <c r="C1444"/>
      <c r="E1444"/>
      <c r="F1444"/>
    </row>
    <row r="1445" spans="2:6" x14ac:dyDescent="0.25">
      <c r="B1445"/>
      <c r="C1445"/>
      <c r="E1445"/>
      <c r="F1445"/>
    </row>
    <row r="1446" spans="2:6" x14ac:dyDescent="0.25">
      <c r="B1446"/>
      <c r="C1446"/>
      <c r="E1446"/>
      <c r="F1446"/>
    </row>
    <row r="1447" spans="2:6" x14ac:dyDescent="0.25">
      <c r="B1447"/>
      <c r="C1447"/>
      <c r="E1447"/>
      <c r="F1447"/>
    </row>
    <row r="1448" spans="2:6" x14ac:dyDescent="0.25">
      <c r="B1448"/>
      <c r="C1448"/>
      <c r="E1448"/>
      <c r="F1448"/>
    </row>
    <row r="1449" spans="2:6" x14ac:dyDescent="0.25">
      <c r="B1449"/>
      <c r="C1449"/>
      <c r="E1449"/>
      <c r="F1449"/>
    </row>
    <row r="1450" spans="2:6" x14ac:dyDescent="0.25">
      <c r="B1450"/>
      <c r="C1450"/>
      <c r="E1450"/>
      <c r="F1450"/>
    </row>
    <row r="1451" spans="2:6" x14ac:dyDescent="0.25">
      <c r="B1451"/>
      <c r="C1451"/>
      <c r="E1451"/>
      <c r="F1451"/>
    </row>
    <row r="1452" spans="2:6" x14ac:dyDescent="0.25">
      <c r="B1452"/>
      <c r="C1452"/>
      <c r="E1452"/>
      <c r="F1452"/>
    </row>
    <row r="1453" spans="2:6" x14ac:dyDescent="0.25">
      <c r="B1453"/>
      <c r="C1453"/>
      <c r="E1453"/>
      <c r="F1453"/>
    </row>
    <row r="1454" spans="2:6" x14ac:dyDescent="0.25">
      <c r="B1454"/>
      <c r="C1454"/>
      <c r="E1454"/>
      <c r="F1454"/>
    </row>
    <row r="1455" spans="2:6" x14ac:dyDescent="0.25">
      <c r="B1455"/>
      <c r="C1455"/>
      <c r="E1455"/>
      <c r="F1455"/>
    </row>
    <row r="1456" spans="2:6" x14ac:dyDescent="0.25">
      <c r="B1456"/>
      <c r="C1456"/>
      <c r="E1456"/>
      <c r="F1456"/>
    </row>
    <row r="1457" spans="2:6" x14ac:dyDescent="0.25">
      <c r="B1457"/>
      <c r="C1457"/>
      <c r="E1457"/>
      <c r="F1457"/>
    </row>
    <row r="1458" spans="2:6" x14ac:dyDescent="0.25">
      <c r="B1458"/>
      <c r="C1458"/>
      <c r="E1458"/>
      <c r="F1458"/>
    </row>
    <row r="1459" spans="2:6" x14ac:dyDescent="0.25">
      <c r="B1459"/>
      <c r="C1459"/>
      <c r="E1459"/>
      <c r="F1459"/>
    </row>
    <row r="1460" spans="2:6" x14ac:dyDescent="0.25">
      <c r="B1460"/>
      <c r="C1460"/>
      <c r="E1460"/>
      <c r="F1460"/>
    </row>
    <row r="1461" spans="2:6" x14ac:dyDescent="0.25">
      <c r="B1461"/>
      <c r="C1461"/>
      <c r="E1461"/>
      <c r="F1461"/>
    </row>
    <row r="1462" spans="2:6" x14ac:dyDescent="0.25">
      <c r="B1462"/>
      <c r="C1462"/>
      <c r="E1462"/>
      <c r="F1462"/>
    </row>
    <row r="1463" spans="2:6" x14ac:dyDescent="0.25">
      <c r="B1463"/>
      <c r="C1463"/>
      <c r="E1463"/>
      <c r="F1463"/>
    </row>
    <row r="1464" spans="2:6" x14ac:dyDescent="0.25">
      <c r="B1464"/>
      <c r="C1464"/>
      <c r="E1464"/>
      <c r="F1464"/>
    </row>
    <row r="1465" spans="2:6" x14ac:dyDescent="0.25">
      <c r="B1465"/>
      <c r="C1465"/>
      <c r="E1465"/>
      <c r="F1465"/>
    </row>
    <row r="1466" spans="2:6" x14ac:dyDescent="0.25">
      <c r="B1466"/>
      <c r="C1466"/>
      <c r="E1466"/>
      <c r="F1466"/>
    </row>
    <row r="1467" spans="2:6" x14ac:dyDescent="0.25">
      <c r="B1467"/>
      <c r="C1467"/>
      <c r="E1467"/>
      <c r="F1467"/>
    </row>
    <row r="1468" spans="2:6" x14ac:dyDescent="0.25">
      <c r="B1468"/>
      <c r="C1468"/>
      <c r="E1468"/>
      <c r="F1468"/>
    </row>
    <row r="1469" spans="2:6" x14ac:dyDescent="0.25">
      <c r="B1469"/>
      <c r="C1469"/>
      <c r="E1469"/>
      <c r="F1469"/>
    </row>
    <row r="1470" spans="2:6" x14ac:dyDescent="0.25">
      <c r="B1470"/>
      <c r="C1470"/>
      <c r="E1470"/>
      <c r="F1470"/>
    </row>
    <row r="1471" spans="2:6" x14ac:dyDescent="0.25">
      <c r="B1471"/>
      <c r="C1471"/>
      <c r="E1471"/>
      <c r="F1471"/>
    </row>
    <row r="1472" spans="2:6" x14ac:dyDescent="0.25">
      <c r="B1472"/>
      <c r="C1472"/>
      <c r="E1472"/>
      <c r="F1472"/>
    </row>
    <row r="1473" spans="2:6" x14ac:dyDescent="0.25">
      <c r="B1473"/>
      <c r="C1473"/>
      <c r="E1473"/>
      <c r="F1473"/>
    </row>
    <row r="1474" spans="2:6" x14ac:dyDescent="0.25">
      <c r="B1474"/>
      <c r="C1474"/>
      <c r="E1474"/>
      <c r="F1474"/>
    </row>
    <row r="1475" spans="2:6" x14ac:dyDescent="0.25">
      <c r="B1475"/>
      <c r="C1475"/>
      <c r="E1475"/>
      <c r="F1475"/>
    </row>
    <row r="1476" spans="2:6" x14ac:dyDescent="0.25">
      <c r="B1476"/>
      <c r="C1476"/>
      <c r="E1476"/>
      <c r="F1476"/>
    </row>
    <row r="1477" spans="2:6" x14ac:dyDescent="0.25">
      <c r="B1477"/>
      <c r="C1477"/>
      <c r="E1477"/>
      <c r="F1477"/>
    </row>
    <row r="1478" spans="2:6" x14ac:dyDescent="0.25">
      <c r="B1478"/>
      <c r="C1478"/>
      <c r="E1478"/>
      <c r="F1478"/>
    </row>
    <row r="1479" spans="2:6" x14ac:dyDescent="0.25">
      <c r="B1479"/>
      <c r="C1479"/>
      <c r="E1479"/>
      <c r="F1479"/>
    </row>
    <row r="1480" spans="2:6" x14ac:dyDescent="0.25">
      <c r="B1480"/>
      <c r="C1480"/>
      <c r="E1480"/>
      <c r="F1480"/>
    </row>
    <row r="1481" spans="2:6" x14ac:dyDescent="0.25">
      <c r="B1481"/>
      <c r="C1481"/>
      <c r="E1481"/>
      <c r="F1481"/>
    </row>
    <row r="1482" spans="2:6" x14ac:dyDescent="0.25">
      <c r="B1482"/>
      <c r="C1482"/>
      <c r="E1482"/>
      <c r="F1482"/>
    </row>
    <row r="1483" spans="2:6" x14ac:dyDescent="0.25">
      <c r="B1483"/>
      <c r="C1483"/>
      <c r="E1483"/>
      <c r="F1483"/>
    </row>
    <row r="1484" spans="2:6" x14ac:dyDescent="0.25">
      <c r="B1484"/>
      <c r="C1484"/>
      <c r="E1484"/>
      <c r="F1484"/>
    </row>
    <row r="1485" spans="2:6" x14ac:dyDescent="0.25">
      <c r="B1485"/>
      <c r="C1485"/>
      <c r="E1485"/>
      <c r="F1485"/>
    </row>
    <row r="1486" spans="2:6" x14ac:dyDescent="0.25">
      <c r="B1486"/>
      <c r="C1486"/>
      <c r="E1486"/>
      <c r="F1486"/>
    </row>
    <row r="1487" spans="2:6" x14ac:dyDescent="0.25">
      <c r="B1487"/>
      <c r="C1487"/>
      <c r="E1487"/>
      <c r="F1487"/>
    </row>
    <row r="1488" spans="2:6" x14ac:dyDescent="0.25">
      <c r="B1488"/>
      <c r="C1488"/>
      <c r="E1488"/>
      <c r="F1488"/>
    </row>
    <row r="1489" spans="2:6" x14ac:dyDescent="0.25">
      <c r="B1489"/>
      <c r="C1489"/>
      <c r="E1489"/>
      <c r="F1489"/>
    </row>
    <row r="1490" spans="2:6" x14ac:dyDescent="0.25">
      <c r="B1490"/>
      <c r="C1490"/>
      <c r="E1490"/>
      <c r="F1490"/>
    </row>
    <row r="1491" spans="2:6" x14ac:dyDescent="0.25">
      <c r="B1491"/>
      <c r="C1491"/>
      <c r="E1491"/>
      <c r="F1491"/>
    </row>
    <row r="1492" spans="2:6" x14ac:dyDescent="0.25">
      <c r="B1492"/>
      <c r="C1492"/>
      <c r="E1492"/>
      <c r="F1492"/>
    </row>
    <row r="1493" spans="2:6" x14ac:dyDescent="0.25">
      <c r="B1493"/>
      <c r="C1493"/>
      <c r="E1493"/>
      <c r="F1493"/>
    </row>
    <row r="1494" spans="2:6" x14ac:dyDescent="0.25">
      <c r="B1494"/>
      <c r="C1494"/>
      <c r="E1494"/>
      <c r="F1494"/>
    </row>
    <row r="1495" spans="2:6" x14ac:dyDescent="0.25">
      <c r="B1495"/>
      <c r="C1495"/>
      <c r="E1495"/>
      <c r="F1495"/>
    </row>
    <row r="1496" spans="2:6" x14ac:dyDescent="0.25">
      <c r="B1496"/>
      <c r="C1496"/>
      <c r="E1496"/>
      <c r="F1496"/>
    </row>
    <row r="1497" spans="2:6" x14ac:dyDescent="0.25">
      <c r="B1497"/>
      <c r="C1497"/>
      <c r="E1497"/>
      <c r="F1497"/>
    </row>
    <row r="1498" spans="2:6" x14ac:dyDescent="0.25">
      <c r="B1498"/>
      <c r="C1498"/>
      <c r="E1498"/>
      <c r="F1498"/>
    </row>
    <row r="1499" spans="2:6" x14ac:dyDescent="0.25">
      <c r="B1499"/>
      <c r="C1499"/>
      <c r="E1499"/>
      <c r="F1499"/>
    </row>
    <row r="1500" spans="2:6" x14ac:dyDescent="0.25">
      <c r="B1500"/>
      <c r="C1500"/>
      <c r="E1500"/>
      <c r="F1500"/>
    </row>
    <row r="1501" spans="2:6" x14ac:dyDescent="0.25">
      <c r="B1501"/>
      <c r="C1501"/>
      <c r="E1501"/>
      <c r="F1501"/>
    </row>
    <row r="1502" spans="2:6" x14ac:dyDescent="0.25">
      <c r="B1502"/>
      <c r="C1502"/>
      <c r="E1502"/>
      <c r="F1502"/>
    </row>
    <row r="1503" spans="2:6" x14ac:dyDescent="0.25">
      <c r="B1503"/>
      <c r="C1503"/>
      <c r="E1503"/>
      <c r="F1503"/>
    </row>
    <row r="1504" spans="2:6" x14ac:dyDescent="0.25">
      <c r="B1504"/>
      <c r="C1504"/>
      <c r="E1504"/>
      <c r="F1504"/>
    </row>
    <row r="1505" spans="2:6" x14ac:dyDescent="0.25">
      <c r="B1505"/>
      <c r="C1505"/>
      <c r="E1505"/>
      <c r="F1505"/>
    </row>
    <row r="1506" spans="2:6" x14ac:dyDescent="0.25">
      <c r="B1506"/>
      <c r="C1506"/>
      <c r="E1506"/>
      <c r="F1506"/>
    </row>
    <row r="1507" spans="2:6" x14ac:dyDescent="0.25">
      <c r="B1507"/>
      <c r="C1507"/>
      <c r="E1507"/>
      <c r="F1507"/>
    </row>
    <row r="1508" spans="2:6" x14ac:dyDescent="0.25">
      <c r="B1508"/>
      <c r="C1508"/>
      <c r="E1508"/>
      <c r="F1508"/>
    </row>
    <row r="1509" spans="2:6" x14ac:dyDescent="0.25">
      <c r="B1509"/>
      <c r="C1509"/>
      <c r="E1509"/>
      <c r="F1509"/>
    </row>
    <row r="1510" spans="2:6" x14ac:dyDescent="0.25">
      <c r="B1510"/>
      <c r="C1510"/>
      <c r="E1510"/>
      <c r="F1510"/>
    </row>
    <row r="1511" spans="2:6" x14ac:dyDescent="0.25">
      <c r="B1511"/>
      <c r="C1511"/>
      <c r="E1511"/>
      <c r="F1511"/>
    </row>
    <row r="1512" spans="2:6" x14ac:dyDescent="0.25">
      <c r="B1512"/>
      <c r="C1512"/>
      <c r="E1512"/>
      <c r="F1512"/>
    </row>
    <row r="1513" spans="2:6" x14ac:dyDescent="0.25">
      <c r="B1513"/>
      <c r="C1513"/>
      <c r="E1513"/>
      <c r="F1513"/>
    </row>
    <row r="1514" spans="2:6" x14ac:dyDescent="0.25">
      <c r="B1514"/>
      <c r="C1514"/>
      <c r="E1514"/>
      <c r="F1514"/>
    </row>
    <row r="1515" spans="2:6" x14ac:dyDescent="0.25">
      <c r="B1515"/>
      <c r="C1515"/>
      <c r="E1515"/>
      <c r="F1515"/>
    </row>
    <row r="1516" spans="2:6" x14ac:dyDescent="0.25">
      <c r="B1516"/>
      <c r="C1516"/>
      <c r="E1516"/>
      <c r="F1516"/>
    </row>
    <row r="1517" spans="2:6" x14ac:dyDescent="0.25">
      <c r="B1517"/>
      <c r="C1517"/>
      <c r="E1517"/>
      <c r="F1517"/>
    </row>
    <row r="1518" spans="2:6" x14ac:dyDescent="0.25">
      <c r="B1518"/>
      <c r="C1518"/>
      <c r="E1518"/>
      <c r="F1518"/>
    </row>
    <row r="1519" spans="2:6" x14ac:dyDescent="0.25">
      <c r="B1519"/>
      <c r="C1519"/>
      <c r="E1519"/>
      <c r="F1519"/>
    </row>
    <row r="1520" spans="2:6" x14ac:dyDescent="0.25">
      <c r="B1520"/>
      <c r="C1520"/>
      <c r="E1520"/>
      <c r="F1520"/>
    </row>
    <row r="1521" spans="2:6" x14ac:dyDescent="0.25">
      <c r="B1521"/>
      <c r="C1521"/>
      <c r="E1521"/>
      <c r="F1521"/>
    </row>
    <row r="1522" spans="2:6" x14ac:dyDescent="0.25">
      <c r="B1522"/>
      <c r="C1522"/>
      <c r="E1522"/>
      <c r="F1522"/>
    </row>
    <row r="1523" spans="2:6" x14ac:dyDescent="0.25">
      <c r="B1523"/>
      <c r="C1523"/>
      <c r="E1523"/>
      <c r="F1523"/>
    </row>
    <row r="1524" spans="2:6" x14ac:dyDescent="0.25">
      <c r="B1524"/>
      <c r="C1524"/>
      <c r="E1524"/>
      <c r="F1524"/>
    </row>
    <row r="1525" spans="2:6" x14ac:dyDescent="0.25">
      <c r="B1525"/>
      <c r="C1525"/>
      <c r="E1525"/>
      <c r="F1525"/>
    </row>
    <row r="1526" spans="2:6" x14ac:dyDescent="0.25">
      <c r="B1526"/>
      <c r="C1526"/>
      <c r="E1526"/>
      <c r="F1526"/>
    </row>
    <row r="1527" spans="2:6" x14ac:dyDescent="0.25">
      <c r="B1527"/>
      <c r="C1527"/>
      <c r="E1527"/>
      <c r="F1527"/>
    </row>
    <row r="1528" spans="2:6" x14ac:dyDescent="0.25">
      <c r="B1528"/>
      <c r="C1528"/>
      <c r="E1528"/>
      <c r="F1528"/>
    </row>
    <row r="1529" spans="2:6" x14ac:dyDescent="0.25">
      <c r="B1529"/>
      <c r="C1529"/>
      <c r="E1529"/>
      <c r="F1529"/>
    </row>
    <row r="1530" spans="2:6" x14ac:dyDescent="0.25">
      <c r="B1530"/>
      <c r="C1530"/>
      <c r="E1530"/>
      <c r="F1530"/>
    </row>
    <row r="1531" spans="2:6" x14ac:dyDescent="0.25">
      <c r="B1531"/>
      <c r="C1531"/>
      <c r="E1531"/>
      <c r="F1531"/>
    </row>
    <row r="1532" spans="2:6" x14ac:dyDescent="0.25">
      <c r="B1532"/>
      <c r="C1532"/>
      <c r="E1532"/>
      <c r="F1532"/>
    </row>
    <row r="1533" spans="2:6" x14ac:dyDescent="0.25">
      <c r="B1533"/>
      <c r="C1533"/>
      <c r="E1533"/>
      <c r="F1533"/>
    </row>
    <row r="1534" spans="2:6" x14ac:dyDescent="0.25">
      <c r="B1534"/>
      <c r="C1534"/>
      <c r="E1534"/>
      <c r="F1534"/>
    </row>
    <row r="1535" spans="2:6" x14ac:dyDescent="0.25">
      <c r="B1535"/>
      <c r="C1535"/>
      <c r="E1535"/>
      <c r="F1535"/>
    </row>
    <row r="1536" spans="2:6" x14ac:dyDescent="0.25">
      <c r="B1536"/>
      <c r="C1536"/>
      <c r="E1536"/>
      <c r="F1536"/>
    </row>
    <row r="1537" spans="2:6" x14ac:dyDescent="0.25">
      <c r="B1537"/>
      <c r="C1537"/>
      <c r="E1537"/>
      <c r="F1537"/>
    </row>
    <row r="1538" spans="2:6" x14ac:dyDescent="0.25">
      <c r="B1538"/>
      <c r="C1538"/>
      <c r="E1538"/>
      <c r="F1538"/>
    </row>
    <row r="1539" spans="2:6" x14ac:dyDescent="0.25">
      <c r="B1539"/>
      <c r="C1539"/>
      <c r="E1539"/>
      <c r="F1539"/>
    </row>
    <row r="1540" spans="2:6" x14ac:dyDescent="0.25">
      <c r="B1540"/>
      <c r="C1540"/>
      <c r="E1540"/>
      <c r="F1540"/>
    </row>
    <row r="1541" spans="2:6" x14ac:dyDescent="0.25">
      <c r="B1541"/>
      <c r="C1541"/>
      <c r="E1541"/>
      <c r="F1541"/>
    </row>
    <row r="1542" spans="2:6" x14ac:dyDescent="0.25">
      <c r="B1542"/>
      <c r="C1542"/>
      <c r="E1542"/>
      <c r="F1542"/>
    </row>
    <row r="1543" spans="2:6" x14ac:dyDescent="0.25">
      <c r="B1543"/>
      <c r="C1543"/>
      <c r="E1543"/>
      <c r="F1543"/>
    </row>
    <row r="1544" spans="2:6" x14ac:dyDescent="0.25">
      <c r="B1544"/>
      <c r="C1544"/>
      <c r="E1544"/>
      <c r="F1544"/>
    </row>
    <row r="1545" spans="2:6" x14ac:dyDescent="0.25">
      <c r="B1545"/>
      <c r="C1545"/>
      <c r="E1545"/>
      <c r="F1545"/>
    </row>
    <row r="1546" spans="2:6" x14ac:dyDescent="0.25">
      <c r="B1546"/>
      <c r="C1546"/>
      <c r="E1546"/>
      <c r="F1546"/>
    </row>
    <row r="1547" spans="2:6" x14ac:dyDescent="0.25">
      <c r="B1547"/>
      <c r="C1547"/>
      <c r="E1547"/>
      <c r="F1547"/>
    </row>
    <row r="1548" spans="2:6" x14ac:dyDescent="0.25">
      <c r="B1548"/>
      <c r="C1548"/>
      <c r="E1548"/>
      <c r="F1548"/>
    </row>
    <row r="1549" spans="2:6" x14ac:dyDescent="0.25">
      <c r="B1549"/>
      <c r="C1549"/>
      <c r="E1549"/>
      <c r="F1549"/>
    </row>
    <row r="1550" spans="2:6" x14ac:dyDescent="0.25">
      <c r="B1550"/>
      <c r="C1550"/>
      <c r="E1550"/>
      <c r="F1550"/>
    </row>
    <row r="1551" spans="2:6" x14ac:dyDescent="0.25">
      <c r="B1551"/>
      <c r="C1551"/>
      <c r="E1551"/>
      <c r="F1551"/>
    </row>
    <row r="1552" spans="2:6" x14ac:dyDescent="0.25">
      <c r="B1552"/>
      <c r="C1552"/>
      <c r="E1552"/>
      <c r="F1552"/>
    </row>
    <row r="1553" spans="2:6" x14ac:dyDescent="0.25">
      <c r="B1553"/>
      <c r="C1553"/>
      <c r="E1553"/>
      <c r="F1553"/>
    </row>
    <row r="1554" spans="2:6" x14ac:dyDescent="0.25">
      <c r="B1554"/>
      <c r="C1554"/>
      <c r="E1554"/>
      <c r="F1554"/>
    </row>
    <row r="1555" spans="2:6" x14ac:dyDescent="0.25">
      <c r="B1555"/>
      <c r="C1555"/>
      <c r="E1555"/>
      <c r="F1555"/>
    </row>
    <row r="1556" spans="2:6" x14ac:dyDescent="0.25">
      <c r="B1556"/>
      <c r="C1556"/>
      <c r="E1556"/>
      <c r="F1556"/>
    </row>
    <row r="1557" spans="2:6" x14ac:dyDescent="0.25">
      <c r="B1557"/>
      <c r="C1557"/>
      <c r="E1557"/>
      <c r="F1557"/>
    </row>
    <row r="1558" spans="2:6" x14ac:dyDescent="0.25">
      <c r="B1558"/>
      <c r="C1558"/>
      <c r="E1558"/>
      <c r="F1558"/>
    </row>
    <row r="1559" spans="2:6" x14ac:dyDescent="0.25">
      <c r="B1559"/>
      <c r="C1559"/>
      <c r="E1559"/>
      <c r="F1559"/>
    </row>
    <row r="1560" spans="2:6" x14ac:dyDescent="0.25">
      <c r="B1560"/>
      <c r="C1560"/>
      <c r="E1560"/>
      <c r="F1560"/>
    </row>
    <row r="1561" spans="2:6" x14ac:dyDescent="0.25">
      <c r="B1561"/>
      <c r="C1561"/>
      <c r="E1561"/>
      <c r="F1561"/>
    </row>
    <row r="1562" spans="2:6" x14ac:dyDescent="0.25">
      <c r="B1562"/>
      <c r="C1562"/>
      <c r="E1562"/>
      <c r="F1562"/>
    </row>
    <row r="1563" spans="2:6" x14ac:dyDescent="0.25">
      <c r="B1563"/>
      <c r="C1563"/>
      <c r="E1563"/>
      <c r="F1563"/>
    </row>
    <row r="1564" spans="2:6" x14ac:dyDescent="0.25">
      <c r="B1564"/>
      <c r="C1564"/>
      <c r="E1564"/>
      <c r="F1564"/>
    </row>
    <row r="1565" spans="2:6" x14ac:dyDescent="0.25">
      <c r="B1565"/>
      <c r="C1565"/>
      <c r="E1565"/>
      <c r="F1565"/>
    </row>
    <row r="1566" spans="2:6" x14ac:dyDescent="0.25">
      <c r="B1566"/>
      <c r="C1566"/>
      <c r="E1566"/>
      <c r="F1566"/>
    </row>
    <row r="1567" spans="2:6" x14ac:dyDescent="0.25">
      <c r="B1567"/>
      <c r="C1567"/>
      <c r="E1567"/>
      <c r="F1567"/>
    </row>
    <row r="1568" spans="2:6" x14ac:dyDescent="0.25">
      <c r="B1568"/>
      <c r="C1568"/>
      <c r="E1568"/>
      <c r="F1568"/>
    </row>
    <row r="1569" spans="2:6" x14ac:dyDescent="0.25">
      <c r="B1569"/>
      <c r="C1569"/>
      <c r="E1569"/>
      <c r="F1569"/>
    </row>
    <row r="1570" spans="2:6" x14ac:dyDescent="0.25">
      <c r="B1570"/>
      <c r="C1570"/>
      <c r="E1570"/>
      <c r="F1570"/>
    </row>
    <row r="1571" spans="2:6" x14ac:dyDescent="0.25">
      <c r="B1571"/>
      <c r="C1571"/>
      <c r="E1571"/>
      <c r="F1571"/>
    </row>
    <row r="1572" spans="2:6" x14ac:dyDescent="0.25">
      <c r="B1572"/>
      <c r="C1572"/>
      <c r="E1572"/>
      <c r="F1572"/>
    </row>
    <row r="1573" spans="2:6" x14ac:dyDescent="0.25">
      <c r="B1573"/>
      <c r="C1573"/>
      <c r="E1573"/>
      <c r="F1573"/>
    </row>
    <row r="1574" spans="2:6" x14ac:dyDescent="0.25">
      <c r="B1574"/>
      <c r="C1574"/>
      <c r="E1574"/>
      <c r="F1574"/>
    </row>
    <row r="1575" spans="2:6" x14ac:dyDescent="0.25">
      <c r="B1575"/>
      <c r="C1575"/>
      <c r="E1575"/>
      <c r="F1575"/>
    </row>
    <row r="1576" spans="2:6" x14ac:dyDescent="0.25">
      <c r="B1576"/>
      <c r="C1576"/>
      <c r="E1576"/>
      <c r="F1576"/>
    </row>
    <row r="1577" spans="2:6" x14ac:dyDescent="0.25">
      <c r="B1577"/>
      <c r="C1577"/>
      <c r="E1577"/>
      <c r="F1577"/>
    </row>
    <row r="1578" spans="2:6" x14ac:dyDescent="0.25">
      <c r="B1578"/>
      <c r="C1578"/>
      <c r="E1578"/>
      <c r="F1578"/>
    </row>
    <row r="1579" spans="2:6" x14ac:dyDescent="0.25">
      <c r="B1579"/>
      <c r="C1579"/>
      <c r="E1579"/>
      <c r="F1579"/>
    </row>
    <row r="1580" spans="2:6" x14ac:dyDescent="0.25">
      <c r="B1580"/>
      <c r="C1580"/>
      <c r="E1580"/>
      <c r="F1580"/>
    </row>
    <row r="1581" spans="2:6" x14ac:dyDescent="0.25">
      <c r="B1581"/>
      <c r="C1581"/>
      <c r="E1581"/>
      <c r="F1581"/>
    </row>
    <row r="1582" spans="2:6" x14ac:dyDescent="0.25">
      <c r="B1582"/>
      <c r="C1582"/>
      <c r="E1582"/>
      <c r="F1582"/>
    </row>
    <row r="1583" spans="2:6" x14ac:dyDescent="0.25">
      <c r="B1583"/>
      <c r="C1583"/>
      <c r="E1583"/>
      <c r="F1583"/>
    </row>
    <row r="1584" spans="2:6" x14ac:dyDescent="0.25">
      <c r="B1584"/>
      <c r="C1584"/>
      <c r="E1584"/>
      <c r="F1584"/>
    </row>
    <row r="1585" spans="2:6" x14ac:dyDescent="0.25">
      <c r="B1585"/>
      <c r="C1585"/>
      <c r="E1585"/>
      <c r="F1585"/>
    </row>
    <row r="1586" spans="2:6" x14ac:dyDescent="0.25">
      <c r="B1586"/>
      <c r="C1586"/>
      <c r="E1586"/>
      <c r="F1586"/>
    </row>
    <row r="1587" spans="2:6" x14ac:dyDescent="0.25">
      <c r="B1587"/>
      <c r="C1587"/>
      <c r="E1587"/>
      <c r="F1587"/>
    </row>
    <row r="1588" spans="2:6" x14ac:dyDescent="0.25">
      <c r="B1588"/>
      <c r="C1588"/>
      <c r="E1588"/>
      <c r="F1588"/>
    </row>
    <row r="1589" spans="2:6" x14ac:dyDescent="0.25">
      <c r="B1589"/>
      <c r="C1589"/>
      <c r="E1589"/>
      <c r="F1589"/>
    </row>
    <row r="1590" spans="2:6" x14ac:dyDescent="0.25">
      <c r="B1590"/>
      <c r="C1590"/>
      <c r="E1590"/>
      <c r="F1590"/>
    </row>
    <row r="1591" spans="2:6" x14ac:dyDescent="0.25">
      <c r="B1591"/>
      <c r="C1591"/>
      <c r="E1591"/>
      <c r="F1591"/>
    </row>
    <row r="1592" spans="2:6" x14ac:dyDescent="0.25">
      <c r="B1592"/>
      <c r="C1592"/>
      <c r="E1592"/>
      <c r="F1592"/>
    </row>
    <row r="1593" spans="2:6" x14ac:dyDescent="0.25">
      <c r="B1593"/>
      <c r="C1593"/>
      <c r="E1593"/>
      <c r="F1593"/>
    </row>
    <row r="1594" spans="2:6" x14ac:dyDescent="0.25">
      <c r="B1594"/>
      <c r="C1594"/>
      <c r="E1594"/>
      <c r="F1594"/>
    </row>
    <row r="1595" spans="2:6" x14ac:dyDescent="0.25">
      <c r="B1595"/>
      <c r="C1595"/>
      <c r="E1595"/>
      <c r="F1595"/>
    </row>
    <row r="1596" spans="2:6" x14ac:dyDescent="0.25">
      <c r="B1596"/>
      <c r="C1596"/>
      <c r="E1596"/>
      <c r="F1596"/>
    </row>
    <row r="1597" spans="2:6" x14ac:dyDescent="0.25">
      <c r="B1597"/>
      <c r="C1597"/>
      <c r="E1597"/>
      <c r="F1597"/>
    </row>
    <row r="1598" spans="2:6" x14ac:dyDescent="0.25">
      <c r="B1598"/>
      <c r="C1598"/>
      <c r="E1598"/>
      <c r="F1598"/>
    </row>
    <row r="1599" spans="2:6" x14ac:dyDescent="0.25">
      <c r="B1599"/>
      <c r="C1599"/>
      <c r="E1599"/>
      <c r="F1599"/>
    </row>
    <row r="1600" spans="2:6" x14ac:dyDescent="0.25">
      <c r="B1600"/>
      <c r="C1600"/>
      <c r="E1600"/>
      <c r="F1600"/>
    </row>
    <row r="1601" spans="2:6" x14ac:dyDescent="0.25">
      <c r="B1601"/>
      <c r="C1601"/>
      <c r="E1601"/>
      <c r="F1601"/>
    </row>
    <row r="1602" spans="2:6" x14ac:dyDescent="0.25">
      <c r="B1602"/>
      <c r="C1602"/>
      <c r="E1602"/>
      <c r="F1602"/>
    </row>
    <row r="1603" spans="2:6" x14ac:dyDescent="0.25">
      <c r="B1603"/>
      <c r="C1603"/>
      <c r="E1603"/>
      <c r="F1603"/>
    </row>
    <row r="1604" spans="2:6" x14ac:dyDescent="0.25">
      <c r="B1604"/>
      <c r="C1604"/>
      <c r="E1604"/>
      <c r="F1604"/>
    </row>
    <row r="1605" spans="2:6" x14ac:dyDescent="0.25">
      <c r="B1605"/>
      <c r="C1605"/>
      <c r="E1605"/>
      <c r="F1605"/>
    </row>
    <row r="1606" spans="2:6" x14ac:dyDescent="0.25">
      <c r="B1606"/>
      <c r="C1606"/>
      <c r="E1606"/>
      <c r="F1606"/>
    </row>
    <row r="1607" spans="2:6" x14ac:dyDescent="0.25">
      <c r="B1607"/>
      <c r="C1607"/>
      <c r="E1607"/>
      <c r="F1607"/>
    </row>
    <row r="1608" spans="2:6" x14ac:dyDescent="0.25">
      <c r="B1608"/>
      <c r="C1608"/>
      <c r="E1608"/>
      <c r="F1608"/>
    </row>
    <row r="1609" spans="2:6" x14ac:dyDescent="0.25">
      <c r="B1609"/>
      <c r="C1609"/>
      <c r="E1609"/>
      <c r="F1609"/>
    </row>
    <row r="1610" spans="2:6" x14ac:dyDescent="0.25">
      <c r="B1610"/>
      <c r="C1610"/>
      <c r="E1610"/>
      <c r="F1610"/>
    </row>
    <row r="1611" spans="2:6" x14ac:dyDescent="0.25">
      <c r="B1611"/>
      <c r="C1611"/>
      <c r="E1611"/>
      <c r="F1611"/>
    </row>
    <row r="1612" spans="2:6" x14ac:dyDescent="0.25">
      <c r="B1612"/>
      <c r="C1612"/>
      <c r="E1612"/>
      <c r="F1612"/>
    </row>
    <row r="1613" spans="2:6" x14ac:dyDescent="0.25">
      <c r="B1613"/>
      <c r="C1613"/>
      <c r="E1613"/>
      <c r="F1613"/>
    </row>
    <row r="1614" spans="2:6" x14ac:dyDescent="0.25">
      <c r="B1614"/>
      <c r="C1614"/>
      <c r="E1614"/>
      <c r="F1614"/>
    </row>
    <row r="1615" spans="2:6" x14ac:dyDescent="0.25">
      <c r="B1615"/>
      <c r="C1615"/>
      <c r="E1615"/>
      <c r="F1615"/>
    </row>
    <row r="1616" spans="2:6" x14ac:dyDescent="0.25">
      <c r="B1616"/>
      <c r="C1616"/>
      <c r="E1616"/>
      <c r="F1616"/>
    </row>
    <row r="1617" spans="2:6" x14ac:dyDescent="0.25">
      <c r="B1617"/>
      <c r="C1617"/>
      <c r="E1617"/>
      <c r="F1617"/>
    </row>
    <row r="1618" spans="2:6" x14ac:dyDescent="0.25">
      <c r="B1618"/>
      <c r="C1618"/>
      <c r="E1618"/>
      <c r="F1618"/>
    </row>
    <row r="1619" spans="2:6" x14ac:dyDescent="0.25">
      <c r="B1619"/>
      <c r="C1619"/>
      <c r="E1619"/>
      <c r="F1619"/>
    </row>
    <row r="1620" spans="2:6" x14ac:dyDescent="0.25">
      <c r="B1620"/>
      <c r="C1620"/>
      <c r="E1620"/>
      <c r="F1620"/>
    </row>
    <row r="1621" spans="2:6" x14ac:dyDescent="0.25">
      <c r="B1621"/>
      <c r="C1621"/>
      <c r="E1621"/>
      <c r="F1621"/>
    </row>
    <row r="1622" spans="2:6" x14ac:dyDescent="0.25">
      <c r="B1622"/>
      <c r="C1622"/>
      <c r="E1622"/>
      <c r="F1622"/>
    </row>
    <row r="1623" spans="2:6" x14ac:dyDescent="0.25">
      <c r="B1623"/>
      <c r="C1623"/>
      <c r="E1623"/>
      <c r="F1623"/>
    </row>
    <row r="1624" spans="2:6" x14ac:dyDescent="0.25">
      <c r="B1624"/>
      <c r="C1624"/>
      <c r="E1624"/>
      <c r="F1624"/>
    </row>
    <row r="1625" spans="2:6" x14ac:dyDescent="0.25">
      <c r="B1625"/>
      <c r="C1625"/>
      <c r="E1625"/>
      <c r="F1625"/>
    </row>
    <row r="1626" spans="2:6" x14ac:dyDescent="0.25">
      <c r="B1626"/>
      <c r="C1626"/>
      <c r="E1626"/>
      <c r="F1626"/>
    </row>
    <row r="1627" spans="2:6" x14ac:dyDescent="0.25">
      <c r="B1627"/>
      <c r="C1627"/>
      <c r="E1627"/>
      <c r="F1627"/>
    </row>
    <row r="1628" spans="2:6" x14ac:dyDescent="0.25">
      <c r="B1628"/>
      <c r="C1628"/>
      <c r="E1628"/>
      <c r="F1628"/>
    </row>
    <row r="1629" spans="2:6" x14ac:dyDescent="0.25">
      <c r="B1629"/>
      <c r="C1629"/>
      <c r="E1629"/>
      <c r="F1629"/>
    </row>
    <row r="1630" spans="2:6" x14ac:dyDescent="0.25">
      <c r="B1630"/>
      <c r="C1630"/>
      <c r="E1630"/>
      <c r="F1630"/>
    </row>
    <row r="1631" spans="2:6" x14ac:dyDescent="0.25">
      <c r="B1631"/>
      <c r="C1631"/>
      <c r="E1631"/>
      <c r="F1631"/>
    </row>
    <row r="1632" spans="2:6" x14ac:dyDescent="0.25">
      <c r="B1632"/>
      <c r="C1632"/>
      <c r="E1632"/>
      <c r="F1632"/>
    </row>
    <row r="1633" spans="2:6" x14ac:dyDescent="0.25">
      <c r="B1633"/>
      <c r="C1633"/>
      <c r="E1633"/>
      <c r="F1633"/>
    </row>
    <row r="1634" spans="2:6" x14ac:dyDescent="0.25">
      <c r="B1634"/>
      <c r="C1634"/>
      <c r="E1634"/>
      <c r="F1634"/>
    </row>
    <row r="1635" spans="2:6" x14ac:dyDescent="0.25">
      <c r="B1635"/>
      <c r="C1635"/>
      <c r="E1635"/>
      <c r="F1635"/>
    </row>
    <row r="1636" spans="2:6" x14ac:dyDescent="0.25">
      <c r="B1636"/>
      <c r="C1636"/>
      <c r="E1636"/>
      <c r="F1636"/>
    </row>
    <row r="1637" spans="2:6" x14ac:dyDescent="0.25">
      <c r="B1637"/>
      <c r="C1637"/>
      <c r="E1637"/>
      <c r="F1637"/>
    </row>
    <row r="1638" spans="2:6" x14ac:dyDescent="0.25">
      <c r="B1638"/>
      <c r="C1638"/>
      <c r="E1638"/>
      <c r="F1638"/>
    </row>
    <row r="1639" spans="2:6" x14ac:dyDescent="0.25">
      <c r="B1639"/>
      <c r="C1639"/>
      <c r="E1639"/>
      <c r="F1639"/>
    </row>
    <row r="1640" spans="2:6" x14ac:dyDescent="0.25">
      <c r="B1640"/>
      <c r="C1640"/>
      <c r="E1640"/>
      <c r="F1640"/>
    </row>
    <row r="1641" spans="2:6" x14ac:dyDescent="0.25">
      <c r="B1641"/>
      <c r="C1641"/>
      <c r="E1641"/>
      <c r="F1641"/>
    </row>
    <row r="1642" spans="2:6" x14ac:dyDescent="0.25">
      <c r="B1642"/>
      <c r="C1642"/>
      <c r="E1642"/>
      <c r="F1642"/>
    </row>
    <row r="1643" spans="2:6" x14ac:dyDescent="0.25">
      <c r="B1643"/>
      <c r="C1643"/>
      <c r="E1643"/>
      <c r="F1643"/>
    </row>
    <row r="1644" spans="2:6" x14ac:dyDescent="0.25">
      <c r="B1644"/>
      <c r="C1644"/>
      <c r="E1644"/>
      <c r="F1644"/>
    </row>
    <row r="1645" spans="2:6" x14ac:dyDescent="0.25">
      <c r="B1645"/>
      <c r="C1645"/>
      <c r="E1645"/>
      <c r="F1645"/>
    </row>
    <row r="1646" spans="2:6" x14ac:dyDescent="0.25">
      <c r="B1646"/>
      <c r="C1646"/>
      <c r="E1646"/>
      <c r="F1646"/>
    </row>
    <row r="1647" spans="2:6" x14ac:dyDescent="0.25">
      <c r="B1647"/>
      <c r="C1647"/>
      <c r="E1647"/>
      <c r="F1647"/>
    </row>
    <row r="1648" spans="2:6" x14ac:dyDescent="0.25">
      <c r="B1648"/>
      <c r="C1648"/>
      <c r="E1648"/>
      <c r="F1648"/>
    </row>
    <row r="1649" spans="2:6" x14ac:dyDescent="0.25">
      <c r="B1649"/>
      <c r="C1649"/>
      <c r="E1649"/>
      <c r="F1649"/>
    </row>
    <row r="1650" spans="2:6" x14ac:dyDescent="0.25">
      <c r="B1650"/>
      <c r="C1650"/>
      <c r="E1650"/>
      <c r="F1650"/>
    </row>
    <row r="1651" spans="2:6" x14ac:dyDescent="0.25">
      <c r="B1651"/>
      <c r="C1651"/>
      <c r="E1651"/>
      <c r="F1651"/>
    </row>
    <row r="1652" spans="2:6" x14ac:dyDescent="0.25">
      <c r="B1652"/>
      <c r="C1652"/>
      <c r="E1652"/>
      <c r="F1652"/>
    </row>
    <row r="1653" spans="2:6" x14ac:dyDescent="0.25">
      <c r="B1653"/>
      <c r="C1653"/>
      <c r="E1653"/>
      <c r="F1653"/>
    </row>
    <row r="1654" spans="2:6" x14ac:dyDescent="0.25">
      <c r="B1654"/>
      <c r="C1654"/>
      <c r="E1654"/>
      <c r="F1654"/>
    </row>
    <row r="1655" spans="2:6" x14ac:dyDescent="0.25">
      <c r="B1655"/>
      <c r="C1655"/>
    </row>
  </sheetData>
  <mergeCells count="5">
    <mergeCell ref="F54:G54"/>
    <mergeCell ref="B54:C54"/>
    <mergeCell ref="B27:D27"/>
    <mergeCell ref="F27:H27"/>
    <mergeCell ref="B3:C3"/>
  </mergeCells>
  <pageMargins left="0.7" right="0.7" top="0.78740157499999996" bottom="0.78740157499999996" header="0.3" footer="0.3"/>
  <pageSetup paperSize="9" orientation="portrait" horizontalDpi="4294967293" verticalDpi="4294967293" r:id="rId8"/>
  <drawing r:id="rId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7"/>
  <sheetViews>
    <sheetView topLeftCell="A31" workbookViewId="0">
      <selection activeCell="F34" sqref="F34"/>
    </sheetView>
  </sheetViews>
  <sheetFormatPr baseColWidth="10" defaultRowHeight="15" x14ac:dyDescent="0.25"/>
  <cols>
    <col min="1" max="1" width="3.140625" style="6" customWidth="1"/>
    <col min="2" max="2" width="30.85546875" customWidth="1"/>
    <col min="3" max="3" width="15" customWidth="1"/>
    <col min="4" max="4" width="13.5703125" customWidth="1"/>
    <col min="5" max="5" width="49" customWidth="1"/>
    <col min="6" max="6" width="30.140625" customWidth="1"/>
    <col min="7" max="7" width="16.5703125" customWidth="1"/>
    <col min="8" max="8" width="15.85546875" customWidth="1"/>
    <col min="9" max="9" width="10" customWidth="1"/>
    <col min="10" max="10" width="23.85546875" customWidth="1"/>
    <col min="11" max="11" width="15.85546875" customWidth="1"/>
    <col min="12" max="12" width="22.28515625" customWidth="1"/>
    <col min="13" max="15" width="4" customWidth="1"/>
    <col min="16" max="16" width="2" customWidth="1"/>
    <col min="17" max="17" width="4" customWidth="1"/>
    <col min="18" max="18" width="3" customWidth="1"/>
    <col min="19" max="19" width="4" customWidth="1"/>
    <col min="20" max="20" width="3" customWidth="1"/>
    <col min="21" max="21" width="4" customWidth="1"/>
    <col min="22" max="22" width="3" customWidth="1"/>
    <col min="23" max="23" width="5" customWidth="1"/>
    <col min="24" max="24" width="3" customWidth="1"/>
    <col min="25" max="25" width="4" customWidth="1"/>
    <col min="26" max="26" width="5" customWidth="1"/>
    <col min="27" max="29" width="3" customWidth="1"/>
    <col min="30" max="30" width="5" customWidth="1"/>
    <col min="31" max="39" width="3" customWidth="1"/>
    <col min="40" max="40" width="5" customWidth="1"/>
    <col min="41" max="42" width="3" customWidth="1"/>
    <col min="43" max="43" width="5" customWidth="1"/>
    <col min="44" max="47" width="3" customWidth="1"/>
    <col min="48" max="48" width="5" customWidth="1"/>
    <col min="49" max="56" width="3" customWidth="1"/>
    <col min="57" max="58" width="15.5703125" customWidth="1"/>
    <col min="59" max="1600" width="52.28515625" bestFit="1" customWidth="1"/>
    <col min="1601" max="1601" width="15.5703125" bestFit="1" customWidth="1"/>
  </cols>
  <sheetData>
    <row r="1" spans="2:10" s="6" customFormat="1" ht="52.5" customHeight="1" x14ac:dyDescent="0.25"/>
    <row r="3" spans="2:10" x14ac:dyDescent="0.25">
      <c r="B3" s="71" t="s">
        <v>2013</v>
      </c>
      <c r="C3" s="109"/>
      <c r="D3" s="109"/>
      <c r="E3" s="110"/>
      <c r="F3" s="22"/>
      <c r="G3" s="115" t="s">
        <v>2038</v>
      </c>
      <c r="H3" s="110"/>
    </row>
    <row r="4" spans="2:10" ht="30" x14ac:dyDescent="0.25">
      <c r="B4" s="111" t="s">
        <v>1983</v>
      </c>
      <c r="C4" s="42" t="s">
        <v>1989</v>
      </c>
      <c r="D4" s="42" t="s">
        <v>1970</v>
      </c>
      <c r="E4" s="106" t="s">
        <v>1990</v>
      </c>
      <c r="G4" s="116" t="s">
        <v>3</v>
      </c>
      <c r="H4" s="117" t="s">
        <v>2003</v>
      </c>
    </row>
    <row r="5" spans="2:10" s="6" customFormat="1" x14ac:dyDescent="0.25">
      <c r="B5" s="102" t="s">
        <v>1987</v>
      </c>
      <c r="C5" s="20">
        <v>0.5065666041275797</v>
      </c>
      <c r="D5" s="21">
        <v>810</v>
      </c>
      <c r="E5" s="112">
        <v>9.5024691358024693</v>
      </c>
      <c r="F5"/>
      <c r="G5" s="118"/>
      <c r="H5" s="119"/>
    </row>
    <row r="6" spans="2:10" s="6" customFormat="1" ht="30" x14ac:dyDescent="0.25">
      <c r="B6" s="102" t="s">
        <v>1988</v>
      </c>
      <c r="C6" s="20">
        <v>0.49343339587242024</v>
      </c>
      <c r="D6" s="21">
        <v>789</v>
      </c>
      <c r="E6" s="112">
        <v>24.897338403041825</v>
      </c>
      <c r="F6"/>
      <c r="G6" s="120" t="s">
        <v>2009</v>
      </c>
      <c r="H6" s="121" t="s">
        <v>2004</v>
      </c>
    </row>
    <row r="7" spans="2:10" s="6" customFormat="1" x14ac:dyDescent="0.25">
      <c r="B7" s="104" t="s">
        <v>1978</v>
      </c>
      <c r="C7" s="113">
        <v>1</v>
      </c>
      <c r="D7" s="83">
        <v>1599</v>
      </c>
      <c r="E7" s="114">
        <v>17.098811757348344</v>
      </c>
      <c r="F7"/>
      <c r="G7" s="69">
        <v>10.912757973733584</v>
      </c>
      <c r="H7" s="70">
        <v>6.6296916890080428</v>
      </c>
    </row>
    <row r="8" spans="2:10" s="6" customFormat="1" x14ac:dyDescent="0.25">
      <c r="B8" s="19"/>
      <c r="C8" s="20"/>
      <c r="D8" s="21"/>
      <c r="E8" s="21"/>
      <c r="F8" s="13"/>
    </row>
    <row r="9" spans="2:10" s="6" customFormat="1" x14ac:dyDescent="0.25">
      <c r="B9" s="21"/>
      <c r="C9" s="13"/>
      <c r="D9" s="21"/>
      <c r="E9" s="21"/>
      <c r="G9" s="21"/>
      <c r="H9" s="13"/>
      <c r="I9" s="21"/>
      <c r="J9" s="21"/>
    </row>
    <row r="12" spans="2:10" x14ac:dyDescent="0.25">
      <c r="B12" s="146" t="s">
        <v>1971</v>
      </c>
      <c r="C12" s="147"/>
    </row>
    <row r="13" spans="2:10" ht="30" x14ac:dyDescent="0.25">
      <c r="B13" s="100" t="s">
        <v>1953</v>
      </c>
      <c r="C13" s="77" t="s">
        <v>1970</v>
      </c>
    </row>
    <row r="14" spans="2:10" ht="30" x14ac:dyDescent="0.25">
      <c r="B14" s="87" t="s">
        <v>1960</v>
      </c>
      <c r="C14" s="103">
        <v>345</v>
      </c>
      <c r="E14" s="148" t="s">
        <v>2037</v>
      </c>
      <c r="F14" s="149"/>
      <c r="G14" s="150"/>
    </row>
    <row r="15" spans="2:10" ht="30" x14ac:dyDescent="0.25">
      <c r="B15" s="87" t="s">
        <v>1956</v>
      </c>
      <c r="C15" s="103">
        <v>205</v>
      </c>
      <c r="E15" s="65" t="s">
        <v>2014</v>
      </c>
      <c r="F15" s="124" t="s">
        <v>1983</v>
      </c>
      <c r="G15" s="66"/>
    </row>
    <row r="16" spans="2:10" x14ac:dyDescent="0.25">
      <c r="B16" s="87" t="s">
        <v>1958</v>
      </c>
      <c r="C16" s="103">
        <v>125</v>
      </c>
      <c r="E16" s="100" t="s">
        <v>1953</v>
      </c>
      <c r="F16" s="12" t="s">
        <v>1997</v>
      </c>
      <c r="G16" s="101" t="s">
        <v>1998</v>
      </c>
    </row>
    <row r="17" spans="2:7" ht="30" x14ac:dyDescent="0.25">
      <c r="B17" s="87" t="s">
        <v>1968</v>
      </c>
      <c r="C17" s="103">
        <v>122</v>
      </c>
      <c r="E17" s="125" t="s">
        <v>1961</v>
      </c>
      <c r="F17" s="20">
        <v>0.70297029702970293</v>
      </c>
      <c r="G17" s="126">
        <v>0.29702970297029702</v>
      </c>
    </row>
    <row r="18" spans="2:7" ht="30" x14ac:dyDescent="0.25">
      <c r="B18" s="87" t="s">
        <v>1961</v>
      </c>
      <c r="C18" s="103">
        <v>101</v>
      </c>
      <c r="E18" s="125" t="s">
        <v>1837</v>
      </c>
      <c r="F18" s="20">
        <v>0.64556962025316456</v>
      </c>
      <c r="G18" s="126">
        <v>0.35443037974683544</v>
      </c>
    </row>
    <row r="19" spans="2:7" x14ac:dyDescent="0.25">
      <c r="B19" s="87" t="s">
        <v>1954</v>
      </c>
      <c r="C19" s="103">
        <v>96</v>
      </c>
      <c r="E19" s="125" t="s">
        <v>1954</v>
      </c>
      <c r="F19" s="20">
        <v>0.60416666666666663</v>
      </c>
      <c r="G19" s="126">
        <v>0.39583333333333331</v>
      </c>
    </row>
    <row r="20" spans="2:7" x14ac:dyDescent="0.25">
      <c r="B20" s="87" t="s">
        <v>1812</v>
      </c>
      <c r="C20" s="103">
        <v>90</v>
      </c>
      <c r="E20" s="125" t="s">
        <v>1019</v>
      </c>
      <c r="F20" s="20">
        <v>0.5714285714285714</v>
      </c>
      <c r="G20" s="126">
        <v>0.42857142857142855</v>
      </c>
    </row>
    <row r="21" spans="2:7" x14ac:dyDescent="0.25">
      <c r="B21" s="87" t="s">
        <v>1837</v>
      </c>
      <c r="C21" s="103">
        <v>79</v>
      </c>
      <c r="E21" s="125" t="s">
        <v>1968</v>
      </c>
      <c r="F21" s="20">
        <v>0.54918032786885251</v>
      </c>
      <c r="G21" s="126">
        <v>0.45081967213114754</v>
      </c>
    </row>
    <row r="22" spans="2:7" x14ac:dyDescent="0.25">
      <c r="B22" s="87" t="s">
        <v>1019</v>
      </c>
      <c r="C22" s="103">
        <v>70</v>
      </c>
      <c r="E22" s="125" t="s">
        <v>1965</v>
      </c>
      <c r="F22" s="20">
        <v>0.53333333333333333</v>
      </c>
      <c r="G22" s="126">
        <v>0.46666666666666667</v>
      </c>
    </row>
    <row r="23" spans="2:7" x14ac:dyDescent="0.25">
      <c r="B23" s="87" t="s">
        <v>1963</v>
      </c>
      <c r="C23" s="103">
        <v>61</v>
      </c>
      <c r="E23" s="125" t="s">
        <v>1963</v>
      </c>
      <c r="F23" s="20">
        <v>0.50819672131147542</v>
      </c>
      <c r="G23" s="126">
        <v>0.49180327868852458</v>
      </c>
    </row>
    <row r="24" spans="2:7" x14ac:dyDescent="0.25">
      <c r="B24" s="87" t="s">
        <v>1965</v>
      </c>
      <c r="C24" s="103">
        <v>60</v>
      </c>
      <c r="E24" s="125" t="s">
        <v>1812</v>
      </c>
      <c r="F24" s="20">
        <v>0.5</v>
      </c>
      <c r="G24" s="126">
        <v>0.5</v>
      </c>
    </row>
    <row r="25" spans="2:7" x14ac:dyDescent="0.25">
      <c r="B25" s="87" t="s">
        <v>1957</v>
      </c>
      <c r="C25" s="103">
        <v>44</v>
      </c>
      <c r="E25" s="125" t="s">
        <v>1956</v>
      </c>
      <c r="F25" s="20">
        <v>0.45853658536585368</v>
      </c>
      <c r="G25" s="126">
        <v>0.54146341463414638</v>
      </c>
    </row>
    <row r="26" spans="2:7" x14ac:dyDescent="0.25">
      <c r="B26" s="87" t="s">
        <v>1810</v>
      </c>
      <c r="C26" s="103">
        <v>35</v>
      </c>
      <c r="E26" s="125" t="s">
        <v>1960</v>
      </c>
      <c r="F26" s="20">
        <v>0.42608695652173911</v>
      </c>
      <c r="G26" s="126">
        <v>0.57391304347826089</v>
      </c>
    </row>
    <row r="27" spans="2:7" x14ac:dyDescent="0.25">
      <c r="B27" s="87" t="s">
        <v>1962</v>
      </c>
      <c r="C27" s="103">
        <v>30</v>
      </c>
      <c r="E27" s="127" t="s">
        <v>1958</v>
      </c>
      <c r="F27" s="113">
        <v>0.36799999999999999</v>
      </c>
      <c r="G27" s="128">
        <v>0.63200000000000001</v>
      </c>
    </row>
    <row r="28" spans="2:7" x14ac:dyDescent="0.25">
      <c r="B28" s="89" t="s">
        <v>1100</v>
      </c>
      <c r="C28" s="122">
        <v>29</v>
      </c>
    </row>
    <row r="29" spans="2:7" ht="30" x14ac:dyDescent="0.25">
      <c r="B29" s="89" t="s">
        <v>1964</v>
      </c>
      <c r="C29" s="122">
        <v>25</v>
      </c>
    </row>
    <row r="30" spans="2:7" x14ac:dyDescent="0.25">
      <c r="B30" s="89" t="s">
        <v>1803</v>
      </c>
      <c r="C30" s="122">
        <v>24</v>
      </c>
    </row>
    <row r="31" spans="2:7" ht="30" x14ac:dyDescent="0.25">
      <c r="B31" s="89" t="s">
        <v>1966</v>
      </c>
      <c r="C31" s="122">
        <v>19</v>
      </c>
    </row>
    <row r="32" spans="2:7" x14ac:dyDescent="0.25">
      <c r="B32" s="89" t="s">
        <v>1955</v>
      </c>
      <c r="C32" s="122">
        <v>16</v>
      </c>
    </row>
    <row r="33" spans="2:11" x14ac:dyDescent="0.25">
      <c r="B33" s="89" t="s">
        <v>356</v>
      </c>
      <c r="C33" s="122">
        <v>9</v>
      </c>
    </row>
    <row r="34" spans="2:11" x14ac:dyDescent="0.25">
      <c r="B34" s="89" t="s">
        <v>1959</v>
      </c>
      <c r="C34" s="122">
        <v>8</v>
      </c>
    </row>
    <row r="35" spans="2:11" x14ac:dyDescent="0.25">
      <c r="B35" s="89" t="s">
        <v>1967</v>
      </c>
      <c r="C35" s="122">
        <v>5</v>
      </c>
    </row>
    <row r="36" spans="2:11" x14ac:dyDescent="0.25">
      <c r="B36" s="92" t="s">
        <v>1656</v>
      </c>
      <c r="C36" s="123">
        <v>1</v>
      </c>
    </row>
    <row r="37" spans="2:11" x14ac:dyDescent="0.25">
      <c r="B37" s="14"/>
    </row>
    <row r="40" spans="2:11" ht="45" customHeight="1" x14ac:dyDescent="0.25">
      <c r="B40" s="151" t="s">
        <v>1986</v>
      </c>
      <c r="C40" s="152"/>
      <c r="D40" s="152"/>
      <c r="E40" s="153"/>
    </row>
    <row r="41" spans="2:11" x14ac:dyDescent="0.25">
      <c r="B41" s="100" t="s">
        <v>1953</v>
      </c>
      <c r="C41" s="12" t="s">
        <v>1955</v>
      </c>
      <c r="D41" s="12"/>
      <c r="E41" s="101"/>
      <c r="H41" s="6"/>
    </row>
    <row r="42" spans="2:11" x14ac:dyDescent="0.25">
      <c r="B42" s="125"/>
      <c r="C42" s="12"/>
      <c r="D42" s="12"/>
      <c r="E42" s="101"/>
    </row>
    <row r="43" spans="2:11" ht="75" x14ac:dyDescent="0.25">
      <c r="B43" s="86" t="s">
        <v>0</v>
      </c>
      <c r="C43" s="36" t="s">
        <v>1969</v>
      </c>
      <c r="D43" s="36" t="s">
        <v>1992</v>
      </c>
      <c r="E43" s="77" t="s">
        <v>1991</v>
      </c>
      <c r="G43" s="6"/>
      <c r="H43" s="6"/>
      <c r="J43" s="6"/>
      <c r="K43" s="6"/>
    </row>
    <row r="44" spans="2:11" x14ac:dyDescent="0.25">
      <c r="B44" s="102" t="s">
        <v>428</v>
      </c>
      <c r="C44" s="21">
        <v>6</v>
      </c>
      <c r="D44" s="21">
        <v>14</v>
      </c>
      <c r="E44" s="103">
        <v>20</v>
      </c>
      <c r="G44" s="5"/>
      <c r="H44" s="5"/>
      <c r="J44" s="6"/>
      <c r="K44" s="5"/>
    </row>
    <row r="45" spans="2:11" x14ac:dyDescent="0.25">
      <c r="B45" s="102" t="s">
        <v>93</v>
      </c>
      <c r="C45" s="21">
        <v>12</v>
      </c>
      <c r="D45" s="21">
        <v>12</v>
      </c>
      <c r="E45" s="103">
        <v>24</v>
      </c>
      <c r="G45" s="7"/>
      <c r="H45" s="8"/>
      <c r="J45" s="6"/>
      <c r="K45" s="11"/>
    </row>
    <row r="46" spans="2:11" x14ac:dyDescent="0.25">
      <c r="B46" s="102" t="s">
        <v>429</v>
      </c>
      <c r="C46" s="21">
        <v>24</v>
      </c>
      <c r="D46" s="21">
        <v>0</v>
      </c>
      <c r="E46" s="103">
        <v>24</v>
      </c>
      <c r="G46" s="7"/>
      <c r="H46" s="8"/>
      <c r="J46" s="7"/>
      <c r="K46" s="11"/>
    </row>
    <row r="47" spans="2:11" x14ac:dyDescent="0.25">
      <c r="B47" s="104" t="s">
        <v>427</v>
      </c>
      <c r="C47" s="83">
        <v>3</v>
      </c>
      <c r="D47" s="83">
        <v>12</v>
      </c>
      <c r="E47" s="81">
        <v>15</v>
      </c>
      <c r="G47" s="7"/>
      <c r="H47" s="8"/>
      <c r="J47" s="7"/>
      <c r="K47" s="11"/>
    </row>
    <row r="48" spans="2:11" x14ac:dyDescent="0.25">
      <c r="G48" s="7"/>
      <c r="H48" s="8"/>
      <c r="J48" s="7"/>
      <c r="K48" s="11"/>
    </row>
    <row r="49" spans="7:11" x14ac:dyDescent="0.25">
      <c r="G49" s="7"/>
      <c r="H49" s="8"/>
      <c r="J49" s="7"/>
      <c r="K49" s="11"/>
    </row>
    <row r="50" spans="7:11" x14ac:dyDescent="0.25">
      <c r="G50" s="7"/>
      <c r="H50" s="8"/>
      <c r="J50" s="7"/>
      <c r="K50" s="11"/>
    </row>
    <row r="51" spans="7:11" x14ac:dyDescent="0.25">
      <c r="G51" s="7"/>
      <c r="H51" s="8"/>
      <c r="J51" s="7"/>
      <c r="K51" s="11"/>
    </row>
    <row r="52" spans="7:11" x14ac:dyDescent="0.25">
      <c r="G52" s="7"/>
      <c r="H52" s="8"/>
      <c r="J52" s="7"/>
      <c r="K52" s="11"/>
    </row>
    <row r="53" spans="7:11" x14ac:dyDescent="0.25">
      <c r="G53" s="7"/>
      <c r="H53" s="8"/>
      <c r="J53" s="7"/>
      <c r="K53" s="11"/>
    </row>
    <row r="54" spans="7:11" x14ac:dyDescent="0.25">
      <c r="G54" s="7"/>
      <c r="H54" s="8"/>
      <c r="J54" s="7"/>
      <c r="K54" s="11"/>
    </row>
    <row r="55" spans="7:11" x14ac:dyDescent="0.25">
      <c r="G55" s="7"/>
      <c r="H55" s="8"/>
      <c r="J55" s="7"/>
      <c r="K55" s="11"/>
    </row>
    <row r="56" spans="7:11" x14ac:dyDescent="0.25">
      <c r="G56" s="7"/>
      <c r="H56" s="8"/>
      <c r="J56" s="7"/>
      <c r="K56" s="11"/>
    </row>
    <row r="57" spans="7:11" x14ac:dyDescent="0.25">
      <c r="G57" s="7"/>
      <c r="H57" s="8"/>
      <c r="J57" s="7"/>
      <c r="K57" s="11"/>
    </row>
    <row r="58" spans="7:11" x14ac:dyDescent="0.25">
      <c r="G58" s="7"/>
      <c r="H58" s="8"/>
      <c r="J58" s="7"/>
      <c r="K58" s="11"/>
    </row>
    <row r="59" spans="7:11" x14ac:dyDescent="0.25">
      <c r="G59" s="7"/>
      <c r="H59" s="8"/>
      <c r="J59" s="7"/>
      <c r="K59" s="11"/>
    </row>
    <row r="60" spans="7:11" x14ac:dyDescent="0.25">
      <c r="G60" s="7"/>
      <c r="H60" s="8"/>
      <c r="J60" s="7"/>
      <c r="K60" s="11"/>
    </row>
    <row r="61" spans="7:11" x14ac:dyDescent="0.25">
      <c r="G61" s="7"/>
      <c r="H61" s="8"/>
      <c r="J61" s="7"/>
      <c r="K61" s="11"/>
    </row>
    <row r="62" spans="7:11" x14ac:dyDescent="0.25">
      <c r="G62" s="7"/>
      <c r="H62" s="8"/>
      <c r="J62" s="7"/>
      <c r="K62" s="11"/>
    </row>
    <row r="63" spans="7:11" x14ac:dyDescent="0.25">
      <c r="G63" s="7"/>
      <c r="H63" s="8"/>
      <c r="J63" s="7"/>
      <c r="K63" s="11"/>
    </row>
    <row r="64" spans="7:11" x14ac:dyDescent="0.25">
      <c r="G64" s="7"/>
      <c r="H64" s="8"/>
      <c r="J64" s="7"/>
      <c r="K64" s="11"/>
    </row>
    <row r="65" spans="10:11" x14ac:dyDescent="0.25">
      <c r="J65" s="7"/>
      <c r="K65" s="11"/>
    </row>
    <row r="66" spans="10:11" x14ac:dyDescent="0.25">
      <c r="J66" s="7"/>
      <c r="K66" s="11"/>
    </row>
    <row r="67" spans="10:11" x14ac:dyDescent="0.25">
      <c r="J67" s="7"/>
      <c r="K67" s="11"/>
    </row>
    <row r="68" spans="10:11" x14ac:dyDescent="0.25">
      <c r="J68" s="7"/>
      <c r="K68" s="11"/>
    </row>
    <row r="69" spans="10:11" x14ac:dyDescent="0.25">
      <c r="J69" s="7"/>
      <c r="K69" s="11"/>
    </row>
    <row r="70" spans="10:11" x14ac:dyDescent="0.25">
      <c r="J70" s="7"/>
      <c r="K70" s="11"/>
    </row>
    <row r="71" spans="10:11" x14ac:dyDescent="0.25">
      <c r="J71" s="7"/>
      <c r="K71" s="11"/>
    </row>
    <row r="72" spans="10:11" x14ac:dyDescent="0.25">
      <c r="J72" s="7"/>
      <c r="K72" s="11"/>
    </row>
    <row r="73" spans="10:11" x14ac:dyDescent="0.25">
      <c r="J73" s="7"/>
      <c r="K73" s="11"/>
    </row>
    <row r="74" spans="10:11" x14ac:dyDescent="0.25">
      <c r="J74" s="7"/>
      <c r="K74" s="11"/>
    </row>
    <row r="75" spans="10:11" x14ac:dyDescent="0.25">
      <c r="J75" s="7"/>
      <c r="K75" s="11"/>
    </row>
    <row r="76" spans="10:11" x14ac:dyDescent="0.25">
      <c r="J76" s="7"/>
      <c r="K76" s="11"/>
    </row>
    <row r="77" spans="10:11" x14ac:dyDescent="0.25">
      <c r="J77" s="7"/>
      <c r="K77" s="11"/>
    </row>
    <row r="78" spans="10:11" x14ac:dyDescent="0.25">
      <c r="J78" s="7"/>
      <c r="K78" s="11"/>
    </row>
    <row r="79" spans="10:11" x14ac:dyDescent="0.25">
      <c r="J79" s="7"/>
      <c r="K79" s="11"/>
    </row>
    <row r="80" spans="10:11" x14ac:dyDescent="0.25">
      <c r="J80" s="7"/>
      <c r="K80" s="11"/>
    </row>
    <row r="81" spans="10:11" x14ac:dyDescent="0.25">
      <c r="J81" s="7"/>
      <c r="K81" s="11"/>
    </row>
    <row r="82" spans="10:11" x14ac:dyDescent="0.25">
      <c r="J82" s="7"/>
      <c r="K82" s="11"/>
    </row>
    <row r="83" spans="10:11" x14ac:dyDescent="0.25">
      <c r="J83" s="7"/>
      <c r="K83" s="11"/>
    </row>
    <row r="84" spans="10:11" x14ac:dyDescent="0.25">
      <c r="J84" s="7"/>
      <c r="K84" s="11"/>
    </row>
    <row r="85" spans="10:11" x14ac:dyDescent="0.25">
      <c r="J85" s="7"/>
      <c r="K85" s="11"/>
    </row>
    <row r="86" spans="10:11" x14ac:dyDescent="0.25">
      <c r="J86" s="7"/>
      <c r="K86" s="11"/>
    </row>
    <row r="87" spans="10:11" x14ac:dyDescent="0.25">
      <c r="J87" s="7"/>
      <c r="K87" s="11"/>
    </row>
    <row r="88" spans="10:11" x14ac:dyDescent="0.25">
      <c r="J88" s="7"/>
      <c r="K88" s="11"/>
    </row>
    <row r="89" spans="10:11" x14ac:dyDescent="0.25">
      <c r="J89" s="7"/>
      <c r="K89" s="11"/>
    </row>
    <row r="90" spans="10:11" x14ac:dyDescent="0.25">
      <c r="J90" s="7"/>
      <c r="K90" s="11"/>
    </row>
    <row r="91" spans="10:11" x14ac:dyDescent="0.25">
      <c r="J91" s="7"/>
      <c r="K91" s="11"/>
    </row>
    <row r="92" spans="10:11" x14ac:dyDescent="0.25">
      <c r="J92" s="7"/>
      <c r="K92" s="11"/>
    </row>
    <row r="93" spans="10:11" x14ac:dyDescent="0.25">
      <c r="J93" s="7"/>
      <c r="K93" s="11"/>
    </row>
    <row r="94" spans="10:11" x14ac:dyDescent="0.25">
      <c r="J94" s="7"/>
      <c r="K94" s="11"/>
    </row>
    <row r="95" spans="10:11" x14ac:dyDescent="0.25">
      <c r="J95" s="7"/>
      <c r="K95" s="11"/>
    </row>
    <row r="96" spans="10:11" x14ac:dyDescent="0.25">
      <c r="J96" s="7"/>
      <c r="K96" s="11"/>
    </row>
    <row r="97" spans="10:11" x14ac:dyDescent="0.25">
      <c r="J97" s="7"/>
      <c r="K97" s="11"/>
    </row>
  </sheetData>
  <mergeCells count="3">
    <mergeCell ref="B12:C12"/>
    <mergeCell ref="E14:G14"/>
    <mergeCell ref="B40:E40"/>
  </mergeCells>
  <pageMargins left="0.7" right="0.7" top="0.78740157499999996" bottom="0.78740157499999996" header="0.3" footer="0.3"/>
  <pageSetup paperSize="9" orientation="portrait" horizontalDpi="4294967293" verticalDpi="4294967293" r:id="rId6"/>
  <drawing r:id="rId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44"/>
  <sheetViews>
    <sheetView topLeftCell="A43" workbookViewId="0">
      <selection activeCell="J51" sqref="J51"/>
    </sheetView>
  </sheetViews>
  <sheetFormatPr baseColWidth="10" defaultRowHeight="15" x14ac:dyDescent="0.25"/>
  <cols>
    <col min="1" max="1" width="3.140625" style="6" customWidth="1"/>
    <col min="2" max="2" width="30.42578125" style="6" customWidth="1"/>
    <col min="3" max="3" width="27.140625" style="6" customWidth="1"/>
    <col min="4" max="5" width="15.42578125" style="6" customWidth="1"/>
    <col min="6" max="6" width="28.140625" style="6" customWidth="1"/>
    <col min="7" max="7" width="15.85546875" style="6" customWidth="1"/>
    <col min="8" max="8" width="21.5703125" style="6" customWidth="1"/>
    <col min="9" max="9" width="10" style="6" customWidth="1"/>
    <col min="10" max="10" width="42" style="6" customWidth="1"/>
    <col min="11" max="11" width="15.85546875" style="6" customWidth="1"/>
    <col min="12" max="12" width="22.28515625" style="6" customWidth="1"/>
    <col min="13" max="15" width="4" style="6" customWidth="1"/>
    <col min="16" max="16" width="2" style="6" customWidth="1"/>
    <col min="17" max="17" width="4" style="6" customWidth="1"/>
    <col min="18" max="18" width="3" style="6" customWidth="1"/>
    <col min="19" max="19" width="4" style="6" customWidth="1"/>
    <col min="20" max="20" width="3" style="6" customWidth="1"/>
    <col min="21" max="21" width="4" style="6" customWidth="1"/>
    <col min="22" max="22" width="3" style="6" customWidth="1"/>
    <col min="23" max="23" width="5" style="6" customWidth="1"/>
    <col min="24" max="24" width="3" style="6" customWidth="1"/>
    <col min="25" max="25" width="4" style="6" customWidth="1"/>
    <col min="26" max="26" width="5" style="6" customWidth="1"/>
    <col min="27" max="29" width="3" style="6" customWidth="1"/>
    <col min="30" max="30" width="5" style="6" customWidth="1"/>
    <col min="31" max="39" width="3" style="6" customWidth="1"/>
    <col min="40" max="40" width="5" style="6" customWidth="1"/>
    <col min="41" max="42" width="3" style="6" customWidth="1"/>
    <col min="43" max="43" width="5" style="6" customWidth="1"/>
    <col min="44" max="47" width="3" style="6" customWidth="1"/>
    <col min="48" max="48" width="5" style="6" customWidth="1"/>
    <col min="49" max="56" width="3" style="6" customWidth="1"/>
    <col min="57" max="58" width="15.5703125" style="6" customWidth="1"/>
    <col min="59" max="1600" width="52.28515625" style="6" bestFit="1" customWidth="1"/>
    <col min="1601" max="1601" width="15.5703125" style="6" bestFit="1" customWidth="1"/>
    <col min="1602" max="16384" width="11.42578125" style="6"/>
  </cols>
  <sheetData>
    <row r="1" spans="2:10" ht="52.5" customHeight="1" x14ac:dyDescent="0.25"/>
    <row r="3" spans="2:10" x14ac:dyDescent="0.25">
      <c r="B3" s="40"/>
      <c r="C3" s="41"/>
      <c r="D3" s="25"/>
      <c r="E3" s="25"/>
      <c r="F3" s="13"/>
    </row>
    <row r="4" spans="2:10" x14ac:dyDescent="0.25">
      <c r="B4" s="19"/>
      <c r="C4" s="20"/>
      <c r="D4" s="21"/>
      <c r="E4" s="21"/>
      <c r="F4" s="13"/>
    </row>
    <row r="5" spans="2:10" x14ac:dyDescent="0.25">
      <c r="B5" s="148" t="s">
        <v>2</v>
      </c>
      <c r="C5" s="149"/>
      <c r="D5" s="149"/>
      <c r="E5" s="150"/>
      <c r="F5" s="13"/>
    </row>
    <row r="6" spans="2:10" ht="45" x14ac:dyDescent="0.25">
      <c r="B6" s="129" t="s">
        <v>2044</v>
      </c>
      <c r="C6" s="42" t="s">
        <v>1975</v>
      </c>
      <c r="D6" s="42" t="s">
        <v>1979</v>
      </c>
      <c r="E6" s="106" t="s">
        <v>1980</v>
      </c>
      <c r="F6" s="13"/>
    </row>
    <row r="7" spans="2:10" x14ac:dyDescent="0.25">
      <c r="B7" s="78">
        <v>1599</v>
      </c>
      <c r="C7" s="79">
        <v>10.912757973733584</v>
      </c>
      <c r="D7" s="83">
        <v>52</v>
      </c>
      <c r="E7" s="81">
        <v>0</v>
      </c>
      <c r="G7" s="21"/>
      <c r="H7" s="13"/>
      <c r="I7" s="21"/>
      <c r="J7" s="21"/>
    </row>
    <row r="8" spans="2:10" x14ac:dyDescent="0.25">
      <c r="B8" s="21"/>
      <c r="C8" s="13"/>
      <c r="D8" s="21"/>
      <c r="E8" s="21"/>
      <c r="G8" s="21"/>
      <c r="H8" s="13"/>
      <c r="I8" s="21"/>
      <c r="J8" s="21"/>
    </row>
    <row r="9" spans="2:10" ht="45" customHeight="1" x14ac:dyDescent="0.25">
      <c r="B9" s="151" t="s">
        <v>2008</v>
      </c>
      <c r="C9" s="152"/>
      <c r="D9" s="152"/>
      <c r="E9" s="153"/>
      <c r="G9" s="21"/>
      <c r="H9" s="13"/>
      <c r="I9" s="21"/>
      <c r="J9" s="21"/>
    </row>
    <row r="10" spans="2:10" ht="30" x14ac:dyDescent="0.25">
      <c r="B10" s="131" t="s">
        <v>2006</v>
      </c>
      <c r="C10" s="42" t="s">
        <v>2007</v>
      </c>
      <c r="D10" s="132" t="s">
        <v>2024</v>
      </c>
      <c r="E10" s="106" t="s">
        <v>1974</v>
      </c>
      <c r="G10" s="21"/>
      <c r="H10" s="13"/>
      <c r="I10" s="21"/>
      <c r="J10" s="21"/>
    </row>
    <row r="11" spans="2:10" x14ac:dyDescent="0.25">
      <c r="B11" s="102" t="s">
        <v>2020</v>
      </c>
      <c r="C11" s="21">
        <v>1225</v>
      </c>
      <c r="D11" s="20">
        <v>0.76610381488430268</v>
      </c>
      <c r="E11" s="88">
        <v>7.795918367346939</v>
      </c>
      <c r="G11" s="21"/>
      <c r="H11" s="13"/>
      <c r="I11" s="21"/>
      <c r="J11" s="21"/>
    </row>
    <row r="12" spans="2:10" x14ac:dyDescent="0.25">
      <c r="B12" s="102" t="s">
        <v>2023</v>
      </c>
      <c r="C12" s="21">
        <v>374</v>
      </c>
      <c r="D12" s="20">
        <v>0.23389618511569732</v>
      </c>
      <c r="E12" s="88">
        <v>21.121657754010695</v>
      </c>
      <c r="G12" s="21"/>
      <c r="H12" s="13"/>
      <c r="I12" s="21"/>
      <c r="J12" s="21"/>
    </row>
    <row r="13" spans="2:10" x14ac:dyDescent="0.25">
      <c r="B13" s="104" t="s">
        <v>2027</v>
      </c>
      <c r="C13" s="83">
        <v>1599</v>
      </c>
      <c r="D13" s="113">
        <v>1</v>
      </c>
      <c r="E13" s="130">
        <v>10.912757973733584</v>
      </c>
      <c r="G13" s="21"/>
      <c r="H13" s="13"/>
      <c r="I13" s="21"/>
      <c r="J13" s="21"/>
    </row>
    <row r="16" spans="2:10" x14ac:dyDescent="0.25">
      <c r="B16" s="144" t="s">
        <v>2026</v>
      </c>
      <c r="C16" s="145"/>
    </row>
    <row r="17" spans="2:7" ht="30" x14ac:dyDescent="0.25">
      <c r="B17" s="131" t="s">
        <v>1953</v>
      </c>
      <c r="C17" s="106" t="s">
        <v>1974</v>
      </c>
    </row>
    <row r="18" spans="2:7" x14ac:dyDescent="0.25">
      <c r="B18" s="89" t="s">
        <v>1959</v>
      </c>
      <c r="C18" s="133">
        <v>13.5</v>
      </c>
    </row>
    <row r="19" spans="2:7" x14ac:dyDescent="0.25">
      <c r="B19" s="89" t="s">
        <v>1100</v>
      </c>
      <c r="C19" s="133">
        <v>13.275862068965518</v>
      </c>
    </row>
    <row r="20" spans="2:7" x14ac:dyDescent="0.25">
      <c r="B20" s="87" t="s">
        <v>1958</v>
      </c>
      <c r="C20" s="112">
        <v>13.176</v>
      </c>
    </row>
    <row r="21" spans="2:7" x14ac:dyDescent="0.25">
      <c r="B21" s="87" t="s">
        <v>1957</v>
      </c>
      <c r="C21" s="112">
        <v>12.909090909090908</v>
      </c>
    </row>
    <row r="22" spans="2:7" ht="30" x14ac:dyDescent="0.25">
      <c r="B22" s="87" t="s">
        <v>1960</v>
      </c>
      <c r="C22" s="112">
        <v>12.811594202898551</v>
      </c>
    </row>
    <row r="23" spans="2:7" x14ac:dyDescent="0.25">
      <c r="B23" s="87" t="s">
        <v>1965</v>
      </c>
      <c r="C23" s="112">
        <v>11.725</v>
      </c>
    </row>
    <row r="24" spans="2:7" ht="15" customHeight="1" x14ac:dyDescent="0.25">
      <c r="B24" s="87" t="s">
        <v>1956</v>
      </c>
      <c r="C24" s="112">
        <v>11.241463414634147</v>
      </c>
    </row>
    <row r="25" spans="2:7" x14ac:dyDescent="0.25">
      <c r="B25" s="87" t="s">
        <v>1810</v>
      </c>
      <c r="C25" s="112">
        <v>10.7</v>
      </c>
      <c r="F25" s="9"/>
      <c r="G25" s="9"/>
    </row>
    <row r="26" spans="2:7" x14ac:dyDescent="0.25">
      <c r="B26" s="87" t="s">
        <v>1962</v>
      </c>
      <c r="C26" s="112">
        <v>10.666666666666666</v>
      </c>
      <c r="F26" s="9"/>
      <c r="G26" s="9"/>
    </row>
    <row r="27" spans="2:7" x14ac:dyDescent="0.25">
      <c r="B27" s="87" t="s">
        <v>1963</v>
      </c>
      <c r="C27" s="112">
        <v>10.565573770491802</v>
      </c>
      <c r="F27" s="9"/>
      <c r="G27" s="9"/>
    </row>
    <row r="28" spans="2:7" ht="30" x14ac:dyDescent="0.25">
      <c r="B28" s="87" t="s">
        <v>1968</v>
      </c>
      <c r="C28" s="112">
        <v>10.471311475409836</v>
      </c>
      <c r="F28" s="9"/>
      <c r="G28" s="9"/>
    </row>
    <row r="29" spans="2:7" x14ac:dyDescent="0.25">
      <c r="B29" s="87" t="s">
        <v>1812</v>
      </c>
      <c r="C29" s="112">
        <v>9.7111111111111104</v>
      </c>
      <c r="F29" s="9"/>
      <c r="G29" s="9"/>
    </row>
    <row r="30" spans="2:7" x14ac:dyDescent="0.25">
      <c r="B30" s="89" t="s">
        <v>1803</v>
      </c>
      <c r="C30" s="133">
        <v>9.5416666666666661</v>
      </c>
      <c r="F30" s="9"/>
      <c r="G30" s="9"/>
    </row>
    <row r="31" spans="2:7" x14ac:dyDescent="0.25">
      <c r="B31" s="89" t="s">
        <v>1967</v>
      </c>
      <c r="C31" s="133">
        <v>9.4</v>
      </c>
      <c r="F31" s="9"/>
      <c r="G31" s="9"/>
    </row>
    <row r="32" spans="2:7" ht="30" x14ac:dyDescent="0.25">
      <c r="B32" s="89" t="s">
        <v>1964</v>
      </c>
      <c r="C32" s="133">
        <v>9.32</v>
      </c>
    </row>
    <row r="33" spans="2:7" ht="30" x14ac:dyDescent="0.25">
      <c r="B33" s="89" t="s">
        <v>1966</v>
      </c>
      <c r="C33" s="133">
        <v>9.3157894736842106</v>
      </c>
    </row>
    <row r="34" spans="2:7" x14ac:dyDescent="0.25">
      <c r="B34" s="87" t="s">
        <v>1019</v>
      </c>
      <c r="C34" s="112">
        <v>9.0714285714285712</v>
      </c>
    </row>
    <row r="35" spans="2:7" x14ac:dyDescent="0.25">
      <c r="B35" s="87" t="s">
        <v>1954</v>
      </c>
      <c r="C35" s="112">
        <v>9.0052083333333339</v>
      </c>
    </row>
    <row r="36" spans="2:7" x14ac:dyDescent="0.25">
      <c r="B36" s="87" t="s">
        <v>1837</v>
      </c>
      <c r="C36" s="112">
        <v>8.4493670886075947</v>
      </c>
    </row>
    <row r="37" spans="2:7" x14ac:dyDescent="0.25">
      <c r="B37" s="89" t="s">
        <v>1955</v>
      </c>
      <c r="C37" s="133">
        <v>7.90625</v>
      </c>
    </row>
    <row r="38" spans="2:7" ht="30" x14ac:dyDescent="0.25">
      <c r="B38" s="87" t="s">
        <v>1961</v>
      </c>
      <c r="C38" s="112">
        <v>7.7574257425742577</v>
      </c>
    </row>
    <row r="39" spans="2:7" x14ac:dyDescent="0.25">
      <c r="B39" s="89" t="s">
        <v>356</v>
      </c>
      <c r="C39" s="133">
        <v>6.4444444444444446</v>
      </c>
    </row>
    <row r="40" spans="2:7" x14ac:dyDescent="0.25">
      <c r="B40" s="92" t="s">
        <v>1656</v>
      </c>
      <c r="C40" s="134">
        <v>2</v>
      </c>
    </row>
    <row r="41" spans="2:7" x14ac:dyDescent="0.25">
      <c r="B41" s="14"/>
    </row>
    <row r="44" spans="2:7" ht="45" customHeight="1" x14ac:dyDescent="0.25">
      <c r="B44" s="154" t="s">
        <v>2025</v>
      </c>
      <c r="C44" s="155"/>
      <c r="F44" s="151" t="s">
        <v>2030</v>
      </c>
      <c r="G44" s="153"/>
    </row>
    <row r="45" spans="2:7" ht="30" x14ac:dyDescent="0.25">
      <c r="B45" s="135" t="s">
        <v>1953</v>
      </c>
      <c r="C45" s="136" t="s">
        <v>1962</v>
      </c>
      <c r="F45" s="86" t="s">
        <v>1972</v>
      </c>
      <c r="G45" s="77" t="s">
        <v>2012</v>
      </c>
    </row>
    <row r="46" spans="2:7" x14ac:dyDescent="0.25">
      <c r="B46" s="125"/>
      <c r="C46" s="101"/>
      <c r="F46" s="102" t="s">
        <v>1537</v>
      </c>
      <c r="G46" s="112">
        <v>52</v>
      </c>
    </row>
    <row r="47" spans="2:7" x14ac:dyDescent="0.25">
      <c r="B47" s="86" t="s">
        <v>0</v>
      </c>
      <c r="C47" s="101" t="s">
        <v>1969</v>
      </c>
      <c r="D47"/>
      <c r="E47"/>
      <c r="F47" s="102" t="s">
        <v>993</v>
      </c>
      <c r="G47" s="112">
        <v>52</v>
      </c>
    </row>
    <row r="48" spans="2:7" x14ac:dyDescent="0.25">
      <c r="B48" s="102" t="s">
        <v>1684</v>
      </c>
      <c r="C48" s="103">
        <v>50</v>
      </c>
      <c r="D48"/>
      <c r="E48"/>
      <c r="F48" s="102" t="s">
        <v>1054</v>
      </c>
      <c r="G48" s="112">
        <v>52</v>
      </c>
    </row>
    <row r="49" spans="2:8" x14ac:dyDescent="0.25">
      <c r="B49" s="102" t="s">
        <v>1686</v>
      </c>
      <c r="C49" s="103">
        <v>40</v>
      </c>
      <c r="D49"/>
      <c r="E49"/>
      <c r="F49" s="102" t="s">
        <v>1620</v>
      </c>
      <c r="G49" s="112">
        <v>52</v>
      </c>
      <c r="H49" s="8"/>
    </row>
    <row r="50" spans="2:8" x14ac:dyDescent="0.25">
      <c r="B50" s="102" t="s">
        <v>229</v>
      </c>
      <c r="C50" s="103">
        <v>18</v>
      </c>
      <c r="D50"/>
      <c r="E50"/>
      <c r="F50" s="102" t="s">
        <v>1067</v>
      </c>
      <c r="G50" s="112">
        <v>52</v>
      </c>
      <c r="H50" s="8"/>
    </row>
    <row r="51" spans="2:8" x14ac:dyDescent="0.25">
      <c r="B51" s="102" t="s">
        <v>1103</v>
      </c>
      <c r="C51" s="103">
        <v>18</v>
      </c>
      <c r="D51"/>
      <c r="E51"/>
      <c r="F51" s="102" t="s">
        <v>1184</v>
      </c>
      <c r="G51" s="112">
        <v>52</v>
      </c>
      <c r="H51" s="8"/>
    </row>
    <row r="52" spans="2:8" x14ac:dyDescent="0.25">
      <c r="B52" s="102" t="s">
        <v>910</v>
      </c>
      <c r="C52" s="103">
        <v>16</v>
      </c>
      <c r="D52"/>
      <c r="E52"/>
      <c r="F52" s="102" t="s">
        <v>1512</v>
      </c>
      <c r="G52" s="112">
        <v>52</v>
      </c>
      <c r="H52" s="8"/>
    </row>
    <row r="53" spans="2:8" x14ac:dyDescent="0.25">
      <c r="B53" s="102" t="s">
        <v>897</v>
      </c>
      <c r="C53" s="103">
        <v>12</v>
      </c>
      <c r="D53"/>
      <c r="E53"/>
      <c r="F53" s="102" t="s">
        <v>1097</v>
      </c>
      <c r="G53" s="112">
        <v>52</v>
      </c>
      <c r="H53" s="8"/>
    </row>
    <row r="54" spans="2:8" x14ac:dyDescent="0.25">
      <c r="B54" s="102" t="s">
        <v>905</v>
      </c>
      <c r="C54" s="103">
        <v>12</v>
      </c>
      <c r="D54"/>
      <c r="E54"/>
      <c r="F54" s="102" t="s">
        <v>533</v>
      </c>
      <c r="G54" s="112">
        <v>52</v>
      </c>
      <c r="H54" s="8"/>
    </row>
    <row r="55" spans="2:8" x14ac:dyDescent="0.25">
      <c r="B55" s="102" t="s">
        <v>893</v>
      </c>
      <c r="C55" s="103">
        <v>12</v>
      </c>
      <c r="D55"/>
      <c r="E55"/>
      <c r="F55" s="102" t="s">
        <v>630</v>
      </c>
      <c r="G55" s="112">
        <v>52</v>
      </c>
      <c r="H55" s="8"/>
    </row>
    <row r="56" spans="2:8" x14ac:dyDescent="0.25">
      <c r="B56" s="102" t="s">
        <v>184</v>
      </c>
      <c r="C56" s="103">
        <v>12</v>
      </c>
      <c r="D56"/>
      <c r="E56"/>
      <c r="F56" s="102" t="s">
        <v>1560</v>
      </c>
      <c r="G56" s="112">
        <v>52</v>
      </c>
      <c r="H56" s="8"/>
    </row>
    <row r="57" spans="2:8" x14ac:dyDescent="0.25">
      <c r="B57" s="102" t="s">
        <v>896</v>
      </c>
      <c r="C57" s="103">
        <v>12</v>
      </c>
      <c r="D57"/>
      <c r="E57"/>
      <c r="F57" s="102" t="s">
        <v>786</v>
      </c>
      <c r="G57" s="112">
        <v>52</v>
      </c>
      <c r="H57" s="8"/>
    </row>
    <row r="58" spans="2:8" x14ac:dyDescent="0.25">
      <c r="B58" s="102" t="s">
        <v>889</v>
      </c>
      <c r="C58" s="103">
        <v>12</v>
      </c>
      <c r="D58"/>
      <c r="E58"/>
      <c r="F58" s="102" t="s">
        <v>1637</v>
      </c>
      <c r="G58" s="112">
        <v>52</v>
      </c>
      <c r="H58" s="8"/>
    </row>
    <row r="59" spans="2:8" x14ac:dyDescent="0.25">
      <c r="B59" s="102" t="s">
        <v>181</v>
      </c>
      <c r="C59" s="103">
        <v>12</v>
      </c>
      <c r="D59"/>
      <c r="E59"/>
      <c r="F59" s="102" t="s">
        <v>1671</v>
      </c>
      <c r="G59" s="112">
        <v>52</v>
      </c>
      <c r="H59" s="8"/>
    </row>
    <row r="60" spans="2:8" x14ac:dyDescent="0.25">
      <c r="B60" s="102" t="s">
        <v>183</v>
      </c>
      <c r="C60" s="103">
        <v>8</v>
      </c>
      <c r="D60"/>
      <c r="E60"/>
      <c r="F60" s="102" t="s">
        <v>1417</v>
      </c>
      <c r="G60" s="112">
        <v>52</v>
      </c>
      <c r="H60" s="8"/>
    </row>
    <row r="61" spans="2:8" x14ac:dyDescent="0.25">
      <c r="B61" s="102" t="s">
        <v>901</v>
      </c>
      <c r="C61" s="103">
        <v>8</v>
      </c>
      <c r="D61"/>
      <c r="E61"/>
      <c r="F61" s="102" t="s">
        <v>1743</v>
      </c>
      <c r="G61" s="112">
        <v>52</v>
      </c>
      <c r="H61" s="8"/>
    </row>
    <row r="62" spans="2:8" x14ac:dyDescent="0.25">
      <c r="B62" s="102" t="s">
        <v>899</v>
      </c>
      <c r="C62" s="103">
        <v>8</v>
      </c>
      <c r="D62"/>
      <c r="E62"/>
      <c r="F62" s="102" t="s">
        <v>1134</v>
      </c>
      <c r="G62" s="112">
        <v>52</v>
      </c>
      <c r="H62" s="8"/>
    </row>
    <row r="63" spans="2:8" x14ac:dyDescent="0.25">
      <c r="B63" s="102" t="s">
        <v>902</v>
      </c>
      <c r="C63" s="103">
        <v>8</v>
      </c>
      <c r="F63" s="102" t="s">
        <v>1597</v>
      </c>
      <c r="G63" s="112">
        <v>52</v>
      </c>
      <c r="H63" s="8"/>
    </row>
    <row r="64" spans="2:8" x14ac:dyDescent="0.25">
      <c r="B64" s="102" t="s">
        <v>894</v>
      </c>
      <c r="C64" s="103">
        <v>8</v>
      </c>
      <c r="F64" s="102" t="s">
        <v>1175</v>
      </c>
      <c r="G64" s="112">
        <v>52</v>
      </c>
      <c r="H64" s="8"/>
    </row>
    <row r="65" spans="2:8" x14ac:dyDescent="0.25">
      <c r="B65" s="102" t="s">
        <v>906</v>
      </c>
      <c r="C65" s="103">
        <v>6</v>
      </c>
      <c r="F65" s="104" t="s">
        <v>1436</v>
      </c>
      <c r="G65" s="114">
        <v>52</v>
      </c>
      <c r="H65" s="8"/>
    </row>
    <row r="66" spans="2:8" x14ac:dyDescent="0.25">
      <c r="B66" s="102" t="s">
        <v>186</v>
      </c>
      <c r="C66" s="103">
        <v>6</v>
      </c>
      <c r="F66"/>
      <c r="G66"/>
      <c r="H66" s="8"/>
    </row>
    <row r="67" spans="2:8" x14ac:dyDescent="0.25">
      <c r="B67" s="102" t="s">
        <v>1685</v>
      </c>
      <c r="C67" s="103">
        <v>6</v>
      </c>
      <c r="F67"/>
      <c r="G67"/>
      <c r="H67" s="8"/>
    </row>
    <row r="68" spans="2:8" x14ac:dyDescent="0.25">
      <c r="B68" s="102" t="s">
        <v>904</v>
      </c>
      <c r="C68" s="103">
        <v>6</v>
      </c>
      <c r="F68"/>
      <c r="G68"/>
      <c r="H68" s="8"/>
    </row>
    <row r="69" spans="2:8" x14ac:dyDescent="0.25">
      <c r="B69" s="102" t="s">
        <v>911</v>
      </c>
      <c r="C69" s="103">
        <v>6</v>
      </c>
      <c r="F69"/>
      <c r="G69"/>
    </row>
    <row r="70" spans="2:8" x14ac:dyDescent="0.25">
      <c r="B70" s="102" t="s">
        <v>907</v>
      </c>
      <c r="C70" s="103">
        <v>6</v>
      </c>
      <c r="F70"/>
      <c r="G70"/>
    </row>
    <row r="71" spans="2:8" x14ac:dyDescent="0.25">
      <c r="B71" s="102" t="s">
        <v>908</v>
      </c>
      <c r="C71" s="103">
        <v>4</v>
      </c>
      <c r="F71"/>
      <c r="G71"/>
    </row>
    <row r="72" spans="2:8" x14ac:dyDescent="0.25">
      <c r="B72" s="102" t="s">
        <v>1102</v>
      </c>
      <c r="C72" s="103">
        <v>4</v>
      </c>
      <c r="F72"/>
      <c r="G72"/>
    </row>
    <row r="73" spans="2:8" x14ac:dyDescent="0.25">
      <c r="B73" s="102" t="s">
        <v>903</v>
      </c>
      <c r="C73" s="103">
        <v>4</v>
      </c>
      <c r="F73"/>
      <c r="G73"/>
    </row>
    <row r="74" spans="2:8" x14ac:dyDescent="0.25">
      <c r="B74" s="102" t="s">
        <v>1101</v>
      </c>
      <c r="C74" s="103">
        <v>3</v>
      </c>
      <c r="F74"/>
      <c r="G74"/>
    </row>
    <row r="75" spans="2:8" x14ac:dyDescent="0.25">
      <c r="B75" s="102" t="s">
        <v>895</v>
      </c>
      <c r="C75" s="103">
        <v>2</v>
      </c>
      <c r="F75"/>
      <c r="G75"/>
    </row>
    <row r="76" spans="2:8" x14ac:dyDescent="0.25">
      <c r="B76" s="102" t="s">
        <v>891</v>
      </c>
      <c r="C76" s="103">
        <v>1</v>
      </c>
      <c r="F76"/>
      <c r="G76"/>
    </row>
    <row r="77" spans="2:8" x14ac:dyDescent="0.25">
      <c r="B77" s="104" t="s">
        <v>909</v>
      </c>
      <c r="C77" s="81">
        <v>0</v>
      </c>
      <c r="F77"/>
      <c r="G77"/>
    </row>
    <row r="78" spans="2:8" x14ac:dyDescent="0.25">
      <c r="F78"/>
      <c r="G78"/>
    </row>
    <row r="79" spans="2:8" x14ac:dyDescent="0.25">
      <c r="F79"/>
      <c r="G79"/>
    </row>
    <row r="80" spans="2:8" x14ac:dyDescent="0.25">
      <c r="F80"/>
      <c r="G80"/>
    </row>
    <row r="81" spans="2:7" x14ac:dyDescent="0.25">
      <c r="F81"/>
      <c r="G81"/>
    </row>
    <row r="82" spans="2:7" x14ac:dyDescent="0.25">
      <c r="F82"/>
      <c r="G82"/>
    </row>
    <row r="83" spans="2:7" x14ac:dyDescent="0.25">
      <c r="F83"/>
      <c r="G83"/>
    </row>
    <row r="84" spans="2:7" x14ac:dyDescent="0.25">
      <c r="B84" s="7"/>
      <c r="C84" s="8"/>
      <c r="F84"/>
      <c r="G84"/>
    </row>
    <row r="85" spans="2:7" x14ac:dyDescent="0.25">
      <c r="B85" s="7"/>
      <c r="C85" s="8"/>
      <c r="F85"/>
      <c r="G85"/>
    </row>
    <row r="86" spans="2:7" x14ac:dyDescent="0.25">
      <c r="B86" s="7"/>
      <c r="C86" s="8"/>
      <c r="F86"/>
      <c r="G86"/>
    </row>
    <row r="87" spans="2:7" x14ac:dyDescent="0.25">
      <c r="B87" s="7"/>
      <c r="C87" s="8"/>
      <c r="F87"/>
      <c r="G87"/>
    </row>
    <row r="88" spans="2:7" x14ac:dyDescent="0.25">
      <c r="B88" s="7"/>
      <c r="C88" s="8"/>
      <c r="F88"/>
      <c r="G88"/>
    </row>
    <row r="89" spans="2:7" x14ac:dyDescent="0.25">
      <c r="B89" s="7"/>
      <c r="C89" s="8"/>
      <c r="F89"/>
      <c r="G89"/>
    </row>
    <row r="90" spans="2:7" x14ac:dyDescent="0.25">
      <c r="B90" s="7"/>
      <c r="C90" s="8"/>
      <c r="F90"/>
      <c r="G90"/>
    </row>
    <row r="91" spans="2:7" x14ac:dyDescent="0.25">
      <c r="B91" s="7"/>
      <c r="C91" s="8"/>
      <c r="F91"/>
      <c r="G91"/>
    </row>
    <row r="92" spans="2:7" x14ac:dyDescent="0.25">
      <c r="B92" s="7"/>
      <c r="C92" s="8"/>
      <c r="F92"/>
      <c r="G92"/>
    </row>
    <row r="93" spans="2:7" x14ac:dyDescent="0.25">
      <c r="B93" s="7"/>
      <c r="C93" s="8"/>
      <c r="F93"/>
      <c r="G93"/>
    </row>
    <row r="94" spans="2:7" x14ac:dyDescent="0.25">
      <c r="B94" s="7"/>
      <c r="C94" s="8"/>
      <c r="F94"/>
      <c r="G94"/>
    </row>
    <row r="95" spans="2:7" x14ac:dyDescent="0.25">
      <c r="B95" s="7"/>
      <c r="C95" s="8"/>
      <c r="F95"/>
      <c r="G95"/>
    </row>
    <row r="96" spans="2:7" x14ac:dyDescent="0.25">
      <c r="B96" s="7"/>
      <c r="C96" s="8"/>
      <c r="F96"/>
      <c r="G96"/>
    </row>
    <row r="97" spans="2:7" x14ac:dyDescent="0.25">
      <c r="B97" s="7"/>
      <c r="C97" s="8"/>
      <c r="F97"/>
      <c r="G97"/>
    </row>
    <row r="98" spans="2:7" x14ac:dyDescent="0.25">
      <c r="B98" s="7"/>
      <c r="C98" s="8"/>
      <c r="F98"/>
      <c r="G98"/>
    </row>
    <row r="99" spans="2:7" x14ac:dyDescent="0.25">
      <c r="B99" s="7"/>
      <c r="C99" s="8"/>
      <c r="F99"/>
      <c r="G99"/>
    </row>
    <row r="100" spans="2:7" x14ac:dyDescent="0.25">
      <c r="B100" s="7"/>
      <c r="C100" s="8"/>
      <c r="F100"/>
      <c r="G100"/>
    </row>
    <row r="101" spans="2:7" x14ac:dyDescent="0.25">
      <c r="B101" s="7"/>
      <c r="C101" s="8"/>
      <c r="F101"/>
      <c r="G101"/>
    </row>
    <row r="102" spans="2:7" x14ac:dyDescent="0.25">
      <c r="B102" s="7"/>
      <c r="C102" s="8"/>
      <c r="F102"/>
      <c r="G102"/>
    </row>
    <row r="103" spans="2:7" x14ac:dyDescent="0.25">
      <c r="B103" s="7"/>
      <c r="C103" s="8"/>
      <c r="F103"/>
      <c r="G103"/>
    </row>
    <row r="104" spans="2:7" x14ac:dyDescent="0.25">
      <c r="B104" s="7"/>
      <c r="C104" s="8"/>
      <c r="F104"/>
      <c r="G104"/>
    </row>
    <row r="105" spans="2:7" x14ac:dyDescent="0.25">
      <c r="B105" s="7"/>
      <c r="C105" s="8"/>
      <c r="F105"/>
      <c r="G105"/>
    </row>
    <row r="106" spans="2:7" x14ac:dyDescent="0.25">
      <c r="B106" s="7"/>
      <c r="C106" s="8"/>
      <c r="F106"/>
      <c r="G106"/>
    </row>
    <row r="107" spans="2:7" x14ac:dyDescent="0.25">
      <c r="B107" s="7"/>
      <c r="C107" s="8"/>
      <c r="F107"/>
      <c r="G107"/>
    </row>
    <row r="108" spans="2:7" x14ac:dyDescent="0.25">
      <c r="B108" s="7"/>
      <c r="C108" s="8"/>
      <c r="F108"/>
      <c r="G108"/>
    </row>
    <row r="109" spans="2:7" x14ac:dyDescent="0.25">
      <c r="B109" s="7"/>
      <c r="C109" s="8"/>
      <c r="F109"/>
      <c r="G109"/>
    </row>
    <row r="110" spans="2:7" x14ac:dyDescent="0.25">
      <c r="B110" s="7"/>
      <c r="C110" s="8"/>
      <c r="F110"/>
      <c r="G110"/>
    </row>
    <row r="111" spans="2:7" x14ac:dyDescent="0.25">
      <c r="B111" s="7"/>
      <c r="C111" s="8"/>
      <c r="F111"/>
      <c r="G111"/>
    </row>
    <row r="112" spans="2:7" x14ac:dyDescent="0.25">
      <c r="B112" s="7"/>
      <c r="C112" s="8"/>
      <c r="F112"/>
      <c r="G112"/>
    </row>
    <row r="113" spans="2:7" x14ac:dyDescent="0.25">
      <c r="B113" s="7"/>
      <c r="C113" s="8"/>
      <c r="F113"/>
      <c r="G113"/>
    </row>
    <row r="114" spans="2:7" x14ac:dyDescent="0.25">
      <c r="B114" s="7"/>
      <c r="C114" s="8"/>
      <c r="F114"/>
      <c r="G114"/>
    </row>
    <row r="115" spans="2:7" x14ac:dyDescent="0.25">
      <c r="B115" s="7"/>
      <c r="C115" s="8"/>
      <c r="F115"/>
      <c r="G115"/>
    </row>
    <row r="116" spans="2:7" x14ac:dyDescent="0.25">
      <c r="B116" s="7"/>
      <c r="C116" s="8"/>
      <c r="F116"/>
      <c r="G116"/>
    </row>
    <row r="117" spans="2:7" x14ac:dyDescent="0.25">
      <c r="B117" s="7"/>
      <c r="C117" s="8"/>
      <c r="F117"/>
      <c r="G117"/>
    </row>
    <row r="118" spans="2:7" x14ac:dyDescent="0.25">
      <c r="B118" s="7"/>
      <c r="C118" s="8"/>
      <c r="F118"/>
      <c r="G118"/>
    </row>
    <row r="119" spans="2:7" x14ac:dyDescent="0.25">
      <c r="B119" s="7"/>
      <c r="C119" s="8"/>
      <c r="F119"/>
      <c r="G119"/>
    </row>
    <row r="120" spans="2:7" x14ac:dyDescent="0.25">
      <c r="B120" s="7"/>
      <c r="C120" s="8"/>
      <c r="F120"/>
      <c r="G120"/>
    </row>
    <row r="121" spans="2:7" x14ac:dyDescent="0.25">
      <c r="B121" s="7"/>
      <c r="C121" s="8"/>
      <c r="F121"/>
      <c r="G121"/>
    </row>
    <row r="122" spans="2:7" x14ac:dyDescent="0.25">
      <c r="B122" s="7"/>
      <c r="C122" s="8"/>
      <c r="F122"/>
      <c r="G122"/>
    </row>
    <row r="123" spans="2:7" x14ac:dyDescent="0.25">
      <c r="B123" s="7"/>
      <c r="C123" s="8"/>
      <c r="F123"/>
      <c r="G123"/>
    </row>
    <row r="124" spans="2:7" x14ac:dyDescent="0.25">
      <c r="B124" s="7"/>
      <c r="C124" s="8"/>
      <c r="F124"/>
      <c r="G124"/>
    </row>
    <row r="125" spans="2:7" x14ac:dyDescent="0.25">
      <c r="B125" s="7"/>
      <c r="C125" s="8"/>
      <c r="F125"/>
      <c r="G125"/>
    </row>
    <row r="126" spans="2:7" x14ac:dyDescent="0.25">
      <c r="B126" s="7"/>
      <c r="C126" s="8"/>
      <c r="F126"/>
      <c r="G126"/>
    </row>
    <row r="127" spans="2:7" x14ac:dyDescent="0.25">
      <c r="B127" s="7"/>
      <c r="C127" s="8"/>
      <c r="F127"/>
      <c r="G127"/>
    </row>
    <row r="128" spans="2:7" x14ac:dyDescent="0.25">
      <c r="B128" s="7"/>
      <c r="C128" s="8"/>
      <c r="F128"/>
      <c r="G128"/>
    </row>
    <row r="129" spans="2:7" x14ac:dyDescent="0.25">
      <c r="B129" s="7"/>
      <c r="C129" s="8"/>
      <c r="F129"/>
      <c r="G129"/>
    </row>
    <row r="130" spans="2:7" x14ac:dyDescent="0.25">
      <c r="B130" s="7"/>
      <c r="C130" s="8"/>
      <c r="F130"/>
      <c r="G130"/>
    </row>
    <row r="131" spans="2:7" x14ac:dyDescent="0.25">
      <c r="B131" s="7"/>
      <c r="C131" s="8"/>
      <c r="F131"/>
      <c r="G131"/>
    </row>
    <row r="132" spans="2:7" x14ac:dyDescent="0.25">
      <c r="B132" s="7"/>
      <c r="C132" s="8"/>
      <c r="F132"/>
      <c r="G132"/>
    </row>
    <row r="133" spans="2:7" x14ac:dyDescent="0.25">
      <c r="B133" s="7"/>
      <c r="C133" s="8"/>
      <c r="F133"/>
      <c r="G133"/>
    </row>
    <row r="134" spans="2:7" x14ac:dyDescent="0.25">
      <c r="B134" s="7"/>
      <c r="C134" s="8"/>
      <c r="F134"/>
      <c r="G134"/>
    </row>
    <row r="135" spans="2:7" x14ac:dyDescent="0.25">
      <c r="B135" s="7"/>
      <c r="C135" s="8"/>
      <c r="F135"/>
      <c r="G135"/>
    </row>
    <row r="136" spans="2:7" x14ac:dyDescent="0.25">
      <c r="B136" s="7"/>
      <c r="C136" s="8"/>
      <c r="F136"/>
      <c r="G136"/>
    </row>
    <row r="137" spans="2:7" x14ac:dyDescent="0.25">
      <c r="B137" s="7"/>
      <c r="C137" s="8"/>
      <c r="F137"/>
      <c r="G137"/>
    </row>
    <row r="138" spans="2:7" x14ac:dyDescent="0.25">
      <c r="F138"/>
      <c r="G138"/>
    </row>
    <row r="139" spans="2:7" x14ac:dyDescent="0.25">
      <c r="F139"/>
      <c r="G139"/>
    </row>
    <row r="140" spans="2:7" x14ac:dyDescent="0.25">
      <c r="F140"/>
      <c r="G140"/>
    </row>
    <row r="141" spans="2:7" x14ac:dyDescent="0.25">
      <c r="F141"/>
      <c r="G141"/>
    </row>
    <row r="142" spans="2:7" x14ac:dyDescent="0.25">
      <c r="F142"/>
      <c r="G142"/>
    </row>
    <row r="143" spans="2:7" x14ac:dyDescent="0.25">
      <c r="F143"/>
      <c r="G143"/>
    </row>
    <row r="144" spans="2:7" x14ac:dyDescent="0.25">
      <c r="F144"/>
      <c r="G144"/>
    </row>
    <row r="145" spans="6:7" x14ac:dyDescent="0.25">
      <c r="F145"/>
      <c r="G145"/>
    </row>
    <row r="146" spans="6:7" x14ac:dyDescent="0.25">
      <c r="F146"/>
      <c r="G146"/>
    </row>
    <row r="147" spans="6:7" x14ac:dyDescent="0.25">
      <c r="F147"/>
      <c r="G147"/>
    </row>
    <row r="148" spans="6:7" x14ac:dyDescent="0.25">
      <c r="F148"/>
      <c r="G148"/>
    </row>
    <row r="149" spans="6:7" x14ac:dyDescent="0.25">
      <c r="F149"/>
      <c r="G149"/>
    </row>
    <row r="150" spans="6:7" x14ac:dyDescent="0.25">
      <c r="F150"/>
      <c r="G150"/>
    </row>
    <row r="151" spans="6:7" x14ac:dyDescent="0.25">
      <c r="F151"/>
      <c r="G151"/>
    </row>
    <row r="152" spans="6:7" x14ac:dyDescent="0.25">
      <c r="F152"/>
      <c r="G152"/>
    </row>
    <row r="153" spans="6:7" x14ac:dyDescent="0.25">
      <c r="F153"/>
      <c r="G153"/>
    </row>
    <row r="154" spans="6:7" x14ac:dyDescent="0.25">
      <c r="F154"/>
      <c r="G154"/>
    </row>
    <row r="155" spans="6:7" x14ac:dyDescent="0.25">
      <c r="F155"/>
      <c r="G155"/>
    </row>
    <row r="156" spans="6:7" x14ac:dyDescent="0.25">
      <c r="F156"/>
      <c r="G156"/>
    </row>
    <row r="157" spans="6:7" x14ac:dyDescent="0.25">
      <c r="F157"/>
      <c r="G157"/>
    </row>
    <row r="158" spans="6:7" x14ac:dyDescent="0.25">
      <c r="F158"/>
      <c r="G158"/>
    </row>
    <row r="159" spans="6:7" x14ac:dyDescent="0.25">
      <c r="F159"/>
      <c r="G159"/>
    </row>
    <row r="160" spans="6:7" x14ac:dyDescent="0.25">
      <c r="F160"/>
      <c r="G160"/>
    </row>
    <row r="161" spans="6:7" x14ac:dyDescent="0.25">
      <c r="F161"/>
      <c r="G161"/>
    </row>
    <row r="162" spans="6:7" x14ac:dyDescent="0.25">
      <c r="F162"/>
      <c r="G162"/>
    </row>
    <row r="163" spans="6:7" x14ac:dyDescent="0.25">
      <c r="F163"/>
      <c r="G163"/>
    </row>
    <row r="164" spans="6:7" x14ac:dyDescent="0.25">
      <c r="F164"/>
      <c r="G164"/>
    </row>
    <row r="165" spans="6:7" x14ac:dyDescent="0.25">
      <c r="F165"/>
      <c r="G165"/>
    </row>
    <row r="166" spans="6:7" x14ac:dyDescent="0.25">
      <c r="F166"/>
      <c r="G166"/>
    </row>
    <row r="167" spans="6:7" x14ac:dyDescent="0.25">
      <c r="F167"/>
      <c r="G167"/>
    </row>
    <row r="168" spans="6:7" x14ac:dyDescent="0.25">
      <c r="F168"/>
      <c r="G168"/>
    </row>
    <row r="169" spans="6:7" x14ac:dyDescent="0.25">
      <c r="F169"/>
      <c r="G169"/>
    </row>
    <row r="170" spans="6:7" x14ac:dyDescent="0.25">
      <c r="F170"/>
      <c r="G170"/>
    </row>
    <row r="171" spans="6:7" x14ac:dyDescent="0.25">
      <c r="F171"/>
      <c r="G171"/>
    </row>
    <row r="172" spans="6:7" x14ac:dyDescent="0.25">
      <c r="F172"/>
      <c r="G172"/>
    </row>
    <row r="173" spans="6:7" x14ac:dyDescent="0.25">
      <c r="F173"/>
      <c r="G173"/>
    </row>
    <row r="174" spans="6:7" x14ac:dyDescent="0.25">
      <c r="F174"/>
      <c r="G174"/>
    </row>
    <row r="175" spans="6:7" x14ac:dyDescent="0.25">
      <c r="F175"/>
      <c r="G175"/>
    </row>
    <row r="176" spans="6:7" x14ac:dyDescent="0.25">
      <c r="F176"/>
      <c r="G176"/>
    </row>
    <row r="177" spans="6:7" x14ac:dyDescent="0.25">
      <c r="F177"/>
      <c r="G177"/>
    </row>
    <row r="178" spans="6:7" x14ac:dyDescent="0.25">
      <c r="F178"/>
      <c r="G178"/>
    </row>
    <row r="179" spans="6:7" x14ac:dyDescent="0.25">
      <c r="F179"/>
      <c r="G179"/>
    </row>
    <row r="180" spans="6:7" x14ac:dyDescent="0.25">
      <c r="F180"/>
      <c r="G180"/>
    </row>
    <row r="181" spans="6:7" x14ac:dyDescent="0.25">
      <c r="F181"/>
      <c r="G181"/>
    </row>
    <row r="182" spans="6:7" x14ac:dyDescent="0.25">
      <c r="F182"/>
      <c r="G182"/>
    </row>
    <row r="183" spans="6:7" x14ac:dyDescent="0.25">
      <c r="F183"/>
      <c r="G183"/>
    </row>
    <row r="184" spans="6:7" x14ac:dyDescent="0.25">
      <c r="F184"/>
      <c r="G184"/>
    </row>
    <row r="185" spans="6:7" x14ac:dyDescent="0.25">
      <c r="F185"/>
      <c r="G185"/>
    </row>
    <row r="186" spans="6:7" x14ac:dyDescent="0.25">
      <c r="F186"/>
      <c r="G186"/>
    </row>
    <row r="187" spans="6:7" x14ac:dyDescent="0.25">
      <c r="F187"/>
      <c r="G187"/>
    </row>
    <row r="188" spans="6:7" x14ac:dyDescent="0.25">
      <c r="F188"/>
      <c r="G188"/>
    </row>
    <row r="189" spans="6:7" x14ac:dyDescent="0.25">
      <c r="F189"/>
      <c r="G189"/>
    </row>
    <row r="190" spans="6:7" x14ac:dyDescent="0.25">
      <c r="F190"/>
      <c r="G190"/>
    </row>
    <row r="191" spans="6:7" x14ac:dyDescent="0.25">
      <c r="F191"/>
      <c r="G191"/>
    </row>
    <row r="192" spans="6:7" x14ac:dyDescent="0.25">
      <c r="F192"/>
      <c r="G192"/>
    </row>
    <row r="193" spans="6:7" x14ac:dyDescent="0.25">
      <c r="F193"/>
      <c r="G193"/>
    </row>
    <row r="194" spans="6:7" x14ac:dyDescent="0.25">
      <c r="F194"/>
      <c r="G194"/>
    </row>
    <row r="195" spans="6:7" x14ac:dyDescent="0.25">
      <c r="F195"/>
      <c r="G195"/>
    </row>
    <row r="196" spans="6:7" x14ac:dyDescent="0.25">
      <c r="F196"/>
      <c r="G196"/>
    </row>
    <row r="197" spans="6:7" x14ac:dyDescent="0.25">
      <c r="F197"/>
      <c r="G197"/>
    </row>
    <row r="198" spans="6:7" x14ac:dyDescent="0.25">
      <c r="F198"/>
      <c r="G198"/>
    </row>
    <row r="199" spans="6:7" x14ac:dyDescent="0.25">
      <c r="F199"/>
      <c r="G199"/>
    </row>
    <row r="200" spans="6:7" x14ac:dyDescent="0.25">
      <c r="F200"/>
      <c r="G200"/>
    </row>
    <row r="201" spans="6:7" x14ac:dyDescent="0.25">
      <c r="F201"/>
      <c r="G201"/>
    </row>
    <row r="202" spans="6:7" x14ac:dyDescent="0.25">
      <c r="F202"/>
      <c r="G202"/>
    </row>
    <row r="203" spans="6:7" x14ac:dyDescent="0.25">
      <c r="F203"/>
      <c r="G203"/>
    </row>
    <row r="204" spans="6:7" x14ac:dyDescent="0.25">
      <c r="F204"/>
      <c r="G204"/>
    </row>
    <row r="205" spans="6:7" x14ac:dyDescent="0.25">
      <c r="F205"/>
      <c r="G205"/>
    </row>
    <row r="206" spans="6:7" x14ac:dyDescent="0.25">
      <c r="F206"/>
      <c r="G206"/>
    </row>
    <row r="207" spans="6:7" x14ac:dyDescent="0.25">
      <c r="F207"/>
      <c r="G207"/>
    </row>
    <row r="208" spans="6:7" x14ac:dyDescent="0.25">
      <c r="F208"/>
      <c r="G208"/>
    </row>
    <row r="209" spans="6:7" x14ac:dyDescent="0.25">
      <c r="F209"/>
      <c r="G209"/>
    </row>
    <row r="210" spans="6:7" x14ac:dyDescent="0.25">
      <c r="F210"/>
      <c r="G210"/>
    </row>
    <row r="211" spans="6:7" x14ac:dyDescent="0.25">
      <c r="F211"/>
      <c r="G211"/>
    </row>
    <row r="212" spans="6:7" x14ac:dyDescent="0.25">
      <c r="F212"/>
      <c r="G212"/>
    </row>
    <row r="213" spans="6:7" x14ac:dyDescent="0.25">
      <c r="F213"/>
      <c r="G213"/>
    </row>
    <row r="214" spans="6:7" x14ac:dyDescent="0.25">
      <c r="F214"/>
      <c r="G214"/>
    </row>
    <row r="215" spans="6:7" x14ac:dyDescent="0.25">
      <c r="F215"/>
      <c r="G215"/>
    </row>
    <row r="216" spans="6:7" x14ac:dyDescent="0.25">
      <c r="F216"/>
      <c r="G216"/>
    </row>
    <row r="217" spans="6:7" x14ac:dyDescent="0.25">
      <c r="F217"/>
      <c r="G217"/>
    </row>
    <row r="218" spans="6:7" x14ac:dyDescent="0.25">
      <c r="F218"/>
      <c r="G218"/>
    </row>
    <row r="219" spans="6:7" x14ac:dyDescent="0.25">
      <c r="F219"/>
      <c r="G219"/>
    </row>
    <row r="220" spans="6:7" x14ac:dyDescent="0.25">
      <c r="F220"/>
      <c r="G220"/>
    </row>
    <row r="221" spans="6:7" x14ac:dyDescent="0.25">
      <c r="F221"/>
      <c r="G221"/>
    </row>
    <row r="222" spans="6:7" x14ac:dyDescent="0.25">
      <c r="F222"/>
      <c r="G222"/>
    </row>
    <row r="223" spans="6:7" x14ac:dyDescent="0.25">
      <c r="F223"/>
      <c r="G223"/>
    </row>
    <row r="224" spans="6:7" x14ac:dyDescent="0.25">
      <c r="F224"/>
      <c r="G224"/>
    </row>
    <row r="225" spans="6:7" x14ac:dyDescent="0.25">
      <c r="F225"/>
      <c r="G225"/>
    </row>
    <row r="226" spans="6:7" x14ac:dyDescent="0.25">
      <c r="F226"/>
      <c r="G226"/>
    </row>
    <row r="227" spans="6:7" x14ac:dyDescent="0.25">
      <c r="F227"/>
      <c r="G227"/>
    </row>
    <row r="228" spans="6:7" x14ac:dyDescent="0.25">
      <c r="F228"/>
      <c r="G228"/>
    </row>
    <row r="229" spans="6:7" x14ac:dyDescent="0.25">
      <c r="F229"/>
      <c r="G229"/>
    </row>
    <row r="230" spans="6:7" x14ac:dyDescent="0.25">
      <c r="F230"/>
      <c r="G230"/>
    </row>
    <row r="231" spans="6:7" x14ac:dyDescent="0.25">
      <c r="F231"/>
      <c r="G231"/>
    </row>
    <row r="232" spans="6:7" x14ac:dyDescent="0.25">
      <c r="F232"/>
      <c r="G232"/>
    </row>
    <row r="233" spans="6:7" x14ac:dyDescent="0.25">
      <c r="F233"/>
      <c r="G233"/>
    </row>
    <row r="234" spans="6:7" x14ac:dyDescent="0.25">
      <c r="F234"/>
      <c r="G234"/>
    </row>
    <row r="235" spans="6:7" x14ac:dyDescent="0.25">
      <c r="F235"/>
      <c r="G235"/>
    </row>
    <row r="236" spans="6:7" x14ac:dyDescent="0.25">
      <c r="F236"/>
      <c r="G236"/>
    </row>
    <row r="237" spans="6:7" x14ac:dyDescent="0.25">
      <c r="F237"/>
      <c r="G237"/>
    </row>
    <row r="238" spans="6:7" x14ac:dyDescent="0.25">
      <c r="F238"/>
      <c r="G238"/>
    </row>
    <row r="239" spans="6:7" x14ac:dyDescent="0.25">
      <c r="F239"/>
      <c r="G239"/>
    </row>
    <row r="240" spans="6:7" x14ac:dyDescent="0.25">
      <c r="F240"/>
      <c r="G240"/>
    </row>
    <row r="241" spans="6:7" x14ac:dyDescent="0.25">
      <c r="F241"/>
      <c r="G241"/>
    </row>
    <row r="242" spans="6:7" x14ac:dyDescent="0.25">
      <c r="F242"/>
      <c r="G242"/>
    </row>
    <row r="243" spans="6:7" x14ac:dyDescent="0.25">
      <c r="F243"/>
      <c r="G243"/>
    </row>
    <row r="244" spans="6:7" x14ac:dyDescent="0.25">
      <c r="F244"/>
      <c r="G244"/>
    </row>
    <row r="245" spans="6:7" x14ac:dyDescent="0.25">
      <c r="F245"/>
      <c r="G245"/>
    </row>
    <row r="246" spans="6:7" x14ac:dyDescent="0.25">
      <c r="F246"/>
      <c r="G246"/>
    </row>
    <row r="247" spans="6:7" x14ac:dyDescent="0.25">
      <c r="F247"/>
      <c r="G247"/>
    </row>
    <row r="248" spans="6:7" x14ac:dyDescent="0.25">
      <c r="F248"/>
      <c r="G248"/>
    </row>
    <row r="249" spans="6:7" x14ac:dyDescent="0.25">
      <c r="F249"/>
      <c r="G249"/>
    </row>
    <row r="250" spans="6:7" x14ac:dyDescent="0.25">
      <c r="F250"/>
      <c r="G250"/>
    </row>
    <row r="251" spans="6:7" x14ac:dyDescent="0.25">
      <c r="F251"/>
      <c r="G251"/>
    </row>
    <row r="252" spans="6:7" x14ac:dyDescent="0.25">
      <c r="F252"/>
      <c r="G252"/>
    </row>
    <row r="253" spans="6:7" x14ac:dyDescent="0.25">
      <c r="F253"/>
      <c r="G253"/>
    </row>
    <row r="254" spans="6:7" x14ac:dyDescent="0.25">
      <c r="F254"/>
      <c r="G254"/>
    </row>
    <row r="255" spans="6:7" x14ac:dyDescent="0.25">
      <c r="F255"/>
      <c r="G255"/>
    </row>
    <row r="256" spans="6:7" x14ac:dyDescent="0.25">
      <c r="F256"/>
      <c r="G256"/>
    </row>
    <row r="257" spans="6:7" x14ac:dyDescent="0.25">
      <c r="F257"/>
      <c r="G257"/>
    </row>
    <row r="258" spans="6:7" x14ac:dyDescent="0.25">
      <c r="F258"/>
      <c r="G258"/>
    </row>
    <row r="259" spans="6:7" x14ac:dyDescent="0.25">
      <c r="F259"/>
      <c r="G259"/>
    </row>
    <row r="260" spans="6:7" x14ac:dyDescent="0.25">
      <c r="F260"/>
      <c r="G260"/>
    </row>
    <row r="261" spans="6:7" x14ac:dyDescent="0.25">
      <c r="F261"/>
      <c r="G261"/>
    </row>
    <row r="262" spans="6:7" x14ac:dyDescent="0.25">
      <c r="F262"/>
      <c r="G262"/>
    </row>
    <row r="263" spans="6:7" x14ac:dyDescent="0.25">
      <c r="F263"/>
      <c r="G263"/>
    </row>
    <row r="264" spans="6:7" x14ac:dyDescent="0.25">
      <c r="F264"/>
      <c r="G264"/>
    </row>
    <row r="265" spans="6:7" x14ac:dyDescent="0.25">
      <c r="F265"/>
      <c r="G265"/>
    </row>
    <row r="266" spans="6:7" x14ac:dyDescent="0.25">
      <c r="F266"/>
      <c r="G266"/>
    </row>
    <row r="267" spans="6:7" x14ac:dyDescent="0.25">
      <c r="F267"/>
      <c r="G267"/>
    </row>
    <row r="268" spans="6:7" x14ac:dyDescent="0.25">
      <c r="F268"/>
      <c r="G268"/>
    </row>
    <row r="269" spans="6:7" x14ac:dyDescent="0.25">
      <c r="F269"/>
      <c r="G269"/>
    </row>
    <row r="270" spans="6:7" x14ac:dyDescent="0.25">
      <c r="F270"/>
      <c r="G270"/>
    </row>
    <row r="271" spans="6:7" x14ac:dyDescent="0.25">
      <c r="F271"/>
      <c r="G271"/>
    </row>
    <row r="272" spans="6:7" x14ac:dyDescent="0.25">
      <c r="F272"/>
      <c r="G272"/>
    </row>
    <row r="273" spans="6:7" x14ac:dyDescent="0.25">
      <c r="F273"/>
      <c r="G273"/>
    </row>
    <row r="274" spans="6:7" x14ac:dyDescent="0.25">
      <c r="F274"/>
      <c r="G274"/>
    </row>
    <row r="275" spans="6:7" x14ac:dyDescent="0.25">
      <c r="F275"/>
      <c r="G275"/>
    </row>
    <row r="276" spans="6:7" x14ac:dyDescent="0.25">
      <c r="F276"/>
      <c r="G276"/>
    </row>
    <row r="277" spans="6:7" x14ac:dyDescent="0.25">
      <c r="F277"/>
      <c r="G277"/>
    </row>
    <row r="278" spans="6:7" x14ac:dyDescent="0.25">
      <c r="F278"/>
      <c r="G278"/>
    </row>
    <row r="279" spans="6:7" x14ac:dyDescent="0.25">
      <c r="F279"/>
      <c r="G279"/>
    </row>
    <row r="280" spans="6:7" x14ac:dyDescent="0.25">
      <c r="F280"/>
      <c r="G280"/>
    </row>
    <row r="281" spans="6:7" x14ac:dyDescent="0.25">
      <c r="F281"/>
      <c r="G281"/>
    </row>
    <row r="282" spans="6:7" x14ac:dyDescent="0.25">
      <c r="F282"/>
      <c r="G282"/>
    </row>
    <row r="283" spans="6:7" x14ac:dyDescent="0.25">
      <c r="F283"/>
      <c r="G283"/>
    </row>
    <row r="284" spans="6:7" x14ac:dyDescent="0.25">
      <c r="F284"/>
      <c r="G284"/>
    </row>
    <row r="285" spans="6:7" x14ac:dyDescent="0.25">
      <c r="F285"/>
      <c r="G285"/>
    </row>
    <row r="286" spans="6:7" x14ac:dyDescent="0.25">
      <c r="F286"/>
      <c r="G286"/>
    </row>
    <row r="287" spans="6:7" x14ac:dyDescent="0.25">
      <c r="F287"/>
      <c r="G287"/>
    </row>
    <row r="288" spans="6:7" x14ac:dyDescent="0.25">
      <c r="F288"/>
      <c r="G288"/>
    </row>
    <row r="289" spans="6:7" x14ac:dyDescent="0.25">
      <c r="F289"/>
      <c r="G289"/>
    </row>
    <row r="290" spans="6:7" x14ac:dyDescent="0.25">
      <c r="F290"/>
      <c r="G290"/>
    </row>
    <row r="291" spans="6:7" x14ac:dyDescent="0.25">
      <c r="F291"/>
      <c r="G291"/>
    </row>
    <row r="292" spans="6:7" x14ac:dyDescent="0.25">
      <c r="F292"/>
      <c r="G292"/>
    </row>
    <row r="293" spans="6:7" x14ac:dyDescent="0.25">
      <c r="F293"/>
      <c r="G293"/>
    </row>
    <row r="294" spans="6:7" x14ac:dyDescent="0.25">
      <c r="F294"/>
      <c r="G294"/>
    </row>
    <row r="295" spans="6:7" x14ac:dyDescent="0.25">
      <c r="F295"/>
      <c r="G295"/>
    </row>
    <row r="296" spans="6:7" x14ac:dyDescent="0.25">
      <c r="F296"/>
      <c r="G296"/>
    </row>
    <row r="297" spans="6:7" x14ac:dyDescent="0.25">
      <c r="F297"/>
      <c r="G297"/>
    </row>
    <row r="298" spans="6:7" x14ac:dyDescent="0.25">
      <c r="F298"/>
      <c r="G298"/>
    </row>
    <row r="299" spans="6:7" x14ac:dyDescent="0.25">
      <c r="F299"/>
      <c r="G299"/>
    </row>
    <row r="300" spans="6:7" x14ac:dyDescent="0.25">
      <c r="F300"/>
      <c r="G300"/>
    </row>
    <row r="301" spans="6:7" x14ac:dyDescent="0.25">
      <c r="F301"/>
      <c r="G301"/>
    </row>
    <row r="302" spans="6:7" x14ac:dyDescent="0.25">
      <c r="F302"/>
      <c r="G302"/>
    </row>
    <row r="303" spans="6:7" x14ac:dyDescent="0.25">
      <c r="F303"/>
      <c r="G303"/>
    </row>
    <row r="304" spans="6:7" x14ac:dyDescent="0.25">
      <c r="F304"/>
      <c r="G304"/>
    </row>
    <row r="305" spans="6:7" x14ac:dyDescent="0.25">
      <c r="F305"/>
      <c r="G305"/>
    </row>
    <row r="306" spans="6:7" x14ac:dyDescent="0.25">
      <c r="F306"/>
      <c r="G306"/>
    </row>
    <row r="307" spans="6:7" x14ac:dyDescent="0.25">
      <c r="F307"/>
      <c r="G307"/>
    </row>
    <row r="308" spans="6:7" x14ac:dyDescent="0.25">
      <c r="F308"/>
      <c r="G308"/>
    </row>
    <row r="309" spans="6:7" x14ac:dyDescent="0.25">
      <c r="F309"/>
      <c r="G309"/>
    </row>
    <row r="310" spans="6:7" x14ac:dyDescent="0.25">
      <c r="F310"/>
      <c r="G310"/>
    </row>
    <row r="311" spans="6:7" x14ac:dyDescent="0.25">
      <c r="F311"/>
      <c r="G311"/>
    </row>
    <row r="312" spans="6:7" x14ac:dyDescent="0.25">
      <c r="F312"/>
      <c r="G312"/>
    </row>
    <row r="313" spans="6:7" x14ac:dyDescent="0.25">
      <c r="F313"/>
      <c r="G313"/>
    </row>
    <row r="314" spans="6:7" x14ac:dyDescent="0.25">
      <c r="F314"/>
      <c r="G314"/>
    </row>
    <row r="315" spans="6:7" x14ac:dyDescent="0.25">
      <c r="F315"/>
      <c r="G315"/>
    </row>
    <row r="316" spans="6:7" x14ac:dyDescent="0.25">
      <c r="F316"/>
      <c r="G316"/>
    </row>
    <row r="317" spans="6:7" x14ac:dyDescent="0.25">
      <c r="F317"/>
      <c r="G317"/>
    </row>
    <row r="318" spans="6:7" x14ac:dyDescent="0.25">
      <c r="F318"/>
      <c r="G318"/>
    </row>
    <row r="319" spans="6:7" x14ac:dyDescent="0.25">
      <c r="F319"/>
      <c r="G319"/>
    </row>
    <row r="320" spans="6:7" x14ac:dyDescent="0.25">
      <c r="F320"/>
      <c r="G320"/>
    </row>
    <row r="321" spans="6:7" x14ac:dyDescent="0.25">
      <c r="F321"/>
      <c r="G321"/>
    </row>
    <row r="322" spans="6:7" x14ac:dyDescent="0.25">
      <c r="F322"/>
      <c r="G322"/>
    </row>
    <row r="323" spans="6:7" x14ac:dyDescent="0.25">
      <c r="F323"/>
      <c r="G323"/>
    </row>
    <row r="324" spans="6:7" x14ac:dyDescent="0.25">
      <c r="F324"/>
      <c r="G324"/>
    </row>
    <row r="325" spans="6:7" x14ac:dyDescent="0.25">
      <c r="F325"/>
      <c r="G325"/>
    </row>
    <row r="326" spans="6:7" x14ac:dyDescent="0.25">
      <c r="F326"/>
      <c r="G326"/>
    </row>
    <row r="327" spans="6:7" x14ac:dyDescent="0.25">
      <c r="F327"/>
      <c r="G327"/>
    </row>
    <row r="328" spans="6:7" x14ac:dyDescent="0.25">
      <c r="F328"/>
      <c r="G328"/>
    </row>
    <row r="329" spans="6:7" x14ac:dyDescent="0.25">
      <c r="F329"/>
      <c r="G329"/>
    </row>
    <row r="330" spans="6:7" x14ac:dyDescent="0.25">
      <c r="F330"/>
      <c r="G330"/>
    </row>
    <row r="331" spans="6:7" x14ac:dyDescent="0.25">
      <c r="F331"/>
      <c r="G331"/>
    </row>
    <row r="332" spans="6:7" x14ac:dyDescent="0.25">
      <c r="F332"/>
      <c r="G332"/>
    </row>
    <row r="333" spans="6:7" x14ac:dyDescent="0.25">
      <c r="F333"/>
      <c r="G333"/>
    </row>
    <row r="334" spans="6:7" x14ac:dyDescent="0.25">
      <c r="F334"/>
      <c r="G334"/>
    </row>
    <row r="335" spans="6:7" x14ac:dyDescent="0.25">
      <c r="F335"/>
      <c r="G335"/>
    </row>
    <row r="336" spans="6:7" x14ac:dyDescent="0.25">
      <c r="F336"/>
      <c r="G336"/>
    </row>
    <row r="337" spans="6:7" x14ac:dyDescent="0.25">
      <c r="F337"/>
      <c r="G337"/>
    </row>
    <row r="338" spans="6:7" x14ac:dyDescent="0.25">
      <c r="F338"/>
      <c r="G338"/>
    </row>
    <row r="339" spans="6:7" x14ac:dyDescent="0.25">
      <c r="F339"/>
      <c r="G339"/>
    </row>
    <row r="340" spans="6:7" x14ac:dyDescent="0.25">
      <c r="F340"/>
      <c r="G340"/>
    </row>
    <row r="341" spans="6:7" x14ac:dyDescent="0.25">
      <c r="F341"/>
      <c r="G341"/>
    </row>
    <row r="342" spans="6:7" x14ac:dyDescent="0.25">
      <c r="F342"/>
      <c r="G342"/>
    </row>
    <row r="343" spans="6:7" x14ac:dyDescent="0.25">
      <c r="F343"/>
      <c r="G343"/>
    </row>
    <row r="344" spans="6:7" x14ac:dyDescent="0.25">
      <c r="F344"/>
      <c r="G344"/>
    </row>
    <row r="345" spans="6:7" x14ac:dyDescent="0.25">
      <c r="F345"/>
      <c r="G345"/>
    </row>
    <row r="346" spans="6:7" x14ac:dyDescent="0.25">
      <c r="F346"/>
      <c r="G346"/>
    </row>
    <row r="347" spans="6:7" x14ac:dyDescent="0.25">
      <c r="F347"/>
      <c r="G347"/>
    </row>
    <row r="348" spans="6:7" x14ac:dyDescent="0.25">
      <c r="F348"/>
      <c r="G348"/>
    </row>
    <row r="349" spans="6:7" x14ac:dyDescent="0.25">
      <c r="F349"/>
      <c r="G349"/>
    </row>
    <row r="350" spans="6:7" x14ac:dyDescent="0.25">
      <c r="F350"/>
      <c r="G350"/>
    </row>
    <row r="351" spans="6:7" x14ac:dyDescent="0.25">
      <c r="F351"/>
      <c r="G351"/>
    </row>
    <row r="352" spans="6:7" x14ac:dyDescent="0.25">
      <c r="F352"/>
      <c r="G352"/>
    </row>
    <row r="353" spans="6:7" x14ac:dyDescent="0.25">
      <c r="F353"/>
      <c r="G353"/>
    </row>
    <row r="354" spans="6:7" x14ac:dyDescent="0.25">
      <c r="F354"/>
      <c r="G354"/>
    </row>
    <row r="355" spans="6:7" x14ac:dyDescent="0.25">
      <c r="F355"/>
      <c r="G355"/>
    </row>
    <row r="356" spans="6:7" x14ac:dyDescent="0.25">
      <c r="F356"/>
      <c r="G356"/>
    </row>
    <row r="357" spans="6:7" x14ac:dyDescent="0.25">
      <c r="F357"/>
      <c r="G357"/>
    </row>
    <row r="358" spans="6:7" x14ac:dyDescent="0.25">
      <c r="F358"/>
      <c r="G358"/>
    </row>
    <row r="359" spans="6:7" x14ac:dyDescent="0.25">
      <c r="F359"/>
      <c r="G359"/>
    </row>
    <row r="360" spans="6:7" x14ac:dyDescent="0.25">
      <c r="F360"/>
      <c r="G360"/>
    </row>
    <row r="361" spans="6:7" x14ac:dyDescent="0.25">
      <c r="F361"/>
      <c r="G361"/>
    </row>
    <row r="362" spans="6:7" x14ac:dyDescent="0.25">
      <c r="F362"/>
      <c r="G362"/>
    </row>
    <row r="363" spans="6:7" x14ac:dyDescent="0.25">
      <c r="F363"/>
      <c r="G363"/>
    </row>
    <row r="364" spans="6:7" x14ac:dyDescent="0.25">
      <c r="F364"/>
      <c r="G364"/>
    </row>
    <row r="365" spans="6:7" x14ac:dyDescent="0.25">
      <c r="F365"/>
      <c r="G365"/>
    </row>
    <row r="366" spans="6:7" x14ac:dyDescent="0.25">
      <c r="F366"/>
      <c r="G366"/>
    </row>
    <row r="367" spans="6:7" x14ac:dyDescent="0.25">
      <c r="F367"/>
      <c r="G367"/>
    </row>
    <row r="368" spans="6:7" x14ac:dyDescent="0.25">
      <c r="F368"/>
      <c r="G368"/>
    </row>
    <row r="369" spans="6:7" x14ac:dyDescent="0.25">
      <c r="F369"/>
      <c r="G369"/>
    </row>
    <row r="370" spans="6:7" x14ac:dyDescent="0.25">
      <c r="F370"/>
      <c r="G370"/>
    </row>
    <row r="371" spans="6:7" x14ac:dyDescent="0.25">
      <c r="F371"/>
      <c r="G371"/>
    </row>
    <row r="372" spans="6:7" x14ac:dyDescent="0.25">
      <c r="F372"/>
      <c r="G372"/>
    </row>
    <row r="373" spans="6:7" x14ac:dyDescent="0.25">
      <c r="F373"/>
      <c r="G373"/>
    </row>
    <row r="374" spans="6:7" x14ac:dyDescent="0.25">
      <c r="F374"/>
      <c r="G374"/>
    </row>
    <row r="375" spans="6:7" x14ac:dyDescent="0.25">
      <c r="F375"/>
      <c r="G375"/>
    </row>
    <row r="376" spans="6:7" x14ac:dyDescent="0.25">
      <c r="F376"/>
      <c r="G376"/>
    </row>
    <row r="377" spans="6:7" x14ac:dyDescent="0.25">
      <c r="F377"/>
      <c r="G377"/>
    </row>
    <row r="378" spans="6:7" x14ac:dyDescent="0.25">
      <c r="F378"/>
      <c r="G378"/>
    </row>
    <row r="379" spans="6:7" x14ac:dyDescent="0.25">
      <c r="F379"/>
      <c r="G379"/>
    </row>
    <row r="380" spans="6:7" x14ac:dyDescent="0.25">
      <c r="F380"/>
      <c r="G380"/>
    </row>
    <row r="381" spans="6:7" x14ac:dyDescent="0.25">
      <c r="F381"/>
      <c r="G381"/>
    </row>
    <row r="382" spans="6:7" x14ac:dyDescent="0.25">
      <c r="F382"/>
      <c r="G382"/>
    </row>
    <row r="383" spans="6:7" x14ac:dyDescent="0.25">
      <c r="F383"/>
      <c r="G383"/>
    </row>
    <row r="384" spans="6:7" x14ac:dyDescent="0.25">
      <c r="F384"/>
      <c r="G384"/>
    </row>
    <row r="385" spans="6:7" x14ac:dyDescent="0.25">
      <c r="F385"/>
      <c r="G385"/>
    </row>
    <row r="386" spans="6:7" x14ac:dyDescent="0.25">
      <c r="F386"/>
      <c r="G386"/>
    </row>
    <row r="387" spans="6:7" x14ac:dyDescent="0.25">
      <c r="F387"/>
      <c r="G387"/>
    </row>
    <row r="388" spans="6:7" x14ac:dyDescent="0.25">
      <c r="F388"/>
      <c r="G388"/>
    </row>
    <row r="389" spans="6:7" x14ac:dyDescent="0.25">
      <c r="F389"/>
      <c r="G389"/>
    </row>
    <row r="390" spans="6:7" x14ac:dyDescent="0.25">
      <c r="F390"/>
      <c r="G390"/>
    </row>
    <row r="391" spans="6:7" x14ac:dyDescent="0.25">
      <c r="F391"/>
      <c r="G391"/>
    </row>
    <row r="392" spans="6:7" x14ac:dyDescent="0.25">
      <c r="F392"/>
      <c r="G392"/>
    </row>
    <row r="393" spans="6:7" x14ac:dyDescent="0.25">
      <c r="F393"/>
      <c r="G393"/>
    </row>
    <row r="394" spans="6:7" x14ac:dyDescent="0.25">
      <c r="F394"/>
      <c r="G394"/>
    </row>
    <row r="395" spans="6:7" x14ac:dyDescent="0.25">
      <c r="F395"/>
      <c r="G395"/>
    </row>
    <row r="396" spans="6:7" x14ac:dyDescent="0.25">
      <c r="F396"/>
      <c r="G396"/>
    </row>
    <row r="397" spans="6:7" x14ac:dyDescent="0.25">
      <c r="F397"/>
      <c r="G397"/>
    </row>
    <row r="398" spans="6:7" x14ac:dyDescent="0.25">
      <c r="F398"/>
      <c r="G398"/>
    </row>
    <row r="399" spans="6:7" x14ac:dyDescent="0.25">
      <c r="F399"/>
      <c r="G399"/>
    </row>
    <row r="400" spans="6:7" x14ac:dyDescent="0.25">
      <c r="F400"/>
      <c r="G400"/>
    </row>
    <row r="401" spans="6:7" x14ac:dyDescent="0.25">
      <c r="F401"/>
      <c r="G401"/>
    </row>
    <row r="402" spans="6:7" x14ac:dyDescent="0.25">
      <c r="F402"/>
      <c r="G402"/>
    </row>
    <row r="403" spans="6:7" x14ac:dyDescent="0.25">
      <c r="F403"/>
      <c r="G403"/>
    </row>
    <row r="404" spans="6:7" x14ac:dyDescent="0.25">
      <c r="F404"/>
      <c r="G404"/>
    </row>
    <row r="405" spans="6:7" x14ac:dyDescent="0.25">
      <c r="F405"/>
      <c r="G405"/>
    </row>
    <row r="406" spans="6:7" x14ac:dyDescent="0.25">
      <c r="F406"/>
      <c r="G406"/>
    </row>
    <row r="407" spans="6:7" x14ac:dyDescent="0.25">
      <c r="F407"/>
      <c r="G407"/>
    </row>
    <row r="408" spans="6:7" x14ac:dyDescent="0.25">
      <c r="F408"/>
      <c r="G408"/>
    </row>
    <row r="409" spans="6:7" x14ac:dyDescent="0.25">
      <c r="F409"/>
      <c r="G409"/>
    </row>
    <row r="410" spans="6:7" x14ac:dyDescent="0.25">
      <c r="F410"/>
      <c r="G410"/>
    </row>
    <row r="411" spans="6:7" x14ac:dyDescent="0.25">
      <c r="F411"/>
      <c r="G411"/>
    </row>
    <row r="412" spans="6:7" x14ac:dyDescent="0.25">
      <c r="F412"/>
      <c r="G412"/>
    </row>
    <row r="413" spans="6:7" x14ac:dyDescent="0.25">
      <c r="F413"/>
      <c r="G413"/>
    </row>
    <row r="414" spans="6:7" x14ac:dyDescent="0.25">
      <c r="F414"/>
      <c r="G414"/>
    </row>
    <row r="415" spans="6:7" x14ac:dyDescent="0.25">
      <c r="F415"/>
      <c r="G415"/>
    </row>
    <row r="416" spans="6:7" x14ac:dyDescent="0.25">
      <c r="F416"/>
      <c r="G416"/>
    </row>
    <row r="417" spans="6:7" x14ac:dyDescent="0.25">
      <c r="F417"/>
      <c r="G417"/>
    </row>
    <row r="418" spans="6:7" x14ac:dyDescent="0.25">
      <c r="F418"/>
      <c r="G418"/>
    </row>
    <row r="419" spans="6:7" x14ac:dyDescent="0.25">
      <c r="F419"/>
      <c r="G419"/>
    </row>
    <row r="420" spans="6:7" x14ac:dyDescent="0.25">
      <c r="F420"/>
      <c r="G420"/>
    </row>
    <row r="421" spans="6:7" x14ac:dyDescent="0.25">
      <c r="F421"/>
      <c r="G421"/>
    </row>
    <row r="422" spans="6:7" x14ac:dyDescent="0.25">
      <c r="F422"/>
      <c r="G422"/>
    </row>
    <row r="423" spans="6:7" x14ac:dyDescent="0.25">
      <c r="F423"/>
      <c r="G423"/>
    </row>
    <row r="424" spans="6:7" x14ac:dyDescent="0.25">
      <c r="F424"/>
      <c r="G424"/>
    </row>
    <row r="425" spans="6:7" x14ac:dyDescent="0.25">
      <c r="F425"/>
      <c r="G425"/>
    </row>
    <row r="426" spans="6:7" x14ac:dyDescent="0.25">
      <c r="F426"/>
      <c r="G426"/>
    </row>
    <row r="427" spans="6:7" x14ac:dyDescent="0.25">
      <c r="F427"/>
      <c r="G427"/>
    </row>
    <row r="428" spans="6:7" x14ac:dyDescent="0.25">
      <c r="F428"/>
      <c r="G428"/>
    </row>
    <row r="429" spans="6:7" x14ac:dyDescent="0.25">
      <c r="F429"/>
      <c r="G429"/>
    </row>
    <row r="430" spans="6:7" x14ac:dyDescent="0.25">
      <c r="F430"/>
      <c r="G430"/>
    </row>
    <row r="431" spans="6:7" x14ac:dyDescent="0.25">
      <c r="F431"/>
      <c r="G431"/>
    </row>
    <row r="432" spans="6:7" x14ac:dyDescent="0.25">
      <c r="F432"/>
      <c r="G432"/>
    </row>
    <row r="433" spans="6:7" x14ac:dyDescent="0.25">
      <c r="F433"/>
      <c r="G433"/>
    </row>
    <row r="434" spans="6:7" x14ac:dyDescent="0.25">
      <c r="F434"/>
      <c r="G434"/>
    </row>
    <row r="435" spans="6:7" x14ac:dyDescent="0.25">
      <c r="F435"/>
      <c r="G435"/>
    </row>
    <row r="436" spans="6:7" x14ac:dyDescent="0.25">
      <c r="F436"/>
      <c r="G436"/>
    </row>
    <row r="437" spans="6:7" x14ac:dyDescent="0.25">
      <c r="F437"/>
      <c r="G437"/>
    </row>
    <row r="438" spans="6:7" x14ac:dyDescent="0.25">
      <c r="F438"/>
      <c r="G438"/>
    </row>
    <row r="439" spans="6:7" x14ac:dyDescent="0.25">
      <c r="F439"/>
      <c r="G439"/>
    </row>
    <row r="440" spans="6:7" x14ac:dyDescent="0.25">
      <c r="F440"/>
      <c r="G440"/>
    </row>
    <row r="441" spans="6:7" x14ac:dyDescent="0.25">
      <c r="F441"/>
      <c r="G441"/>
    </row>
    <row r="442" spans="6:7" x14ac:dyDescent="0.25">
      <c r="F442"/>
      <c r="G442"/>
    </row>
    <row r="443" spans="6:7" x14ac:dyDescent="0.25">
      <c r="F443"/>
      <c r="G443"/>
    </row>
    <row r="444" spans="6:7" x14ac:dyDescent="0.25">
      <c r="F444"/>
      <c r="G444"/>
    </row>
    <row r="445" spans="6:7" x14ac:dyDescent="0.25">
      <c r="F445"/>
      <c r="G445"/>
    </row>
    <row r="446" spans="6:7" x14ac:dyDescent="0.25">
      <c r="F446"/>
      <c r="G446"/>
    </row>
    <row r="447" spans="6:7" x14ac:dyDescent="0.25">
      <c r="F447"/>
      <c r="G447"/>
    </row>
    <row r="448" spans="6:7" x14ac:dyDescent="0.25">
      <c r="F448"/>
      <c r="G448"/>
    </row>
    <row r="449" spans="6:7" x14ac:dyDescent="0.25">
      <c r="F449"/>
      <c r="G449"/>
    </row>
    <row r="450" spans="6:7" x14ac:dyDescent="0.25">
      <c r="F450"/>
      <c r="G450"/>
    </row>
    <row r="451" spans="6:7" x14ac:dyDescent="0.25">
      <c r="F451"/>
      <c r="G451"/>
    </row>
    <row r="452" spans="6:7" x14ac:dyDescent="0.25">
      <c r="F452"/>
      <c r="G452"/>
    </row>
    <row r="453" spans="6:7" x14ac:dyDescent="0.25">
      <c r="F453"/>
      <c r="G453"/>
    </row>
    <row r="454" spans="6:7" x14ac:dyDescent="0.25">
      <c r="F454"/>
      <c r="G454"/>
    </row>
    <row r="455" spans="6:7" x14ac:dyDescent="0.25">
      <c r="F455"/>
      <c r="G455"/>
    </row>
    <row r="456" spans="6:7" x14ac:dyDescent="0.25">
      <c r="F456"/>
      <c r="G456"/>
    </row>
    <row r="457" spans="6:7" x14ac:dyDescent="0.25">
      <c r="F457"/>
      <c r="G457"/>
    </row>
    <row r="458" spans="6:7" x14ac:dyDescent="0.25">
      <c r="F458"/>
      <c r="G458"/>
    </row>
    <row r="459" spans="6:7" x14ac:dyDescent="0.25">
      <c r="F459"/>
      <c r="G459"/>
    </row>
    <row r="460" spans="6:7" x14ac:dyDescent="0.25">
      <c r="F460"/>
      <c r="G460"/>
    </row>
    <row r="461" spans="6:7" x14ac:dyDescent="0.25">
      <c r="F461"/>
      <c r="G461"/>
    </row>
    <row r="462" spans="6:7" x14ac:dyDescent="0.25">
      <c r="F462"/>
      <c r="G462"/>
    </row>
    <row r="463" spans="6:7" x14ac:dyDescent="0.25">
      <c r="F463"/>
      <c r="G463"/>
    </row>
    <row r="464" spans="6:7" x14ac:dyDescent="0.25">
      <c r="F464"/>
      <c r="G464"/>
    </row>
    <row r="465" spans="6:7" x14ac:dyDescent="0.25">
      <c r="F465"/>
      <c r="G465"/>
    </row>
    <row r="466" spans="6:7" x14ac:dyDescent="0.25">
      <c r="F466"/>
      <c r="G466"/>
    </row>
    <row r="467" spans="6:7" x14ac:dyDescent="0.25">
      <c r="F467"/>
      <c r="G467"/>
    </row>
    <row r="468" spans="6:7" x14ac:dyDescent="0.25">
      <c r="F468"/>
      <c r="G468"/>
    </row>
    <row r="469" spans="6:7" x14ac:dyDescent="0.25">
      <c r="F469"/>
      <c r="G469"/>
    </row>
    <row r="470" spans="6:7" x14ac:dyDescent="0.25">
      <c r="F470"/>
      <c r="G470"/>
    </row>
    <row r="471" spans="6:7" x14ac:dyDescent="0.25">
      <c r="F471"/>
      <c r="G471"/>
    </row>
    <row r="472" spans="6:7" x14ac:dyDescent="0.25">
      <c r="F472"/>
      <c r="G472"/>
    </row>
    <row r="473" spans="6:7" x14ac:dyDescent="0.25">
      <c r="F473"/>
      <c r="G473"/>
    </row>
    <row r="474" spans="6:7" x14ac:dyDescent="0.25">
      <c r="F474"/>
      <c r="G474"/>
    </row>
    <row r="475" spans="6:7" x14ac:dyDescent="0.25">
      <c r="F475"/>
      <c r="G475"/>
    </row>
    <row r="476" spans="6:7" x14ac:dyDescent="0.25">
      <c r="F476"/>
      <c r="G476"/>
    </row>
    <row r="477" spans="6:7" x14ac:dyDescent="0.25">
      <c r="F477"/>
      <c r="G477"/>
    </row>
    <row r="478" spans="6:7" x14ac:dyDescent="0.25">
      <c r="F478"/>
      <c r="G478"/>
    </row>
    <row r="479" spans="6:7" x14ac:dyDescent="0.25">
      <c r="F479"/>
      <c r="G479"/>
    </row>
    <row r="480" spans="6:7" x14ac:dyDescent="0.25">
      <c r="F480"/>
      <c r="G480"/>
    </row>
    <row r="481" spans="6:7" x14ac:dyDescent="0.25">
      <c r="F481"/>
      <c r="G481"/>
    </row>
    <row r="482" spans="6:7" x14ac:dyDescent="0.25">
      <c r="F482"/>
      <c r="G482"/>
    </row>
    <row r="483" spans="6:7" x14ac:dyDescent="0.25">
      <c r="F483"/>
      <c r="G483"/>
    </row>
    <row r="484" spans="6:7" x14ac:dyDescent="0.25">
      <c r="F484"/>
      <c r="G484"/>
    </row>
    <row r="485" spans="6:7" x14ac:dyDescent="0.25">
      <c r="F485"/>
      <c r="G485"/>
    </row>
    <row r="486" spans="6:7" x14ac:dyDescent="0.25">
      <c r="F486"/>
      <c r="G486"/>
    </row>
    <row r="487" spans="6:7" x14ac:dyDescent="0.25">
      <c r="F487"/>
      <c r="G487"/>
    </row>
    <row r="488" spans="6:7" x14ac:dyDescent="0.25">
      <c r="F488"/>
      <c r="G488"/>
    </row>
    <row r="489" spans="6:7" x14ac:dyDescent="0.25">
      <c r="F489"/>
      <c r="G489"/>
    </row>
    <row r="490" spans="6:7" x14ac:dyDescent="0.25">
      <c r="F490"/>
      <c r="G490"/>
    </row>
    <row r="491" spans="6:7" x14ac:dyDescent="0.25">
      <c r="F491"/>
      <c r="G491"/>
    </row>
    <row r="492" spans="6:7" x14ac:dyDescent="0.25">
      <c r="F492"/>
      <c r="G492"/>
    </row>
    <row r="493" spans="6:7" x14ac:dyDescent="0.25">
      <c r="F493"/>
      <c r="G493"/>
    </row>
    <row r="494" spans="6:7" x14ac:dyDescent="0.25">
      <c r="F494"/>
      <c r="G494"/>
    </row>
    <row r="495" spans="6:7" x14ac:dyDescent="0.25">
      <c r="F495"/>
      <c r="G495"/>
    </row>
    <row r="496" spans="6:7" x14ac:dyDescent="0.25">
      <c r="F496"/>
      <c r="G496"/>
    </row>
    <row r="497" spans="6:7" x14ac:dyDescent="0.25">
      <c r="F497"/>
      <c r="G497"/>
    </row>
    <row r="498" spans="6:7" x14ac:dyDescent="0.25">
      <c r="F498"/>
      <c r="G498"/>
    </row>
    <row r="499" spans="6:7" x14ac:dyDescent="0.25">
      <c r="F499"/>
      <c r="G499"/>
    </row>
    <row r="500" spans="6:7" x14ac:dyDescent="0.25">
      <c r="F500"/>
      <c r="G500"/>
    </row>
    <row r="501" spans="6:7" x14ac:dyDescent="0.25">
      <c r="F501"/>
      <c r="G501"/>
    </row>
    <row r="502" spans="6:7" x14ac:dyDescent="0.25">
      <c r="F502"/>
      <c r="G502"/>
    </row>
    <row r="503" spans="6:7" x14ac:dyDescent="0.25">
      <c r="F503"/>
      <c r="G503"/>
    </row>
    <row r="504" spans="6:7" x14ac:dyDescent="0.25">
      <c r="F504"/>
      <c r="G504"/>
    </row>
    <row r="505" spans="6:7" x14ac:dyDescent="0.25">
      <c r="F505"/>
      <c r="G505"/>
    </row>
    <row r="506" spans="6:7" x14ac:dyDescent="0.25">
      <c r="F506"/>
      <c r="G506"/>
    </row>
    <row r="507" spans="6:7" x14ac:dyDescent="0.25">
      <c r="F507"/>
      <c r="G507"/>
    </row>
    <row r="508" spans="6:7" x14ac:dyDescent="0.25">
      <c r="F508"/>
      <c r="G508"/>
    </row>
    <row r="509" spans="6:7" x14ac:dyDescent="0.25">
      <c r="F509"/>
      <c r="G509"/>
    </row>
    <row r="510" spans="6:7" x14ac:dyDescent="0.25">
      <c r="F510"/>
      <c r="G510"/>
    </row>
    <row r="511" spans="6:7" x14ac:dyDescent="0.25">
      <c r="F511"/>
      <c r="G511"/>
    </row>
    <row r="512" spans="6:7" x14ac:dyDescent="0.25">
      <c r="F512"/>
      <c r="G512"/>
    </row>
    <row r="513" spans="6:7" x14ac:dyDescent="0.25">
      <c r="F513"/>
      <c r="G513"/>
    </row>
    <row r="514" spans="6:7" x14ac:dyDescent="0.25">
      <c r="F514"/>
      <c r="G514"/>
    </row>
    <row r="515" spans="6:7" x14ac:dyDescent="0.25">
      <c r="F515"/>
      <c r="G515"/>
    </row>
    <row r="516" spans="6:7" x14ac:dyDescent="0.25">
      <c r="F516"/>
      <c r="G516"/>
    </row>
    <row r="517" spans="6:7" x14ac:dyDescent="0.25">
      <c r="F517"/>
      <c r="G517"/>
    </row>
    <row r="518" spans="6:7" x14ac:dyDescent="0.25">
      <c r="F518"/>
      <c r="G518"/>
    </row>
    <row r="519" spans="6:7" x14ac:dyDescent="0.25">
      <c r="F519"/>
      <c r="G519"/>
    </row>
    <row r="520" spans="6:7" x14ac:dyDescent="0.25">
      <c r="F520"/>
      <c r="G520"/>
    </row>
    <row r="521" spans="6:7" x14ac:dyDescent="0.25">
      <c r="F521"/>
      <c r="G521"/>
    </row>
    <row r="522" spans="6:7" x14ac:dyDescent="0.25">
      <c r="F522"/>
      <c r="G522"/>
    </row>
    <row r="523" spans="6:7" x14ac:dyDescent="0.25">
      <c r="F523"/>
      <c r="G523"/>
    </row>
    <row r="524" spans="6:7" x14ac:dyDescent="0.25">
      <c r="F524"/>
      <c r="G524"/>
    </row>
    <row r="525" spans="6:7" x14ac:dyDescent="0.25">
      <c r="F525"/>
      <c r="G525"/>
    </row>
    <row r="526" spans="6:7" x14ac:dyDescent="0.25">
      <c r="F526"/>
      <c r="G526"/>
    </row>
    <row r="527" spans="6:7" x14ac:dyDescent="0.25">
      <c r="F527"/>
      <c r="G527"/>
    </row>
    <row r="528" spans="6:7" x14ac:dyDescent="0.25">
      <c r="F528"/>
      <c r="G528"/>
    </row>
    <row r="529" spans="6:7" x14ac:dyDescent="0.25">
      <c r="F529"/>
      <c r="G529"/>
    </row>
    <row r="530" spans="6:7" x14ac:dyDescent="0.25">
      <c r="F530"/>
      <c r="G530"/>
    </row>
    <row r="531" spans="6:7" x14ac:dyDescent="0.25">
      <c r="F531"/>
      <c r="G531"/>
    </row>
    <row r="532" spans="6:7" x14ac:dyDescent="0.25">
      <c r="F532"/>
      <c r="G532"/>
    </row>
    <row r="533" spans="6:7" x14ac:dyDescent="0.25">
      <c r="F533"/>
      <c r="G533"/>
    </row>
    <row r="534" spans="6:7" x14ac:dyDescent="0.25">
      <c r="F534"/>
      <c r="G534"/>
    </row>
    <row r="535" spans="6:7" x14ac:dyDescent="0.25">
      <c r="F535"/>
      <c r="G535"/>
    </row>
    <row r="536" spans="6:7" x14ac:dyDescent="0.25">
      <c r="F536"/>
      <c r="G536"/>
    </row>
    <row r="537" spans="6:7" x14ac:dyDescent="0.25">
      <c r="F537"/>
      <c r="G537"/>
    </row>
    <row r="538" spans="6:7" x14ac:dyDescent="0.25">
      <c r="F538"/>
      <c r="G538"/>
    </row>
    <row r="539" spans="6:7" x14ac:dyDescent="0.25">
      <c r="F539"/>
      <c r="G539"/>
    </row>
    <row r="540" spans="6:7" x14ac:dyDescent="0.25">
      <c r="F540"/>
      <c r="G540"/>
    </row>
    <row r="541" spans="6:7" x14ac:dyDescent="0.25">
      <c r="F541"/>
      <c r="G541"/>
    </row>
    <row r="542" spans="6:7" x14ac:dyDescent="0.25">
      <c r="F542"/>
      <c r="G542"/>
    </row>
    <row r="543" spans="6:7" x14ac:dyDescent="0.25">
      <c r="F543"/>
      <c r="G543"/>
    </row>
    <row r="544" spans="6:7" x14ac:dyDescent="0.25">
      <c r="F544"/>
      <c r="G544"/>
    </row>
    <row r="545" spans="6:7" x14ac:dyDescent="0.25">
      <c r="F545"/>
      <c r="G545"/>
    </row>
    <row r="546" spans="6:7" x14ac:dyDescent="0.25">
      <c r="F546"/>
      <c r="G546"/>
    </row>
    <row r="547" spans="6:7" x14ac:dyDescent="0.25">
      <c r="F547"/>
      <c r="G547"/>
    </row>
    <row r="548" spans="6:7" x14ac:dyDescent="0.25">
      <c r="F548"/>
      <c r="G548"/>
    </row>
    <row r="549" spans="6:7" x14ac:dyDescent="0.25">
      <c r="F549"/>
      <c r="G549"/>
    </row>
    <row r="550" spans="6:7" x14ac:dyDescent="0.25">
      <c r="F550"/>
      <c r="G550"/>
    </row>
    <row r="551" spans="6:7" x14ac:dyDescent="0.25">
      <c r="F551"/>
      <c r="G551"/>
    </row>
    <row r="552" spans="6:7" x14ac:dyDescent="0.25">
      <c r="F552"/>
      <c r="G552"/>
    </row>
    <row r="553" spans="6:7" x14ac:dyDescent="0.25">
      <c r="F553"/>
      <c r="G553"/>
    </row>
    <row r="554" spans="6:7" x14ac:dyDescent="0.25">
      <c r="F554"/>
      <c r="G554"/>
    </row>
    <row r="555" spans="6:7" x14ac:dyDescent="0.25">
      <c r="F555"/>
      <c r="G555"/>
    </row>
    <row r="556" spans="6:7" x14ac:dyDescent="0.25">
      <c r="F556"/>
      <c r="G556"/>
    </row>
    <row r="557" spans="6:7" x14ac:dyDescent="0.25">
      <c r="F557"/>
      <c r="G557"/>
    </row>
    <row r="558" spans="6:7" x14ac:dyDescent="0.25">
      <c r="F558"/>
      <c r="G558"/>
    </row>
    <row r="559" spans="6:7" x14ac:dyDescent="0.25">
      <c r="F559"/>
      <c r="G559"/>
    </row>
    <row r="560" spans="6:7" x14ac:dyDescent="0.25">
      <c r="F560"/>
      <c r="G560"/>
    </row>
    <row r="561" spans="6:7" x14ac:dyDescent="0.25">
      <c r="F561"/>
      <c r="G561"/>
    </row>
    <row r="562" spans="6:7" x14ac:dyDescent="0.25">
      <c r="F562"/>
      <c r="G562"/>
    </row>
    <row r="563" spans="6:7" x14ac:dyDescent="0.25">
      <c r="F563"/>
      <c r="G563"/>
    </row>
    <row r="564" spans="6:7" x14ac:dyDescent="0.25">
      <c r="F564"/>
      <c r="G564"/>
    </row>
    <row r="565" spans="6:7" x14ac:dyDescent="0.25">
      <c r="F565"/>
      <c r="G565"/>
    </row>
    <row r="566" spans="6:7" x14ac:dyDescent="0.25">
      <c r="F566"/>
      <c r="G566"/>
    </row>
    <row r="567" spans="6:7" x14ac:dyDescent="0.25">
      <c r="F567"/>
      <c r="G567"/>
    </row>
    <row r="568" spans="6:7" x14ac:dyDescent="0.25">
      <c r="F568"/>
      <c r="G568"/>
    </row>
    <row r="569" spans="6:7" x14ac:dyDescent="0.25">
      <c r="F569"/>
      <c r="G569"/>
    </row>
    <row r="570" spans="6:7" x14ac:dyDescent="0.25">
      <c r="F570"/>
      <c r="G570"/>
    </row>
    <row r="571" spans="6:7" x14ac:dyDescent="0.25">
      <c r="F571"/>
      <c r="G571"/>
    </row>
    <row r="572" spans="6:7" x14ac:dyDescent="0.25">
      <c r="F572"/>
      <c r="G572"/>
    </row>
    <row r="573" spans="6:7" x14ac:dyDescent="0.25">
      <c r="F573"/>
      <c r="G573"/>
    </row>
    <row r="574" spans="6:7" x14ac:dyDescent="0.25">
      <c r="F574"/>
      <c r="G574"/>
    </row>
    <row r="575" spans="6:7" x14ac:dyDescent="0.25">
      <c r="F575"/>
      <c r="G575"/>
    </row>
    <row r="576" spans="6:7" x14ac:dyDescent="0.25">
      <c r="F576"/>
      <c r="G576"/>
    </row>
    <row r="577" spans="6:7" x14ac:dyDescent="0.25">
      <c r="F577"/>
      <c r="G577"/>
    </row>
    <row r="578" spans="6:7" x14ac:dyDescent="0.25">
      <c r="F578"/>
      <c r="G578"/>
    </row>
    <row r="579" spans="6:7" x14ac:dyDescent="0.25">
      <c r="F579"/>
      <c r="G579"/>
    </row>
    <row r="580" spans="6:7" x14ac:dyDescent="0.25">
      <c r="F580"/>
      <c r="G580"/>
    </row>
    <row r="581" spans="6:7" x14ac:dyDescent="0.25">
      <c r="F581"/>
      <c r="G581"/>
    </row>
    <row r="582" spans="6:7" x14ac:dyDescent="0.25">
      <c r="F582"/>
      <c r="G582"/>
    </row>
    <row r="583" spans="6:7" x14ac:dyDescent="0.25">
      <c r="F583"/>
      <c r="G583"/>
    </row>
    <row r="584" spans="6:7" x14ac:dyDescent="0.25">
      <c r="F584"/>
      <c r="G584"/>
    </row>
    <row r="585" spans="6:7" x14ac:dyDescent="0.25">
      <c r="F585"/>
      <c r="G585"/>
    </row>
    <row r="586" spans="6:7" x14ac:dyDescent="0.25">
      <c r="F586"/>
      <c r="G586"/>
    </row>
    <row r="587" spans="6:7" x14ac:dyDescent="0.25">
      <c r="F587"/>
      <c r="G587"/>
    </row>
    <row r="588" spans="6:7" x14ac:dyDescent="0.25">
      <c r="F588"/>
      <c r="G588"/>
    </row>
    <row r="589" spans="6:7" x14ac:dyDescent="0.25">
      <c r="F589"/>
      <c r="G589"/>
    </row>
    <row r="590" spans="6:7" x14ac:dyDescent="0.25">
      <c r="F590"/>
      <c r="G590"/>
    </row>
    <row r="591" spans="6:7" x14ac:dyDescent="0.25">
      <c r="F591"/>
      <c r="G591"/>
    </row>
    <row r="592" spans="6:7" x14ac:dyDescent="0.25">
      <c r="F592"/>
      <c r="G592"/>
    </row>
    <row r="593" spans="6:7" x14ac:dyDescent="0.25">
      <c r="F593"/>
      <c r="G593"/>
    </row>
    <row r="594" spans="6:7" x14ac:dyDescent="0.25">
      <c r="F594"/>
      <c r="G594"/>
    </row>
    <row r="595" spans="6:7" x14ac:dyDescent="0.25">
      <c r="F595"/>
      <c r="G595"/>
    </row>
    <row r="596" spans="6:7" x14ac:dyDescent="0.25">
      <c r="F596"/>
      <c r="G596"/>
    </row>
    <row r="597" spans="6:7" x14ac:dyDescent="0.25">
      <c r="F597"/>
      <c r="G597"/>
    </row>
    <row r="598" spans="6:7" x14ac:dyDescent="0.25">
      <c r="F598"/>
      <c r="G598"/>
    </row>
    <row r="599" spans="6:7" x14ac:dyDescent="0.25">
      <c r="F599"/>
      <c r="G599"/>
    </row>
    <row r="600" spans="6:7" x14ac:dyDescent="0.25">
      <c r="F600"/>
      <c r="G600"/>
    </row>
    <row r="601" spans="6:7" x14ac:dyDescent="0.25">
      <c r="F601"/>
      <c r="G601"/>
    </row>
    <row r="602" spans="6:7" x14ac:dyDescent="0.25">
      <c r="F602"/>
      <c r="G602"/>
    </row>
    <row r="603" spans="6:7" x14ac:dyDescent="0.25">
      <c r="F603"/>
      <c r="G603"/>
    </row>
    <row r="604" spans="6:7" x14ac:dyDescent="0.25">
      <c r="F604"/>
      <c r="G604"/>
    </row>
    <row r="605" spans="6:7" x14ac:dyDescent="0.25">
      <c r="F605"/>
      <c r="G605"/>
    </row>
    <row r="606" spans="6:7" x14ac:dyDescent="0.25">
      <c r="F606"/>
      <c r="G606"/>
    </row>
    <row r="607" spans="6:7" x14ac:dyDescent="0.25">
      <c r="F607"/>
      <c r="G607"/>
    </row>
    <row r="608" spans="6:7" x14ac:dyDescent="0.25">
      <c r="F608"/>
      <c r="G608"/>
    </row>
    <row r="609" spans="6:7" x14ac:dyDescent="0.25">
      <c r="F609"/>
      <c r="G609"/>
    </row>
    <row r="610" spans="6:7" x14ac:dyDescent="0.25">
      <c r="F610"/>
      <c r="G610"/>
    </row>
    <row r="611" spans="6:7" x14ac:dyDescent="0.25">
      <c r="F611"/>
      <c r="G611"/>
    </row>
    <row r="612" spans="6:7" x14ac:dyDescent="0.25">
      <c r="F612"/>
      <c r="G612"/>
    </row>
    <row r="613" spans="6:7" x14ac:dyDescent="0.25">
      <c r="F613"/>
      <c r="G613"/>
    </row>
    <row r="614" spans="6:7" x14ac:dyDescent="0.25">
      <c r="F614"/>
      <c r="G614"/>
    </row>
    <row r="615" spans="6:7" x14ac:dyDescent="0.25">
      <c r="F615"/>
      <c r="G615"/>
    </row>
    <row r="616" spans="6:7" x14ac:dyDescent="0.25">
      <c r="F616"/>
      <c r="G616"/>
    </row>
    <row r="617" spans="6:7" x14ac:dyDescent="0.25">
      <c r="F617"/>
      <c r="G617"/>
    </row>
    <row r="618" spans="6:7" x14ac:dyDescent="0.25">
      <c r="F618"/>
      <c r="G618"/>
    </row>
    <row r="619" spans="6:7" x14ac:dyDescent="0.25">
      <c r="F619"/>
      <c r="G619"/>
    </row>
    <row r="620" spans="6:7" x14ac:dyDescent="0.25">
      <c r="F620"/>
      <c r="G620"/>
    </row>
    <row r="621" spans="6:7" x14ac:dyDescent="0.25">
      <c r="F621"/>
      <c r="G621"/>
    </row>
    <row r="622" spans="6:7" x14ac:dyDescent="0.25">
      <c r="F622"/>
      <c r="G622"/>
    </row>
    <row r="623" spans="6:7" x14ac:dyDescent="0.25">
      <c r="F623"/>
      <c r="G623"/>
    </row>
    <row r="624" spans="6:7" x14ac:dyDescent="0.25">
      <c r="F624"/>
      <c r="G624"/>
    </row>
    <row r="625" spans="6:7" x14ac:dyDescent="0.25">
      <c r="F625"/>
      <c r="G625"/>
    </row>
    <row r="626" spans="6:7" x14ac:dyDescent="0.25">
      <c r="F626"/>
      <c r="G626"/>
    </row>
    <row r="627" spans="6:7" x14ac:dyDescent="0.25">
      <c r="F627"/>
      <c r="G627"/>
    </row>
    <row r="628" spans="6:7" x14ac:dyDescent="0.25">
      <c r="F628"/>
      <c r="G628"/>
    </row>
    <row r="629" spans="6:7" x14ac:dyDescent="0.25">
      <c r="F629"/>
      <c r="G629"/>
    </row>
    <row r="630" spans="6:7" x14ac:dyDescent="0.25">
      <c r="F630"/>
      <c r="G630"/>
    </row>
    <row r="631" spans="6:7" x14ac:dyDescent="0.25">
      <c r="F631"/>
      <c r="G631"/>
    </row>
    <row r="632" spans="6:7" x14ac:dyDescent="0.25">
      <c r="F632"/>
      <c r="G632"/>
    </row>
    <row r="633" spans="6:7" x14ac:dyDescent="0.25">
      <c r="F633"/>
      <c r="G633"/>
    </row>
    <row r="634" spans="6:7" x14ac:dyDescent="0.25">
      <c r="F634"/>
      <c r="G634"/>
    </row>
    <row r="635" spans="6:7" x14ac:dyDescent="0.25">
      <c r="F635"/>
      <c r="G635"/>
    </row>
    <row r="636" spans="6:7" x14ac:dyDescent="0.25">
      <c r="F636"/>
      <c r="G636"/>
    </row>
    <row r="637" spans="6:7" x14ac:dyDescent="0.25">
      <c r="F637"/>
      <c r="G637"/>
    </row>
    <row r="638" spans="6:7" x14ac:dyDescent="0.25">
      <c r="F638"/>
      <c r="G638"/>
    </row>
    <row r="639" spans="6:7" x14ac:dyDescent="0.25">
      <c r="F639"/>
      <c r="G639"/>
    </row>
    <row r="640" spans="6:7" x14ac:dyDescent="0.25">
      <c r="F640"/>
      <c r="G640"/>
    </row>
    <row r="641" spans="6:7" x14ac:dyDescent="0.25">
      <c r="F641"/>
      <c r="G641"/>
    </row>
    <row r="642" spans="6:7" x14ac:dyDescent="0.25">
      <c r="F642"/>
      <c r="G642"/>
    </row>
    <row r="643" spans="6:7" x14ac:dyDescent="0.25">
      <c r="F643"/>
      <c r="G643"/>
    </row>
    <row r="644" spans="6:7" x14ac:dyDescent="0.25">
      <c r="F644"/>
      <c r="G644"/>
    </row>
    <row r="645" spans="6:7" x14ac:dyDescent="0.25">
      <c r="F645"/>
      <c r="G645"/>
    </row>
    <row r="646" spans="6:7" x14ac:dyDescent="0.25">
      <c r="F646"/>
      <c r="G646"/>
    </row>
    <row r="647" spans="6:7" x14ac:dyDescent="0.25">
      <c r="F647"/>
      <c r="G647"/>
    </row>
    <row r="648" spans="6:7" x14ac:dyDescent="0.25">
      <c r="F648"/>
      <c r="G648"/>
    </row>
    <row r="649" spans="6:7" x14ac:dyDescent="0.25">
      <c r="F649"/>
      <c r="G649"/>
    </row>
    <row r="650" spans="6:7" x14ac:dyDescent="0.25">
      <c r="F650"/>
      <c r="G650"/>
    </row>
    <row r="651" spans="6:7" x14ac:dyDescent="0.25">
      <c r="F651"/>
      <c r="G651"/>
    </row>
    <row r="652" spans="6:7" x14ac:dyDescent="0.25">
      <c r="F652"/>
      <c r="G652"/>
    </row>
    <row r="653" spans="6:7" x14ac:dyDescent="0.25">
      <c r="F653"/>
      <c r="G653"/>
    </row>
    <row r="654" spans="6:7" x14ac:dyDescent="0.25">
      <c r="F654"/>
      <c r="G654"/>
    </row>
    <row r="655" spans="6:7" x14ac:dyDescent="0.25">
      <c r="F655"/>
      <c r="G655"/>
    </row>
    <row r="656" spans="6:7" x14ac:dyDescent="0.25">
      <c r="F656"/>
      <c r="G656"/>
    </row>
    <row r="657" spans="6:7" x14ac:dyDescent="0.25">
      <c r="F657"/>
      <c r="G657"/>
    </row>
    <row r="658" spans="6:7" x14ac:dyDescent="0.25">
      <c r="F658"/>
      <c r="G658"/>
    </row>
    <row r="659" spans="6:7" x14ac:dyDescent="0.25">
      <c r="F659"/>
      <c r="G659"/>
    </row>
    <row r="660" spans="6:7" x14ac:dyDescent="0.25">
      <c r="F660"/>
      <c r="G660"/>
    </row>
    <row r="661" spans="6:7" x14ac:dyDescent="0.25">
      <c r="F661"/>
      <c r="G661"/>
    </row>
    <row r="662" spans="6:7" x14ac:dyDescent="0.25">
      <c r="F662"/>
      <c r="G662"/>
    </row>
    <row r="663" spans="6:7" x14ac:dyDescent="0.25">
      <c r="F663"/>
      <c r="G663"/>
    </row>
    <row r="664" spans="6:7" x14ac:dyDescent="0.25">
      <c r="F664"/>
      <c r="G664"/>
    </row>
    <row r="665" spans="6:7" x14ac:dyDescent="0.25">
      <c r="F665"/>
      <c r="G665"/>
    </row>
    <row r="666" spans="6:7" x14ac:dyDescent="0.25">
      <c r="F666"/>
      <c r="G666"/>
    </row>
    <row r="667" spans="6:7" x14ac:dyDescent="0.25">
      <c r="F667"/>
      <c r="G667"/>
    </row>
    <row r="668" spans="6:7" x14ac:dyDescent="0.25">
      <c r="F668"/>
      <c r="G668"/>
    </row>
    <row r="669" spans="6:7" x14ac:dyDescent="0.25">
      <c r="F669"/>
      <c r="G669"/>
    </row>
    <row r="670" spans="6:7" x14ac:dyDescent="0.25">
      <c r="F670"/>
      <c r="G670"/>
    </row>
    <row r="671" spans="6:7" x14ac:dyDescent="0.25">
      <c r="F671"/>
      <c r="G671"/>
    </row>
    <row r="672" spans="6:7" x14ac:dyDescent="0.25">
      <c r="F672"/>
      <c r="G672"/>
    </row>
    <row r="673" spans="6:7" x14ac:dyDescent="0.25">
      <c r="F673"/>
      <c r="G673"/>
    </row>
    <row r="674" spans="6:7" x14ac:dyDescent="0.25">
      <c r="F674"/>
      <c r="G674"/>
    </row>
    <row r="675" spans="6:7" x14ac:dyDescent="0.25">
      <c r="F675"/>
      <c r="G675"/>
    </row>
    <row r="676" spans="6:7" x14ac:dyDescent="0.25">
      <c r="F676"/>
      <c r="G676"/>
    </row>
    <row r="677" spans="6:7" x14ac:dyDescent="0.25">
      <c r="F677"/>
      <c r="G677"/>
    </row>
    <row r="678" spans="6:7" x14ac:dyDescent="0.25">
      <c r="F678"/>
      <c r="G678"/>
    </row>
    <row r="679" spans="6:7" x14ac:dyDescent="0.25">
      <c r="F679"/>
      <c r="G679"/>
    </row>
    <row r="680" spans="6:7" x14ac:dyDescent="0.25">
      <c r="F680"/>
      <c r="G680"/>
    </row>
    <row r="681" spans="6:7" x14ac:dyDescent="0.25">
      <c r="F681"/>
      <c r="G681"/>
    </row>
    <row r="682" spans="6:7" x14ac:dyDescent="0.25">
      <c r="F682"/>
      <c r="G682"/>
    </row>
    <row r="683" spans="6:7" x14ac:dyDescent="0.25">
      <c r="F683"/>
      <c r="G683"/>
    </row>
    <row r="684" spans="6:7" x14ac:dyDescent="0.25">
      <c r="F684"/>
      <c r="G684"/>
    </row>
    <row r="685" spans="6:7" x14ac:dyDescent="0.25">
      <c r="F685"/>
      <c r="G685"/>
    </row>
    <row r="686" spans="6:7" x14ac:dyDescent="0.25">
      <c r="F686"/>
      <c r="G686"/>
    </row>
    <row r="687" spans="6:7" x14ac:dyDescent="0.25">
      <c r="F687"/>
      <c r="G687"/>
    </row>
    <row r="688" spans="6:7" x14ac:dyDescent="0.25">
      <c r="F688"/>
      <c r="G688"/>
    </row>
    <row r="689" spans="6:7" x14ac:dyDescent="0.25">
      <c r="F689"/>
      <c r="G689"/>
    </row>
    <row r="690" spans="6:7" x14ac:dyDescent="0.25">
      <c r="F690"/>
      <c r="G690"/>
    </row>
    <row r="691" spans="6:7" x14ac:dyDescent="0.25">
      <c r="F691"/>
      <c r="G691"/>
    </row>
    <row r="692" spans="6:7" x14ac:dyDescent="0.25">
      <c r="F692"/>
      <c r="G692"/>
    </row>
    <row r="693" spans="6:7" x14ac:dyDescent="0.25">
      <c r="F693"/>
      <c r="G693"/>
    </row>
    <row r="694" spans="6:7" x14ac:dyDescent="0.25">
      <c r="F694"/>
      <c r="G694"/>
    </row>
    <row r="695" spans="6:7" x14ac:dyDescent="0.25">
      <c r="F695"/>
      <c r="G695"/>
    </row>
    <row r="696" spans="6:7" x14ac:dyDescent="0.25">
      <c r="F696"/>
      <c r="G696"/>
    </row>
    <row r="697" spans="6:7" x14ac:dyDescent="0.25">
      <c r="F697"/>
      <c r="G697"/>
    </row>
    <row r="698" spans="6:7" x14ac:dyDescent="0.25">
      <c r="F698"/>
      <c r="G698"/>
    </row>
    <row r="699" spans="6:7" x14ac:dyDescent="0.25">
      <c r="F699"/>
      <c r="G699"/>
    </row>
    <row r="700" spans="6:7" x14ac:dyDescent="0.25">
      <c r="F700"/>
      <c r="G700"/>
    </row>
    <row r="701" spans="6:7" x14ac:dyDescent="0.25">
      <c r="F701"/>
      <c r="G701"/>
    </row>
    <row r="702" spans="6:7" x14ac:dyDescent="0.25">
      <c r="F702"/>
      <c r="G702"/>
    </row>
    <row r="703" spans="6:7" x14ac:dyDescent="0.25">
      <c r="F703"/>
      <c r="G703"/>
    </row>
    <row r="704" spans="6:7" x14ac:dyDescent="0.25">
      <c r="F704"/>
      <c r="G704"/>
    </row>
    <row r="705" spans="6:7" x14ac:dyDescent="0.25">
      <c r="F705"/>
      <c r="G705"/>
    </row>
    <row r="706" spans="6:7" x14ac:dyDescent="0.25">
      <c r="F706"/>
      <c r="G706"/>
    </row>
    <row r="707" spans="6:7" x14ac:dyDescent="0.25">
      <c r="F707"/>
      <c r="G707"/>
    </row>
    <row r="708" spans="6:7" x14ac:dyDescent="0.25">
      <c r="F708"/>
      <c r="G708"/>
    </row>
    <row r="709" spans="6:7" x14ac:dyDescent="0.25">
      <c r="F709"/>
      <c r="G709"/>
    </row>
    <row r="710" spans="6:7" x14ac:dyDescent="0.25">
      <c r="F710"/>
      <c r="G710"/>
    </row>
    <row r="711" spans="6:7" x14ac:dyDescent="0.25">
      <c r="F711"/>
      <c r="G711"/>
    </row>
    <row r="712" spans="6:7" x14ac:dyDescent="0.25">
      <c r="F712"/>
      <c r="G712"/>
    </row>
    <row r="713" spans="6:7" x14ac:dyDescent="0.25">
      <c r="F713"/>
      <c r="G713"/>
    </row>
    <row r="714" spans="6:7" x14ac:dyDescent="0.25">
      <c r="F714"/>
      <c r="G714"/>
    </row>
    <row r="715" spans="6:7" x14ac:dyDescent="0.25">
      <c r="F715"/>
      <c r="G715"/>
    </row>
    <row r="716" spans="6:7" x14ac:dyDescent="0.25">
      <c r="F716"/>
      <c r="G716"/>
    </row>
    <row r="717" spans="6:7" x14ac:dyDescent="0.25">
      <c r="F717"/>
      <c r="G717"/>
    </row>
    <row r="718" spans="6:7" x14ac:dyDescent="0.25">
      <c r="F718"/>
      <c r="G718"/>
    </row>
    <row r="719" spans="6:7" x14ac:dyDescent="0.25">
      <c r="F719"/>
      <c r="G719"/>
    </row>
    <row r="720" spans="6:7" x14ac:dyDescent="0.25">
      <c r="F720"/>
      <c r="G720"/>
    </row>
    <row r="721" spans="6:7" x14ac:dyDescent="0.25">
      <c r="F721"/>
      <c r="G721"/>
    </row>
    <row r="722" spans="6:7" x14ac:dyDescent="0.25">
      <c r="F722"/>
      <c r="G722"/>
    </row>
    <row r="723" spans="6:7" x14ac:dyDescent="0.25">
      <c r="F723"/>
      <c r="G723"/>
    </row>
    <row r="724" spans="6:7" x14ac:dyDescent="0.25">
      <c r="F724"/>
      <c r="G724"/>
    </row>
    <row r="725" spans="6:7" x14ac:dyDescent="0.25">
      <c r="F725"/>
      <c r="G725"/>
    </row>
    <row r="726" spans="6:7" x14ac:dyDescent="0.25">
      <c r="F726"/>
      <c r="G726"/>
    </row>
    <row r="727" spans="6:7" x14ac:dyDescent="0.25">
      <c r="F727"/>
      <c r="G727"/>
    </row>
    <row r="728" spans="6:7" x14ac:dyDescent="0.25">
      <c r="F728"/>
      <c r="G728"/>
    </row>
    <row r="729" spans="6:7" x14ac:dyDescent="0.25">
      <c r="F729"/>
      <c r="G729"/>
    </row>
    <row r="730" spans="6:7" x14ac:dyDescent="0.25">
      <c r="F730"/>
      <c r="G730"/>
    </row>
    <row r="731" spans="6:7" x14ac:dyDescent="0.25">
      <c r="F731"/>
      <c r="G731"/>
    </row>
    <row r="732" spans="6:7" x14ac:dyDescent="0.25">
      <c r="F732"/>
      <c r="G732"/>
    </row>
    <row r="733" spans="6:7" x14ac:dyDescent="0.25">
      <c r="F733"/>
      <c r="G733"/>
    </row>
    <row r="734" spans="6:7" x14ac:dyDescent="0.25">
      <c r="F734"/>
      <c r="G734"/>
    </row>
    <row r="735" spans="6:7" x14ac:dyDescent="0.25">
      <c r="F735"/>
      <c r="G735"/>
    </row>
    <row r="736" spans="6:7" x14ac:dyDescent="0.25">
      <c r="F736"/>
      <c r="G736"/>
    </row>
    <row r="737" spans="6:7" x14ac:dyDescent="0.25">
      <c r="F737"/>
      <c r="G737"/>
    </row>
    <row r="738" spans="6:7" x14ac:dyDescent="0.25">
      <c r="F738"/>
      <c r="G738"/>
    </row>
    <row r="739" spans="6:7" x14ac:dyDescent="0.25">
      <c r="F739"/>
      <c r="G739"/>
    </row>
    <row r="740" spans="6:7" x14ac:dyDescent="0.25">
      <c r="F740"/>
      <c r="G740"/>
    </row>
    <row r="741" spans="6:7" x14ac:dyDescent="0.25">
      <c r="F741"/>
      <c r="G741"/>
    </row>
    <row r="742" spans="6:7" x14ac:dyDescent="0.25">
      <c r="F742"/>
      <c r="G742"/>
    </row>
    <row r="743" spans="6:7" x14ac:dyDescent="0.25">
      <c r="F743"/>
      <c r="G743"/>
    </row>
    <row r="744" spans="6:7" x14ac:dyDescent="0.25">
      <c r="F744"/>
      <c r="G744"/>
    </row>
    <row r="745" spans="6:7" x14ac:dyDescent="0.25">
      <c r="F745"/>
      <c r="G745"/>
    </row>
    <row r="746" spans="6:7" x14ac:dyDescent="0.25">
      <c r="F746"/>
      <c r="G746"/>
    </row>
    <row r="747" spans="6:7" x14ac:dyDescent="0.25">
      <c r="F747"/>
      <c r="G747"/>
    </row>
    <row r="748" spans="6:7" x14ac:dyDescent="0.25">
      <c r="F748"/>
      <c r="G748"/>
    </row>
    <row r="749" spans="6:7" x14ac:dyDescent="0.25">
      <c r="F749"/>
      <c r="G749"/>
    </row>
    <row r="750" spans="6:7" x14ac:dyDescent="0.25">
      <c r="F750"/>
      <c r="G750"/>
    </row>
    <row r="751" spans="6:7" x14ac:dyDescent="0.25">
      <c r="F751"/>
      <c r="G751"/>
    </row>
    <row r="752" spans="6:7" x14ac:dyDescent="0.25">
      <c r="F752"/>
      <c r="G752"/>
    </row>
    <row r="753" spans="6:7" x14ac:dyDescent="0.25">
      <c r="F753"/>
      <c r="G753"/>
    </row>
    <row r="754" spans="6:7" x14ac:dyDescent="0.25">
      <c r="F754"/>
      <c r="G754"/>
    </row>
    <row r="755" spans="6:7" x14ac:dyDescent="0.25">
      <c r="F755"/>
      <c r="G755"/>
    </row>
    <row r="756" spans="6:7" x14ac:dyDescent="0.25">
      <c r="F756"/>
      <c r="G756"/>
    </row>
    <row r="757" spans="6:7" x14ac:dyDescent="0.25">
      <c r="F757"/>
      <c r="G757"/>
    </row>
    <row r="758" spans="6:7" x14ac:dyDescent="0.25">
      <c r="F758"/>
      <c r="G758"/>
    </row>
    <row r="759" spans="6:7" x14ac:dyDescent="0.25">
      <c r="F759"/>
      <c r="G759"/>
    </row>
    <row r="760" spans="6:7" x14ac:dyDescent="0.25">
      <c r="F760"/>
      <c r="G760"/>
    </row>
    <row r="761" spans="6:7" x14ac:dyDescent="0.25">
      <c r="F761"/>
      <c r="G761"/>
    </row>
    <row r="762" spans="6:7" x14ac:dyDescent="0.25">
      <c r="F762"/>
      <c r="G762"/>
    </row>
    <row r="763" spans="6:7" x14ac:dyDescent="0.25">
      <c r="F763"/>
      <c r="G763"/>
    </row>
    <row r="764" spans="6:7" x14ac:dyDescent="0.25">
      <c r="F764"/>
      <c r="G764"/>
    </row>
    <row r="765" spans="6:7" x14ac:dyDescent="0.25">
      <c r="F765"/>
      <c r="G765"/>
    </row>
    <row r="766" spans="6:7" x14ac:dyDescent="0.25">
      <c r="F766"/>
      <c r="G766"/>
    </row>
    <row r="767" spans="6:7" x14ac:dyDescent="0.25">
      <c r="F767"/>
      <c r="G767"/>
    </row>
    <row r="768" spans="6:7" x14ac:dyDescent="0.25">
      <c r="F768"/>
      <c r="G768"/>
    </row>
    <row r="769" spans="6:7" x14ac:dyDescent="0.25">
      <c r="F769"/>
      <c r="G769"/>
    </row>
    <row r="770" spans="6:7" x14ac:dyDescent="0.25">
      <c r="F770"/>
      <c r="G770"/>
    </row>
    <row r="771" spans="6:7" x14ac:dyDescent="0.25">
      <c r="F771"/>
      <c r="G771"/>
    </row>
    <row r="772" spans="6:7" x14ac:dyDescent="0.25">
      <c r="F772"/>
      <c r="G772"/>
    </row>
    <row r="773" spans="6:7" x14ac:dyDescent="0.25">
      <c r="F773"/>
      <c r="G773"/>
    </row>
    <row r="774" spans="6:7" x14ac:dyDescent="0.25">
      <c r="F774"/>
      <c r="G774"/>
    </row>
    <row r="775" spans="6:7" x14ac:dyDescent="0.25">
      <c r="F775"/>
      <c r="G775"/>
    </row>
    <row r="776" spans="6:7" x14ac:dyDescent="0.25">
      <c r="F776"/>
      <c r="G776"/>
    </row>
    <row r="777" spans="6:7" x14ac:dyDescent="0.25">
      <c r="F777"/>
      <c r="G777"/>
    </row>
    <row r="778" spans="6:7" x14ac:dyDescent="0.25">
      <c r="F778"/>
      <c r="G778"/>
    </row>
    <row r="779" spans="6:7" x14ac:dyDescent="0.25">
      <c r="F779"/>
      <c r="G779"/>
    </row>
    <row r="780" spans="6:7" x14ac:dyDescent="0.25">
      <c r="F780"/>
      <c r="G780"/>
    </row>
    <row r="781" spans="6:7" x14ac:dyDescent="0.25">
      <c r="F781"/>
      <c r="G781"/>
    </row>
    <row r="782" spans="6:7" x14ac:dyDescent="0.25">
      <c r="F782"/>
      <c r="G782"/>
    </row>
    <row r="783" spans="6:7" x14ac:dyDescent="0.25">
      <c r="F783"/>
      <c r="G783"/>
    </row>
    <row r="784" spans="6:7" x14ac:dyDescent="0.25">
      <c r="F784"/>
      <c r="G784"/>
    </row>
    <row r="785" spans="6:7" x14ac:dyDescent="0.25">
      <c r="F785"/>
      <c r="G785"/>
    </row>
    <row r="786" spans="6:7" x14ac:dyDescent="0.25">
      <c r="F786"/>
      <c r="G786"/>
    </row>
    <row r="787" spans="6:7" x14ac:dyDescent="0.25">
      <c r="F787"/>
      <c r="G787"/>
    </row>
    <row r="788" spans="6:7" x14ac:dyDescent="0.25">
      <c r="F788"/>
      <c r="G788"/>
    </row>
    <row r="789" spans="6:7" x14ac:dyDescent="0.25">
      <c r="F789"/>
      <c r="G789"/>
    </row>
    <row r="790" spans="6:7" x14ac:dyDescent="0.25">
      <c r="F790"/>
      <c r="G790"/>
    </row>
    <row r="791" spans="6:7" x14ac:dyDescent="0.25">
      <c r="F791"/>
      <c r="G791"/>
    </row>
    <row r="792" spans="6:7" x14ac:dyDescent="0.25">
      <c r="F792"/>
      <c r="G792"/>
    </row>
    <row r="793" spans="6:7" x14ac:dyDescent="0.25">
      <c r="F793"/>
      <c r="G793"/>
    </row>
    <row r="794" spans="6:7" x14ac:dyDescent="0.25">
      <c r="F794"/>
      <c r="G794"/>
    </row>
    <row r="795" spans="6:7" x14ac:dyDescent="0.25">
      <c r="F795"/>
      <c r="G795"/>
    </row>
    <row r="796" spans="6:7" x14ac:dyDescent="0.25">
      <c r="F796"/>
      <c r="G796"/>
    </row>
    <row r="797" spans="6:7" x14ac:dyDescent="0.25">
      <c r="F797"/>
      <c r="G797"/>
    </row>
    <row r="798" spans="6:7" x14ac:dyDescent="0.25">
      <c r="F798"/>
      <c r="G798"/>
    </row>
    <row r="799" spans="6:7" x14ac:dyDescent="0.25">
      <c r="F799"/>
      <c r="G799"/>
    </row>
    <row r="800" spans="6:7" x14ac:dyDescent="0.25">
      <c r="F800"/>
      <c r="G800"/>
    </row>
    <row r="801" spans="6:7" x14ac:dyDescent="0.25">
      <c r="F801"/>
      <c r="G801"/>
    </row>
    <row r="802" spans="6:7" x14ac:dyDescent="0.25">
      <c r="F802"/>
      <c r="G802"/>
    </row>
    <row r="803" spans="6:7" x14ac:dyDescent="0.25">
      <c r="F803"/>
      <c r="G803"/>
    </row>
    <row r="804" spans="6:7" x14ac:dyDescent="0.25">
      <c r="F804"/>
      <c r="G804"/>
    </row>
    <row r="805" spans="6:7" x14ac:dyDescent="0.25">
      <c r="F805"/>
      <c r="G805"/>
    </row>
    <row r="806" spans="6:7" x14ac:dyDescent="0.25">
      <c r="F806"/>
      <c r="G806"/>
    </row>
    <row r="807" spans="6:7" x14ac:dyDescent="0.25">
      <c r="F807"/>
      <c r="G807"/>
    </row>
    <row r="808" spans="6:7" x14ac:dyDescent="0.25">
      <c r="F808"/>
      <c r="G808"/>
    </row>
    <row r="809" spans="6:7" x14ac:dyDescent="0.25">
      <c r="F809"/>
      <c r="G809"/>
    </row>
    <row r="810" spans="6:7" x14ac:dyDescent="0.25">
      <c r="F810"/>
      <c r="G810"/>
    </row>
    <row r="811" spans="6:7" x14ac:dyDescent="0.25">
      <c r="F811"/>
      <c r="G811"/>
    </row>
    <row r="812" spans="6:7" x14ac:dyDescent="0.25">
      <c r="F812"/>
      <c r="G812"/>
    </row>
    <row r="813" spans="6:7" x14ac:dyDescent="0.25">
      <c r="F813"/>
      <c r="G813"/>
    </row>
    <row r="814" spans="6:7" x14ac:dyDescent="0.25">
      <c r="F814"/>
      <c r="G814"/>
    </row>
    <row r="815" spans="6:7" x14ac:dyDescent="0.25">
      <c r="F815"/>
      <c r="G815"/>
    </row>
    <row r="816" spans="6:7" x14ac:dyDescent="0.25">
      <c r="F816"/>
      <c r="G816"/>
    </row>
    <row r="817" spans="6:7" x14ac:dyDescent="0.25">
      <c r="F817"/>
      <c r="G817"/>
    </row>
    <row r="818" spans="6:7" x14ac:dyDescent="0.25">
      <c r="F818"/>
      <c r="G818"/>
    </row>
    <row r="819" spans="6:7" x14ac:dyDescent="0.25">
      <c r="F819"/>
      <c r="G819"/>
    </row>
    <row r="820" spans="6:7" x14ac:dyDescent="0.25">
      <c r="F820"/>
      <c r="G820"/>
    </row>
    <row r="821" spans="6:7" x14ac:dyDescent="0.25">
      <c r="F821"/>
      <c r="G821"/>
    </row>
    <row r="822" spans="6:7" x14ac:dyDescent="0.25">
      <c r="F822"/>
      <c r="G822"/>
    </row>
    <row r="823" spans="6:7" x14ac:dyDescent="0.25">
      <c r="F823"/>
      <c r="G823"/>
    </row>
    <row r="824" spans="6:7" x14ac:dyDescent="0.25">
      <c r="F824"/>
      <c r="G824"/>
    </row>
    <row r="825" spans="6:7" x14ac:dyDescent="0.25">
      <c r="F825"/>
      <c r="G825"/>
    </row>
    <row r="826" spans="6:7" x14ac:dyDescent="0.25">
      <c r="F826"/>
      <c r="G826"/>
    </row>
    <row r="827" spans="6:7" x14ac:dyDescent="0.25">
      <c r="F827"/>
      <c r="G827"/>
    </row>
    <row r="828" spans="6:7" x14ac:dyDescent="0.25">
      <c r="F828"/>
      <c r="G828"/>
    </row>
    <row r="829" spans="6:7" x14ac:dyDescent="0.25">
      <c r="F829"/>
      <c r="G829"/>
    </row>
    <row r="830" spans="6:7" x14ac:dyDescent="0.25">
      <c r="F830"/>
      <c r="G830"/>
    </row>
    <row r="831" spans="6:7" x14ac:dyDescent="0.25">
      <c r="F831"/>
      <c r="G831"/>
    </row>
    <row r="832" spans="6:7" x14ac:dyDescent="0.25">
      <c r="F832"/>
      <c r="G832"/>
    </row>
    <row r="833" spans="6:7" x14ac:dyDescent="0.25">
      <c r="F833"/>
      <c r="G833"/>
    </row>
    <row r="834" spans="6:7" x14ac:dyDescent="0.25">
      <c r="F834"/>
      <c r="G834"/>
    </row>
    <row r="835" spans="6:7" x14ac:dyDescent="0.25">
      <c r="F835"/>
      <c r="G835"/>
    </row>
    <row r="836" spans="6:7" x14ac:dyDescent="0.25">
      <c r="F836"/>
      <c r="G836"/>
    </row>
    <row r="837" spans="6:7" x14ac:dyDescent="0.25">
      <c r="F837"/>
      <c r="G837"/>
    </row>
    <row r="838" spans="6:7" x14ac:dyDescent="0.25">
      <c r="F838"/>
      <c r="G838"/>
    </row>
    <row r="839" spans="6:7" x14ac:dyDescent="0.25">
      <c r="F839"/>
      <c r="G839"/>
    </row>
    <row r="840" spans="6:7" x14ac:dyDescent="0.25">
      <c r="F840"/>
      <c r="G840"/>
    </row>
    <row r="841" spans="6:7" x14ac:dyDescent="0.25">
      <c r="F841"/>
      <c r="G841"/>
    </row>
    <row r="842" spans="6:7" x14ac:dyDescent="0.25">
      <c r="F842"/>
      <c r="G842"/>
    </row>
    <row r="843" spans="6:7" x14ac:dyDescent="0.25">
      <c r="F843"/>
      <c r="G843"/>
    </row>
    <row r="844" spans="6:7" x14ac:dyDescent="0.25">
      <c r="F844"/>
      <c r="G844"/>
    </row>
    <row r="845" spans="6:7" x14ac:dyDescent="0.25">
      <c r="F845"/>
      <c r="G845"/>
    </row>
    <row r="846" spans="6:7" x14ac:dyDescent="0.25">
      <c r="F846"/>
      <c r="G846"/>
    </row>
    <row r="847" spans="6:7" x14ac:dyDescent="0.25">
      <c r="F847"/>
      <c r="G847"/>
    </row>
    <row r="848" spans="6:7" x14ac:dyDescent="0.25">
      <c r="F848"/>
      <c r="G848"/>
    </row>
    <row r="849" spans="6:7" x14ac:dyDescent="0.25">
      <c r="F849"/>
      <c r="G849"/>
    </row>
    <row r="850" spans="6:7" x14ac:dyDescent="0.25">
      <c r="F850"/>
      <c r="G850"/>
    </row>
    <row r="851" spans="6:7" x14ac:dyDescent="0.25">
      <c r="F851"/>
      <c r="G851"/>
    </row>
    <row r="852" spans="6:7" x14ac:dyDescent="0.25">
      <c r="F852"/>
      <c r="G852"/>
    </row>
    <row r="853" spans="6:7" x14ac:dyDescent="0.25">
      <c r="F853"/>
      <c r="G853"/>
    </row>
    <row r="854" spans="6:7" x14ac:dyDescent="0.25">
      <c r="F854"/>
      <c r="G854"/>
    </row>
    <row r="855" spans="6:7" x14ac:dyDescent="0.25">
      <c r="F855"/>
      <c r="G855"/>
    </row>
    <row r="856" spans="6:7" x14ac:dyDescent="0.25">
      <c r="F856"/>
      <c r="G856"/>
    </row>
    <row r="857" spans="6:7" x14ac:dyDescent="0.25">
      <c r="F857"/>
      <c r="G857"/>
    </row>
    <row r="858" spans="6:7" x14ac:dyDescent="0.25">
      <c r="F858"/>
      <c r="G858"/>
    </row>
    <row r="859" spans="6:7" x14ac:dyDescent="0.25">
      <c r="F859"/>
      <c r="G859"/>
    </row>
    <row r="860" spans="6:7" x14ac:dyDescent="0.25">
      <c r="F860"/>
      <c r="G860"/>
    </row>
    <row r="861" spans="6:7" x14ac:dyDescent="0.25">
      <c r="F861"/>
      <c r="G861"/>
    </row>
    <row r="862" spans="6:7" x14ac:dyDescent="0.25">
      <c r="F862"/>
      <c r="G862"/>
    </row>
    <row r="863" spans="6:7" x14ac:dyDescent="0.25">
      <c r="F863"/>
      <c r="G863"/>
    </row>
    <row r="864" spans="6:7" x14ac:dyDescent="0.25">
      <c r="F864"/>
      <c r="G864"/>
    </row>
    <row r="865" spans="6:7" x14ac:dyDescent="0.25">
      <c r="F865"/>
      <c r="G865"/>
    </row>
    <row r="866" spans="6:7" x14ac:dyDescent="0.25">
      <c r="F866"/>
      <c r="G866"/>
    </row>
    <row r="867" spans="6:7" x14ac:dyDescent="0.25">
      <c r="F867"/>
      <c r="G867"/>
    </row>
    <row r="868" spans="6:7" x14ac:dyDescent="0.25">
      <c r="F868"/>
      <c r="G868"/>
    </row>
    <row r="869" spans="6:7" x14ac:dyDescent="0.25">
      <c r="F869"/>
      <c r="G869"/>
    </row>
    <row r="870" spans="6:7" x14ac:dyDescent="0.25">
      <c r="F870"/>
      <c r="G870"/>
    </row>
    <row r="871" spans="6:7" x14ac:dyDescent="0.25">
      <c r="F871"/>
      <c r="G871"/>
    </row>
    <row r="872" spans="6:7" x14ac:dyDescent="0.25">
      <c r="F872"/>
      <c r="G872"/>
    </row>
    <row r="873" spans="6:7" x14ac:dyDescent="0.25">
      <c r="F873"/>
      <c r="G873"/>
    </row>
    <row r="874" spans="6:7" x14ac:dyDescent="0.25">
      <c r="F874"/>
      <c r="G874"/>
    </row>
    <row r="875" spans="6:7" x14ac:dyDescent="0.25">
      <c r="F875"/>
      <c r="G875"/>
    </row>
    <row r="876" spans="6:7" x14ac:dyDescent="0.25">
      <c r="F876"/>
      <c r="G876"/>
    </row>
    <row r="877" spans="6:7" x14ac:dyDescent="0.25">
      <c r="F877"/>
      <c r="G877"/>
    </row>
    <row r="878" spans="6:7" x14ac:dyDescent="0.25">
      <c r="F878"/>
      <c r="G878"/>
    </row>
    <row r="879" spans="6:7" x14ac:dyDescent="0.25">
      <c r="F879"/>
      <c r="G879"/>
    </row>
    <row r="880" spans="6:7" x14ac:dyDescent="0.25">
      <c r="F880"/>
      <c r="G880"/>
    </row>
    <row r="881" spans="6:7" x14ac:dyDescent="0.25">
      <c r="F881"/>
      <c r="G881"/>
    </row>
    <row r="882" spans="6:7" x14ac:dyDescent="0.25">
      <c r="F882"/>
      <c r="G882"/>
    </row>
    <row r="883" spans="6:7" x14ac:dyDescent="0.25">
      <c r="F883"/>
      <c r="G883"/>
    </row>
    <row r="884" spans="6:7" x14ac:dyDescent="0.25">
      <c r="F884"/>
      <c r="G884"/>
    </row>
    <row r="885" spans="6:7" x14ac:dyDescent="0.25">
      <c r="F885"/>
      <c r="G885"/>
    </row>
    <row r="886" spans="6:7" x14ac:dyDescent="0.25">
      <c r="F886"/>
      <c r="G886"/>
    </row>
    <row r="887" spans="6:7" x14ac:dyDescent="0.25">
      <c r="F887"/>
      <c r="G887"/>
    </row>
    <row r="888" spans="6:7" x14ac:dyDescent="0.25">
      <c r="F888"/>
      <c r="G888"/>
    </row>
    <row r="889" spans="6:7" x14ac:dyDescent="0.25">
      <c r="F889"/>
      <c r="G889"/>
    </row>
    <row r="890" spans="6:7" x14ac:dyDescent="0.25">
      <c r="F890"/>
      <c r="G890"/>
    </row>
    <row r="891" spans="6:7" x14ac:dyDescent="0.25">
      <c r="F891"/>
      <c r="G891"/>
    </row>
    <row r="892" spans="6:7" x14ac:dyDescent="0.25">
      <c r="F892"/>
      <c r="G892"/>
    </row>
    <row r="893" spans="6:7" x14ac:dyDescent="0.25">
      <c r="F893"/>
      <c r="G893"/>
    </row>
    <row r="894" spans="6:7" x14ac:dyDescent="0.25">
      <c r="F894"/>
      <c r="G894"/>
    </row>
    <row r="895" spans="6:7" x14ac:dyDescent="0.25">
      <c r="F895"/>
      <c r="G895"/>
    </row>
    <row r="896" spans="6:7" x14ac:dyDescent="0.25">
      <c r="F896"/>
      <c r="G896"/>
    </row>
    <row r="897" spans="6:7" x14ac:dyDescent="0.25">
      <c r="F897"/>
      <c r="G897"/>
    </row>
    <row r="898" spans="6:7" x14ac:dyDescent="0.25">
      <c r="F898"/>
      <c r="G898"/>
    </row>
    <row r="899" spans="6:7" x14ac:dyDescent="0.25">
      <c r="F899"/>
      <c r="G899"/>
    </row>
    <row r="900" spans="6:7" x14ac:dyDescent="0.25">
      <c r="F900"/>
      <c r="G900"/>
    </row>
    <row r="901" spans="6:7" x14ac:dyDescent="0.25">
      <c r="F901"/>
      <c r="G901"/>
    </row>
    <row r="902" spans="6:7" x14ac:dyDescent="0.25">
      <c r="F902"/>
      <c r="G902"/>
    </row>
    <row r="903" spans="6:7" x14ac:dyDescent="0.25">
      <c r="F903"/>
      <c r="G903"/>
    </row>
    <row r="904" spans="6:7" x14ac:dyDescent="0.25">
      <c r="F904"/>
      <c r="G904"/>
    </row>
    <row r="905" spans="6:7" x14ac:dyDescent="0.25">
      <c r="F905"/>
      <c r="G905"/>
    </row>
    <row r="906" spans="6:7" x14ac:dyDescent="0.25">
      <c r="F906"/>
      <c r="G906"/>
    </row>
    <row r="907" spans="6:7" x14ac:dyDescent="0.25">
      <c r="F907"/>
      <c r="G907"/>
    </row>
    <row r="908" spans="6:7" x14ac:dyDescent="0.25">
      <c r="F908"/>
      <c r="G908"/>
    </row>
    <row r="909" spans="6:7" x14ac:dyDescent="0.25">
      <c r="F909"/>
      <c r="G909"/>
    </row>
    <row r="910" spans="6:7" x14ac:dyDescent="0.25">
      <c r="F910"/>
      <c r="G910"/>
    </row>
    <row r="911" spans="6:7" x14ac:dyDescent="0.25">
      <c r="F911"/>
      <c r="G911"/>
    </row>
    <row r="912" spans="6:7" x14ac:dyDescent="0.25">
      <c r="F912"/>
      <c r="G912"/>
    </row>
    <row r="913" spans="6:7" x14ac:dyDescent="0.25">
      <c r="F913"/>
      <c r="G913"/>
    </row>
    <row r="914" spans="6:7" x14ac:dyDescent="0.25">
      <c r="F914"/>
      <c r="G914"/>
    </row>
    <row r="915" spans="6:7" x14ac:dyDescent="0.25">
      <c r="F915"/>
      <c r="G915"/>
    </row>
    <row r="916" spans="6:7" x14ac:dyDescent="0.25">
      <c r="F916"/>
      <c r="G916"/>
    </row>
    <row r="917" spans="6:7" x14ac:dyDescent="0.25">
      <c r="F917"/>
      <c r="G917"/>
    </row>
    <row r="918" spans="6:7" x14ac:dyDescent="0.25">
      <c r="F918"/>
      <c r="G918"/>
    </row>
    <row r="919" spans="6:7" x14ac:dyDescent="0.25">
      <c r="F919"/>
      <c r="G919"/>
    </row>
    <row r="920" spans="6:7" x14ac:dyDescent="0.25">
      <c r="F920"/>
      <c r="G920"/>
    </row>
    <row r="921" spans="6:7" x14ac:dyDescent="0.25">
      <c r="F921"/>
      <c r="G921"/>
    </row>
    <row r="922" spans="6:7" x14ac:dyDescent="0.25">
      <c r="F922"/>
      <c r="G922"/>
    </row>
    <row r="923" spans="6:7" x14ac:dyDescent="0.25">
      <c r="F923"/>
      <c r="G923"/>
    </row>
    <row r="924" spans="6:7" x14ac:dyDescent="0.25">
      <c r="F924"/>
      <c r="G924"/>
    </row>
    <row r="925" spans="6:7" x14ac:dyDescent="0.25">
      <c r="F925"/>
      <c r="G925"/>
    </row>
    <row r="926" spans="6:7" x14ac:dyDescent="0.25">
      <c r="F926"/>
      <c r="G926"/>
    </row>
    <row r="927" spans="6:7" x14ac:dyDescent="0.25">
      <c r="F927"/>
      <c r="G927"/>
    </row>
    <row r="928" spans="6:7" x14ac:dyDescent="0.25">
      <c r="F928"/>
      <c r="G928"/>
    </row>
    <row r="929" spans="6:7" x14ac:dyDescent="0.25">
      <c r="F929"/>
      <c r="G929"/>
    </row>
    <row r="930" spans="6:7" x14ac:dyDescent="0.25">
      <c r="F930"/>
      <c r="G930"/>
    </row>
    <row r="931" spans="6:7" x14ac:dyDescent="0.25">
      <c r="F931"/>
      <c r="G931"/>
    </row>
    <row r="932" spans="6:7" x14ac:dyDescent="0.25">
      <c r="F932"/>
      <c r="G932"/>
    </row>
    <row r="933" spans="6:7" x14ac:dyDescent="0.25">
      <c r="F933"/>
      <c r="G933"/>
    </row>
    <row r="934" spans="6:7" x14ac:dyDescent="0.25">
      <c r="F934"/>
      <c r="G934"/>
    </row>
    <row r="935" spans="6:7" x14ac:dyDescent="0.25">
      <c r="F935"/>
      <c r="G935"/>
    </row>
    <row r="936" spans="6:7" x14ac:dyDescent="0.25">
      <c r="F936"/>
      <c r="G936"/>
    </row>
    <row r="937" spans="6:7" x14ac:dyDescent="0.25">
      <c r="F937"/>
      <c r="G937"/>
    </row>
    <row r="938" spans="6:7" x14ac:dyDescent="0.25">
      <c r="F938"/>
      <c r="G938"/>
    </row>
    <row r="939" spans="6:7" x14ac:dyDescent="0.25">
      <c r="F939"/>
      <c r="G939"/>
    </row>
    <row r="940" spans="6:7" x14ac:dyDescent="0.25">
      <c r="F940"/>
      <c r="G940"/>
    </row>
    <row r="941" spans="6:7" x14ac:dyDescent="0.25">
      <c r="F941"/>
      <c r="G941"/>
    </row>
    <row r="942" spans="6:7" x14ac:dyDescent="0.25">
      <c r="F942"/>
      <c r="G942"/>
    </row>
    <row r="943" spans="6:7" x14ac:dyDescent="0.25">
      <c r="F943"/>
      <c r="G943"/>
    </row>
    <row r="944" spans="6:7" x14ac:dyDescent="0.25">
      <c r="F944"/>
      <c r="G944"/>
    </row>
    <row r="945" spans="6:7" x14ac:dyDescent="0.25">
      <c r="F945"/>
      <c r="G945"/>
    </row>
    <row r="946" spans="6:7" x14ac:dyDescent="0.25">
      <c r="F946"/>
      <c r="G946"/>
    </row>
    <row r="947" spans="6:7" x14ac:dyDescent="0.25">
      <c r="F947"/>
      <c r="G947"/>
    </row>
    <row r="948" spans="6:7" x14ac:dyDescent="0.25">
      <c r="F948"/>
      <c r="G948"/>
    </row>
    <row r="949" spans="6:7" x14ac:dyDescent="0.25">
      <c r="F949"/>
      <c r="G949"/>
    </row>
    <row r="950" spans="6:7" x14ac:dyDescent="0.25">
      <c r="F950"/>
      <c r="G950"/>
    </row>
    <row r="951" spans="6:7" x14ac:dyDescent="0.25">
      <c r="F951"/>
      <c r="G951"/>
    </row>
    <row r="952" spans="6:7" x14ac:dyDescent="0.25">
      <c r="F952"/>
      <c r="G952"/>
    </row>
    <row r="953" spans="6:7" x14ac:dyDescent="0.25">
      <c r="F953"/>
      <c r="G953"/>
    </row>
    <row r="954" spans="6:7" x14ac:dyDescent="0.25">
      <c r="F954"/>
      <c r="G954"/>
    </row>
    <row r="955" spans="6:7" x14ac:dyDescent="0.25">
      <c r="F955"/>
      <c r="G955"/>
    </row>
    <row r="956" spans="6:7" x14ac:dyDescent="0.25">
      <c r="F956"/>
      <c r="G956"/>
    </row>
    <row r="957" spans="6:7" x14ac:dyDescent="0.25">
      <c r="F957"/>
      <c r="G957"/>
    </row>
    <row r="958" spans="6:7" x14ac:dyDescent="0.25">
      <c r="F958"/>
      <c r="G958"/>
    </row>
    <row r="959" spans="6:7" x14ac:dyDescent="0.25">
      <c r="F959"/>
      <c r="G959"/>
    </row>
    <row r="960" spans="6:7" x14ac:dyDescent="0.25">
      <c r="F960"/>
      <c r="G960"/>
    </row>
    <row r="961" spans="6:7" x14ac:dyDescent="0.25">
      <c r="F961"/>
      <c r="G961"/>
    </row>
    <row r="962" spans="6:7" x14ac:dyDescent="0.25">
      <c r="F962"/>
      <c r="G962"/>
    </row>
    <row r="963" spans="6:7" x14ac:dyDescent="0.25">
      <c r="F963"/>
      <c r="G963"/>
    </row>
    <row r="964" spans="6:7" x14ac:dyDescent="0.25">
      <c r="F964"/>
      <c r="G964"/>
    </row>
    <row r="965" spans="6:7" x14ac:dyDescent="0.25">
      <c r="F965"/>
      <c r="G965"/>
    </row>
    <row r="966" spans="6:7" x14ac:dyDescent="0.25">
      <c r="F966"/>
      <c r="G966"/>
    </row>
    <row r="967" spans="6:7" x14ac:dyDescent="0.25">
      <c r="F967"/>
      <c r="G967"/>
    </row>
    <row r="968" spans="6:7" x14ac:dyDescent="0.25">
      <c r="F968"/>
      <c r="G968"/>
    </row>
    <row r="969" spans="6:7" x14ac:dyDescent="0.25">
      <c r="F969"/>
      <c r="G969"/>
    </row>
    <row r="970" spans="6:7" x14ac:dyDescent="0.25">
      <c r="F970"/>
      <c r="G970"/>
    </row>
    <row r="971" spans="6:7" x14ac:dyDescent="0.25">
      <c r="F971"/>
      <c r="G971"/>
    </row>
    <row r="972" spans="6:7" x14ac:dyDescent="0.25">
      <c r="F972"/>
      <c r="G972"/>
    </row>
    <row r="973" spans="6:7" x14ac:dyDescent="0.25">
      <c r="F973"/>
      <c r="G973"/>
    </row>
    <row r="974" spans="6:7" x14ac:dyDescent="0.25">
      <c r="F974"/>
      <c r="G974"/>
    </row>
    <row r="975" spans="6:7" x14ac:dyDescent="0.25">
      <c r="F975"/>
      <c r="G975"/>
    </row>
    <row r="976" spans="6:7" x14ac:dyDescent="0.25">
      <c r="F976"/>
      <c r="G976"/>
    </row>
    <row r="977" spans="6:7" x14ac:dyDescent="0.25">
      <c r="F977"/>
      <c r="G977"/>
    </row>
    <row r="978" spans="6:7" x14ac:dyDescent="0.25">
      <c r="F978"/>
      <c r="G978"/>
    </row>
    <row r="979" spans="6:7" x14ac:dyDescent="0.25">
      <c r="F979"/>
      <c r="G979"/>
    </row>
    <row r="980" spans="6:7" x14ac:dyDescent="0.25">
      <c r="F980"/>
      <c r="G980"/>
    </row>
    <row r="981" spans="6:7" x14ac:dyDescent="0.25">
      <c r="F981"/>
      <c r="G981"/>
    </row>
    <row r="982" spans="6:7" x14ac:dyDescent="0.25">
      <c r="F982"/>
      <c r="G982"/>
    </row>
    <row r="983" spans="6:7" x14ac:dyDescent="0.25">
      <c r="F983"/>
      <c r="G983"/>
    </row>
    <row r="984" spans="6:7" x14ac:dyDescent="0.25">
      <c r="F984"/>
      <c r="G984"/>
    </row>
    <row r="985" spans="6:7" x14ac:dyDescent="0.25">
      <c r="F985"/>
      <c r="G985"/>
    </row>
    <row r="986" spans="6:7" x14ac:dyDescent="0.25">
      <c r="F986"/>
      <c r="G986"/>
    </row>
    <row r="987" spans="6:7" x14ac:dyDescent="0.25">
      <c r="F987"/>
      <c r="G987"/>
    </row>
    <row r="988" spans="6:7" x14ac:dyDescent="0.25">
      <c r="F988"/>
      <c r="G988"/>
    </row>
    <row r="989" spans="6:7" x14ac:dyDescent="0.25">
      <c r="F989"/>
      <c r="G989"/>
    </row>
    <row r="990" spans="6:7" x14ac:dyDescent="0.25">
      <c r="F990"/>
      <c r="G990"/>
    </row>
    <row r="991" spans="6:7" x14ac:dyDescent="0.25">
      <c r="F991"/>
      <c r="G991"/>
    </row>
    <row r="992" spans="6:7" x14ac:dyDescent="0.25">
      <c r="F992"/>
      <c r="G992"/>
    </row>
    <row r="993" spans="6:7" x14ac:dyDescent="0.25">
      <c r="F993"/>
      <c r="G993"/>
    </row>
    <row r="994" spans="6:7" x14ac:dyDescent="0.25">
      <c r="F994"/>
      <c r="G994"/>
    </row>
    <row r="995" spans="6:7" x14ac:dyDescent="0.25">
      <c r="F995"/>
      <c r="G995"/>
    </row>
    <row r="996" spans="6:7" x14ac:dyDescent="0.25">
      <c r="F996"/>
      <c r="G996"/>
    </row>
    <row r="997" spans="6:7" x14ac:dyDescent="0.25">
      <c r="F997"/>
      <c r="G997"/>
    </row>
    <row r="998" spans="6:7" x14ac:dyDescent="0.25">
      <c r="F998"/>
      <c r="G998"/>
    </row>
    <row r="999" spans="6:7" x14ac:dyDescent="0.25">
      <c r="F999"/>
      <c r="G999"/>
    </row>
    <row r="1000" spans="6:7" x14ac:dyDescent="0.25">
      <c r="F1000"/>
      <c r="G1000"/>
    </row>
    <row r="1001" spans="6:7" x14ac:dyDescent="0.25">
      <c r="F1001"/>
      <c r="G1001"/>
    </row>
    <row r="1002" spans="6:7" x14ac:dyDescent="0.25">
      <c r="F1002"/>
      <c r="G1002"/>
    </row>
    <row r="1003" spans="6:7" x14ac:dyDescent="0.25">
      <c r="F1003"/>
      <c r="G1003"/>
    </row>
    <row r="1004" spans="6:7" x14ac:dyDescent="0.25">
      <c r="F1004"/>
      <c r="G1004"/>
    </row>
    <row r="1005" spans="6:7" x14ac:dyDescent="0.25">
      <c r="F1005"/>
      <c r="G1005"/>
    </row>
    <row r="1006" spans="6:7" x14ac:dyDescent="0.25">
      <c r="F1006"/>
      <c r="G1006"/>
    </row>
    <row r="1007" spans="6:7" x14ac:dyDescent="0.25">
      <c r="F1007"/>
      <c r="G1007"/>
    </row>
    <row r="1008" spans="6:7" x14ac:dyDescent="0.25">
      <c r="F1008"/>
      <c r="G1008"/>
    </row>
    <row r="1009" spans="6:7" x14ac:dyDescent="0.25">
      <c r="F1009"/>
      <c r="G1009"/>
    </row>
    <row r="1010" spans="6:7" x14ac:dyDescent="0.25">
      <c r="F1010"/>
      <c r="G1010"/>
    </row>
    <row r="1011" spans="6:7" x14ac:dyDescent="0.25">
      <c r="F1011"/>
      <c r="G1011"/>
    </row>
    <row r="1012" spans="6:7" x14ac:dyDescent="0.25">
      <c r="F1012"/>
      <c r="G1012"/>
    </row>
    <row r="1013" spans="6:7" x14ac:dyDescent="0.25">
      <c r="F1013"/>
      <c r="G1013"/>
    </row>
    <row r="1014" spans="6:7" x14ac:dyDescent="0.25">
      <c r="F1014"/>
      <c r="G1014"/>
    </row>
    <row r="1015" spans="6:7" x14ac:dyDescent="0.25">
      <c r="F1015"/>
      <c r="G1015"/>
    </row>
    <row r="1016" spans="6:7" x14ac:dyDescent="0.25">
      <c r="F1016"/>
      <c r="G1016"/>
    </row>
    <row r="1017" spans="6:7" x14ac:dyDescent="0.25">
      <c r="F1017"/>
      <c r="G1017"/>
    </row>
    <row r="1018" spans="6:7" x14ac:dyDescent="0.25">
      <c r="F1018"/>
      <c r="G1018"/>
    </row>
    <row r="1019" spans="6:7" x14ac:dyDescent="0.25">
      <c r="F1019"/>
      <c r="G1019"/>
    </row>
    <row r="1020" spans="6:7" x14ac:dyDescent="0.25">
      <c r="F1020"/>
      <c r="G1020"/>
    </row>
    <row r="1021" spans="6:7" x14ac:dyDescent="0.25">
      <c r="F1021"/>
      <c r="G1021"/>
    </row>
    <row r="1022" spans="6:7" x14ac:dyDescent="0.25">
      <c r="F1022"/>
      <c r="G1022"/>
    </row>
    <row r="1023" spans="6:7" x14ac:dyDescent="0.25">
      <c r="F1023"/>
      <c r="G1023"/>
    </row>
    <row r="1024" spans="6:7" x14ac:dyDescent="0.25">
      <c r="F1024"/>
      <c r="G1024"/>
    </row>
    <row r="1025" spans="6:7" x14ac:dyDescent="0.25">
      <c r="F1025"/>
      <c r="G1025"/>
    </row>
    <row r="1026" spans="6:7" x14ac:dyDescent="0.25">
      <c r="F1026"/>
      <c r="G1026"/>
    </row>
    <row r="1027" spans="6:7" x14ac:dyDescent="0.25">
      <c r="F1027"/>
      <c r="G1027"/>
    </row>
    <row r="1028" spans="6:7" x14ac:dyDescent="0.25">
      <c r="F1028"/>
      <c r="G1028"/>
    </row>
    <row r="1029" spans="6:7" x14ac:dyDescent="0.25">
      <c r="F1029"/>
      <c r="G1029"/>
    </row>
    <row r="1030" spans="6:7" x14ac:dyDescent="0.25">
      <c r="F1030"/>
      <c r="G1030"/>
    </row>
    <row r="1031" spans="6:7" x14ac:dyDescent="0.25">
      <c r="F1031"/>
      <c r="G1031"/>
    </row>
    <row r="1032" spans="6:7" x14ac:dyDescent="0.25">
      <c r="F1032"/>
      <c r="G1032"/>
    </row>
    <row r="1033" spans="6:7" x14ac:dyDescent="0.25">
      <c r="F1033"/>
      <c r="G1033"/>
    </row>
    <row r="1034" spans="6:7" x14ac:dyDescent="0.25">
      <c r="F1034"/>
      <c r="G1034"/>
    </row>
    <row r="1035" spans="6:7" x14ac:dyDescent="0.25">
      <c r="F1035"/>
      <c r="G1035"/>
    </row>
    <row r="1036" spans="6:7" x14ac:dyDescent="0.25">
      <c r="F1036"/>
      <c r="G1036"/>
    </row>
    <row r="1037" spans="6:7" x14ac:dyDescent="0.25">
      <c r="F1037"/>
      <c r="G1037"/>
    </row>
    <row r="1038" spans="6:7" x14ac:dyDescent="0.25">
      <c r="F1038"/>
      <c r="G1038"/>
    </row>
    <row r="1039" spans="6:7" x14ac:dyDescent="0.25">
      <c r="F1039"/>
      <c r="G1039"/>
    </row>
    <row r="1040" spans="6:7" x14ac:dyDescent="0.25">
      <c r="F1040"/>
      <c r="G1040"/>
    </row>
    <row r="1041" spans="6:7" x14ac:dyDescent="0.25">
      <c r="F1041"/>
      <c r="G1041"/>
    </row>
    <row r="1042" spans="6:7" x14ac:dyDescent="0.25">
      <c r="F1042"/>
      <c r="G1042"/>
    </row>
    <row r="1043" spans="6:7" x14ac:dyDescent="0.25">
      <c r="F1043"/>
      <c r="G1043"/>
    </row>
    <row r="1044" spans="6:7" x14ac:dyDescent="0.25">
      <c r="F1044"/>
      <c r="G1044"/>
    </row>
    <row r="1045" spans="6:7" x14ac:dyDescent="0.25">
      <c r="F1045"/>
      <c r="G1045"/>
    </row>
    <row r="1046" spans="6:7" x14ac:dyDescent="0.25">
      <c r="F1046"/>
      <c r="G1046"/>
    </row>
    <row r="1047" spans="6:7" x14ac:dyDescent="0.25">
      <c r="F1047"/>
      <c r="G1047"/>
    </row>
    <row r="1048" spans="6:7" x14ac:dyDescent="0.25">
      <c r="F1048"/>
      <c r="G1048"/>
    </row>
    <row r="1049" spans="6:7" x14ac:dyDescent="0.25">
      <c r="F1049"/>
      <c r="G1049"/>
    </row>
    <row r="1050" spans="6:7" x14ac:dyDescent="0.25">
      <c r="F1050"/>
      <c r="G1050"/>
    </row>
    <row r="1051" spans="6:7" x14ac:dyDescent="0.25">
      <c r="F1051"/>
      <c r="G1051"/>
    </row>
    <row r="1052" spans="6:7" x14ac:dyDescent="0.25">
      <c r="F1052"/>
      <c r="G1052"/>
    </row>
    <row r="1053" spans="6:7" x14ac:dyDescent="0.25">
      <c r="F1053"/>
      <c r="G1053"/>
    </row>
    <row r="1054" spans="6:7" x14ac:dyDescent="0.25">
      <c r="F1054"/>
      <c r="G1054"/>
    </row>
    <row r="1055" spans="6:7" x14ac:dyDescent="0.25">
      <c r="F1055"/>
      <c r="G1055"/>
    </row>
    <row r="1056" spans="6:7" x14ac:dyDescent="0.25">
      <c r="F1056"/>
      <c r="G1056"/>
    </row>
    <row r="1057" spans="6:7" x14ac:dyDescent="0.25">
      <c r="F1057"/>
      <c r="G1057"/>
    </row>
    <row r="1058" spans="6:7" x14ac:dyDescent="0.25">
      <c r="F1058"/>
      <c r="G1058"/>
    </row>
    <row r="1059" spans="6:7" x14ac:dyDescent="0.25">
      <c r="F1059"/>
      <c r="G1059"/>
    </row>
    <row r="1060" spans="6:7" x14ac:dyDescent="0.25">
      <c r="F1060"/>
      <c r="G1060"/>
    </row>
    <row r="1061" spans="6:7" x14ac:dyDescent="0.25">
      <c r="F1061"/>
      <c r="G1061"/>
    </row>
    <row r="1062" spans="6:7" x14ac:dyDescent="0.25">
      <c r="F1062"/>
      <c r="G1062"/>
    </row>
    <row r="1063" spans="6:7" x14ac:dyDescent="0.25">
      <c r="F1063"/>
      <c r="G1063"/>
    </row>
    <row r="1064" spans="6:7" x14ac:dyDescent="0.25">
      <c r="F1064"/>
      <c r="G1064"/>
    </row>
    <row r="1065" spans="6:7" x14ac:dyDescent="0.25">
      <c r="F1065"/>
      <c r="G1065"/>
    </row>
    <row r="1066" spans="6:7" x14ac:dyDescent="0.25">
      <c r="F1066"/>
      <c r="G1066"/>
    </row>
    <row r="1067" spans="6:7" x14ac:dyDescent="0.25">
      <c r="F1067"/>
      <c r="G1067"/>
    </row>
    <row r="1068" spans="6:7" x14ac:dyDescent="0.25">
      <c r="F1068"/>
      <c r="G1068"/>
    </row>
    <row r="1069" spans="6:7" x14ac:dyDescent="0.25">
      <c r="F1069"/>
      <c r="G1069"/>
    </row>
    <row r="1070" spans="6:7" x14ac:dyDescent="0.25">
      <c r="F1070"/>
      <c r="G1070"/>
    </row>
    <row r="1071" spans="6:7" x14ac:dyDescent="0.25">
      <c r="F1071"/>
      <c r="G1071"/>
    </row>
    <row r="1072" spans="6:7" x14ac:dyDescent="0.25">
      <c r="F1072"/>
      <c r="G1072"/>
    </row>
    <row r="1073" spans="6:7" x14ac:dyDescent="0.25">
      <c r="F1073"/>
      <c r="G1073"/>
    </row>
    <row r="1074" spans="6:7" x14ac:dyDescent="0.25">
      <c r="F1074"/>
      <c r="G1074"/>
    </row>
    <row r="1075" spans="6:7" x14ac:dyDescent="0.25">
      <c r="F1075"/>
      <c r="G1075"/>
    </row>
    <row r="1076" spans="6:7" x14ac:dyDescent="0.25">
      <c r="F1076"/>
      <c r="G1076"/>
    </row>
    <row r="1077" spans="6:7" x14ac:dyDescent="0.25">
      <c r="F1077"/>
      <c r="G1077"/>
    </row>
    <row r="1078" spans="6:7" x14ac:dyDescent="0.25">
      <c r="F1078"/>
      <c r="G1078"/>
    </row>
    <row r="1079" spans="6:7" x14ac:dyDescent="0.25">
      <c r="F1079"/>
      <c r="G1079"/>
    </row>
    <row r="1080" spans="6:7" x14ac:dyDescent="0.25">
      <c r="F1080"/>
      <c r="G1080"/>
    </row>
    <row r="1081" spans="6:7" x14ac:dyDescent="0.25">
      <c r="F1081"/>
      <c r="G1081"/>
    </row>
    <row r="1082" spans="6:7" x14ac:dyDescent="0.25">
      <c r="F1082"/>
      <c r="G1082"/>
    </row>
    <row r="1083" spans="6:7" x14ac:dyDescent="0.25">
      <c r="F1083"/>
      <c r="G1083"/>
    </row>
    <row r="1084" spans="6:7" x14ac:dyDescent="0.25">
      <c r="F1084"/>
      <c r="G1084"/>
    </row>
    <row r="1085" spans="6:7" x14ac:dyDescent="0.25">
      <c r="F1085"/>
      <c r="G1085"/>
    </row>
    <row r="1086" spans="6:7" x14ac:dyDescent="0.25">
      <c r="F1086"/>
      <c r="G1086"/>
    </row>
    <row r="1087" spans="6:7" x14ac:dyDescent="0.25">
      <c r="F1087"/>
      <c r="G1087"/>
    </row>
    <row r="1088" spans="6:7" x14ac:dyDescent="0.25">
      <c r="F1088"/>
      <c r="G1088"/>
    </row>
    <row r="1089" spans="6:7" x14ac:dyDescent="0.25">
      <c r="F1089"/>
      <c r="G1089"/>
    </row>
    <row r="1090" spans="6:7" x14ac:dyDescent="0.25">
      <c r="F1090"/>
      <c r="G1090"/>
    </row>
    <row r="1091" spans="6:7" x14ac:dyDescent="0.25">
      <c r="F1091"/>
      <c r="G1091"/>
    </row>
    <row r="1092" spans="6:7" x14ac:dyDescent="0.25">
      <c r="F1092"/>
      <c r="G1092"/>
    </row>
    <row r="1093" spans="6:7" x14ac:dyDescent="0.25">
      <c r="F1093"/>
      <c r="G1093"/>
    </row>
    <row r="1094" spans="6:7" x14ac:dyDescent="0.25">
      <c r="F1094"/>
      <c r="G1094"/>
    </row>
    <row r="1095" spans="6:7" x14ac:dyDescent="0.25">
      <c r="F1095"/>
      <c r="G1095"/>
    </row>
    <row r="1096" spans="6:7" x14ac:dyDescent="0.25">
      <c r="F1096"/>
      <c r="G1096"/>
    </row>
    <row r="1097" spans="6:7" x14ac:dyDescent="0.25">
      <c r="F1097"/>
      <c r="G1097"/>
    </row>
    <row r="1098" spans="6:7" x14ac:dyDescent="0.25">
      <c r="F1098"/>
      <c r="G1098"/>
    </row>
    <row r="1099" spans="6:7" x14ac:dyDescent="0.25">
      <c r="F1099"/>
      <c r="G1099"/>
    </row>
    <row r="1100" spans="6:7" x14ac:dyDescent="0.25">
      <c r="F1100"/>
      <c r="G1100"/>
    </row>
    <row r="1101" spans="6:7" x14ac:dyDescent="0.25">
      <c r="F1101"/>
      <c r="G1101"/>
    </row>
    <row r="1102" spans="6:7" x14ac:dyDescent="0.25">
      <c r="F1102"/>
      <c r="G1102"/>
    </row>
    <row r="1103" spans="6:7" x14ac:dyDescent="0.25">
      <c r="F1103"/>
      <c r="G1103"/>
    </row>
    <row r="1104" spans="6:7" x14ac:dyDescent="0.25">
      <c r="F1104"/>
      <c r="G1104"/>
    </row>
    <row r="1105" spans="6:7" x14ac:dyDescent="0.25">
      <c r="F1105"/>
      <c r="G1105"/>
    </row>
    <row r="1106" spans="6:7" x14ac:dyDescent="0.25">
      <c r="F1106"/>
      <c r="G1106"/>
    </row>
    <row r="1107" spans="6:7" x14ac:dyDescent="0.25">
      <c r="F1107"/>
      <c r="G1107"/>
    </row>
    <row r="1108" spans="6:7" x14ac:dyDescent="0.25">
      <c r="F1108"/>
      <c r="G1108"/>
    </row>
    <row r="1109" spans="6:7" x14ac:dyDescent="0.25">
      <c r="F1109"/>
      <c r="G1109"/>
    </row>
    <row r="1110" spans="6:7" x14ac:dyDescent="0.25">
      <c r="F1110"/>
      <c r="G1110"/>
    </row>
    <row r="1111" spans="6:7" x14ac:dyDescent="0.25">
      <c r="F1111"/>
      <c r="G1111"/>
    </row>
    <row r="1112" spans="6:7" x14ac:dyDescent="0.25">
      <c r="F1112"/>
      <c r="G1112"/>
    </row>
    <row r="1113" spans="6:7" x14ac:dyDescent="0.25">
      <c r="F1113"/>
      <c r="G1113"/>
    </row>
    <row r="1114" spans="6:7" x14ac:dyDescent="0.25">
      <c r="F1114"/>
      <c r="G1114"/>
    </row>
    <row r="1115" spans="6:7" x14ac:dyDescent="0.25">
      <c r="F1115"/>
      <c r="G1115"/>
    </row>
    <row r="1116" spans="6:7" x14ac:dyDescent="0.25">
      <c r="F1116"/>
      <c r="G1116"/>
    </row>
    <row r="1117" spans="6:7" x14ac:dyDescent="0.25">
      <c r="F1117"/>
      <c r="G1117"/>
    </row>
    <row r="1118" spans="6:7" x14ac:dyDescent="0.25">
      <c r="F1118"/>
      <c r="G1118"/>
    </row>
    <row r="1119" spans="6:7" x14ac:dyDescent="0.25">
      <c r="F1119"/>
      <c r="G1119"/>
    </row>
    <row r="1120" spans="6:7" x14ac:dyDescent="0.25">
      <c r="F1120"/>
      <c r="G1120"/>
    </row>
    <row r="1121" spans="6:7" x14ac:dyDescent="0.25">
      <c r="F1121"/>
      <c r="G1121"/>
    </row>
    <row r="1122" spans="6:7" x14ac:dyDescent="0.25">
      <c r="F1122"/>
      <c r="G1122"/>
    </row>
    <row r="1123" spans="6:7" x14ac:dyDescent="0.25">
      <c r="F1123"/>
      <c r="G1123"/>
    </row>
    <row r="1124" spans="6:7" x14ac:dyDescent="0.25">
      <c r="F1124"/>
      <c r="G1124"/>
    </row>
    <row r="1125" spans="6:7" x14ac:dyDescent="0.25">
      <c r="F1125"/>
      <c r="G1125"/>
    </row>
    <row r="1126" spans="6:7" x14ac:dyDescent="0.25">
      <c r="F1126"/>
      <c r="G1126"/>
    </row>
    <row r="1127" spans="6:7" x14ac:dyDescent="0.25">
      <c r="F1127"/>
      <c r="G1127"/>
    </row>
    <row r="1128" spans="6:7" x14ac:dyDescent="0.25">
      <c r="F1128"/>
      <c r="G1128"/>
    </row>
    <row r="1129" spans="6:7" x14ac:dyDescent="0.25">
      <c r="F1129"/>
      <c r="G1129"/>
    </row>
    <row r="1130" spans="6:7" x14ac:dyDescent="0.25">
      <c r="F1130"/>
      <c r="G1130"/>
    </row>
    <row r="1131" spans="6:7" x14ac:dyDescent="0.25">
      <c r="F1131"/>
      <c r="G1131"/>
    </row>
    <row r="1132" spans="6:7" x14ac:dyDescent="0.25">
      <c r="F1132"/>
      <c r="G1132"/>
    </row>
    <row r="1133" spans="6:7" x14ac:dyDescent="0.25">
      <c r="F1133"/>
      <c r="G1133"/>
    </row>
    <row r="1134" spans="6:7" x14ac:dyDescent="0.25">
      <c r="F1134"/>
      <c r="G1134"/>
    </row>
    <row r="1135" spans="6:7" x14ac:dyDescent="0.25">
      <c r="F1135"/>
      <c r="G1135"/>
    </row>
    <row r="1136" spans="6:7" x14ac:dyDescent="0.25">
      <c r="F1136"/>
      <c r="G1136"/>
    </row>
    <row r="1137" spans="6:7" x14ac:dyDescent="0.25">
      <c r="F1137"/>
      <c r="G1137"/>
    </row>
    <row r="1138" spans="6:7" x14ac:dyDescent="0.25">
      <c r="F1138"/>
      <c r="G1138"/>
    </row>
    <row r="1139" spans="6:7" x14ac:dyDescent="0.25">
      <c r="F1139"/>
      <c r="G1139"/>
    </row>
    <row r="1140" spans="6:7" x14ac:dyDescent="0.25">
      <c r="F1140"/>
      <c r="G1140"/>
    </row>
    <row r="1141" spans="6:7" x14ac:dyDescent="0.25">
      <c r="F1141"/>
      <c r="G1141"/>
    </row>
    <row r="1142" spans="6:7" x14ac:dyDescent="0.25">
      <c r="F1142"/>
      <c r="G1142"/>
    </row>
    <row r="1143" spans="6:7" x14ac:dyDescent="0.25">
      <c r="F1143"/>
      <c r="G1143"/>
    </row>
    <row r="1144" spans="6:7" x14ac:dyDescent="0.25">
      <c r="F1144"/>
      <c r="G1144"/>
    </row>
    <row r="1145" spans="6:7" x14ac:dyDescent="0.25">
      <c r="F1145"/>
      <c r="G1145"/>
    </row>
    <row r="1146" spans="6:7" x14ac:dyDescent="0.25">
      <c r="F1146"/>
      <c r="G1146"/>
    </row>
    <row r="1147" spans="6:7" x14ac:dyDescent="0.25">
      <c r="F1147"/>
      <c r="G1147"/>
    </row>
    <row r="1148" spans="6:7" x14ac:dyDescent="0.25">
      <c r="F1148"/>
      <c r="G1148"/>
    </row>
    <row r="1149" spans="6:7" x14ac:dyDescent="0.25">
      <c r="F1149"/>
      <c r="G1149"/>
    </row>
    <row r="1150" spans="6:7" x14ac:dyDescent="0.25">
      <c r="F1150"/>
      <c r="G1150"/>
    </row>
    <row r="1151" spans="6:7" x14ac:dyDescent="0.25">
      <c r="F1151"/>
      <c r="G1151"/>
    </row>
    <row r="1152" spans="6:7" x14ac:dyDescent="0.25">
      <c r="F1152"/>
      <c r="G1152"/>
    </row>
    <row r="1153" spans="6:7" x14ac:dyDescent="0.25">
      <c r="F1153"/>
      <c r="G1153"/>
    </row>
    <row r="1154" spans="6:7" x14ac:dyDescent="0.25">
      <c r="F1154"/>
      <c r="G1154"/>
    </row>
    <row r="1155" spans="6:7" x14ac:dyDescent="0.25">
      <c r="F1155"/>
      <c r="G1155"/>
    </row>
    <row r="1156" spans="6:7" x14ac:dyDescent="0.25">
      <c r="F1156"/>
      <c r="G1156"/>
    </row>
    <row r="1157" spans="6:7" x14ac:dyDescent="0.25">
      <c r="F1157"/>
      <c r="G1157"/>
    </row>
    <row r="1158" spans="6:7" x14ac:dyDescent="0.25">
      <c r="F1158"/>
      <c r="G1158"/>
    </row>
    <row r="1159" spans="6:7" x14ac:dyDescent="0.25">
      <c r="F1159"/>
      <c r="G1159"/>
    </row>
    <row r="1160" spans="6:7" x14ac:dyDescent="0.25">
      <c r="F1160"/>
      <c r="G1160"/>
    </row>
    <row r="1161" spans="6:7" x14ac:dyDescent="0.25">
      <c r="F1161"/>
      <c r="G1161"/>
    </row>
    <row r="1162" spans="6:7" x14ac:dyDescent="0.25">
      <c r="F1162"/>
      <c r="G1162"/>
    </row>
    <row r="1163" spans="6:7" x14ac:dyDescent="0.25">
      <c r="F1163"/>
      <c r="G1163"/>
    </row>
    <row r="1164" spans="6:7" x14ac:dyDescent="0.25">
      <c r="F1164"/>
      <c r="G1164"/>
    </row>
    <row r="1165" spans="6:7" x14ac:dyDescent="0.25">
      <c r="F1165"/>
      <c r="G1165"/>
    </row>
    <row r="1166" spans="6:7" x14ac:dyDescent="0.25">
      <c r="F1166"/>
      <c r="G1166"/>
    </row>
    <row r="1167" spans="6:7" x14ac:dyDescent="0.25">
      <c r="F1167"/>
      <c r="G1167"/>
    </row>
    <row r="1168" spans="6:7" x14ac:dyDescent="0.25">
      <c r="F1168"/>
      <c r="G1168"/>
    </row>
    <row r="1169" spans="6:7" x14ac:dyDescent="0.25">
      <c r="F1169"/>
      <c r="G1169"/>
    </row>
    <row r="1170" spans="6:7" x14ac:dyDescent="0.25">
      <c r="F1170"/>
      <c r="G1170"/>
    </row>
    <row r="1171" spans="6:7" x14ac:dyDescent="0.25">
      <c r="F1171"/>
      <c r="G1171"/>
    </row>
    <row r="1172" spans="6:7" x14ac:dyDescent="0.25">
      <c r="F1172"/>
      <c r="G1172"/>
    </row>
    <row r="1173" spans="6:7" x14ac:dyDescent="0.25">
      <c r="F1173"/>
      <c r="G1173"/>
    </row>
    <row r="1174" spans="6:7" x14ac:dyDescent="0.25">
      <c r="F1174"/>
      <c r="G1174"/>
    </row>
    <row r="1175" spans="6:7" x14ac:dyDescent="0.25">
      <c r="F1175"/>
      <c r="G1175"/>
    </row>
    <row r="1176" spans="6:7" x14ac:dyDescent="0.25">
      <c r="F1176"/>
      <c r="G1176"/>
    </row>
    <row r="1177" spans="6:7" x14ac:dyDescent="0.25">
      <c r="F1177"/>
      <c r="G1177"/>
    </row>
    <row r="1178" spans="6:7" x14ac:dyDescent="0.25">
      <c r="F1178"/>
      <c r="G1178"/>
    </row>
    <row r="1179" spans="6:7" x14ac:dyDescent="0.25">
      <c r="F1179"/>
      <c r="G1179"/>
    </row>
    <row r="1180" spans="6:7" x14ac:dyDescent="0.25">
      <c r="F1180"/>
      <c r="G1180"/>
    </row>
    <row r="1181" spans="6:7" x14ac:dyDescent="0.25">
      <c r="F1181"/>
      <c r="G1181"/>
    </row>
    <row r="1182" spans="6:7" x14ac:dyDescent="0.25">
      <c r="F1182"/>
      <c r="G1182"/>
    </row>
    <row r="1183" spans="6:7" x14ac:dyDescent="0.25">
      <c r="F1183"/>
      <c r="G1183"/>
    </row>
    <row r="1184" spans="6:7" x14ac:dyDescent="0.25">
      <c r="F1184"/>
      <c r="G1184"/>
    </row>
    <row r="1185" spans="6:7" x14ac:dyDescent="0.25">
      <c r="F1185"/>
      <c r="G1185"/>
    </row>
    <row r="1186" spans="6:7" x14ac:dyDescent="0.25">
      <c r="F1186"/>
      <c r="G1186"/>
    </row>
    <row r="1187" spans="6:7" x14ac:dyDescent="0.25">
      <c r="F1187"/>
      <c r="G1187"/>
    </row>
    <row r="1188" spans="6:7" x14ac:dyDescent="0.25">
      <c r="F1188"/>
      <c r="G1188"/>
    </row>
    <row r="1189" spans="6:7" x14ac:dyDescent="0.25">
      <c r="F1189"/>
      <c r="G1189"/>
    </row>
    <row r="1190" spans="6:7" x14ac:dyDescent="0.25">
      <c r="F1190"/>
      <c r="G1190"/>
    </row>
    <row r="1191" spans="6:7" x14ac:dyDescent="0.25">
      <c r="F1191"/>
      <c r="G1191"/>
    </row>
    <row r="1192" spans="6:7" x14ac:dyDescent="0.25">
      <c r="F1192"/>
      <c r="G1192"/>
    </row>
    <row r="1193" spans="6:7" x14ac:dyDescent="0.25">
      <c r="F1193"/>
      <c r="G1193"/>
    </row>
    <row r="1194" spans="6:7" x14ac:dyDescent="0.25">
      <c r="F1194"/>
      <c r="G1194"/>
    </row>
    <row r="1195" spans="6:7" x14ac:dyDescent="0.25">
      <c r="F1195"/>
      <c r="G1195"/>
    </row>
    <row r="1196" spans="6:7" x14ac:dyDescent="0.25">
      <c r="F1196"/>
      <c r="G1196"/>
    </row>
    <row r="1197" spans="6:7" x14ac:dyDescent="0.25">
      <c r="F1197"/>
      <c r="G1197"/>
    </row>
    <row r="1198" spans="6:7" x14ac:dyDescent="0.25">
      <c r="F1198"/>
      <c r="G1198"/>
    </row>
    <row r="1199" spans="6:7" x14ac:dyDescent="0.25">
      <c r="F1199"/>
      <c r="G1199"/>
    </row>
    <row r="1200" spans="6:7" x14ac:dyDescent="0.25">
      <c r="F1200"/>
      <c r="G1200"/>
    </row>
    <row r="1201" spans="6:7" x14ac:dyDescent="0.25">
      <c r="F1201"/>
      <c r="G1201"/>
    </row>
    <row r="1202" spans="6:7" x14ac:dyDescent="0.25">
      <c r="F1202"/>
      <c r="G1202"/>
    </row>
    <row r="1203" spans="6:7" x14ac:dyDescent="0.25">
      <c r="F1203"/>
      <c r="G1203"/>
    </row>
    <row r="1204" spans="6:7" x14ac:dyDescent="0.25">
      <c r="F1204"/>
      <c r="G1204"/>
    </row>
    <row r="1205" spans="6:7" x14ac:dyDescent="0.25">
      <c r="F1205"/>
      <c r="G1205"/>
    </row>
    <row r="1206" spans="6:7" x14ac:dyDescent="0.25">
      <c r="F1206"/>
      <c r="G1206"/>
    </row>
    <row r="1207" spans="6:7" x14ac:dyDescent="0.25">
      <c r="F1207"/>
      <c r="G1207"/>
    </row>
    <row r="1208" spans="6:7" x14ac:dyDescent="0.25">
      <c r="F1208"/>
      <c r="G1208"/>
    </row>
    <row r="1209" spans="6:7" x14ac:dyDescent="0.25">
      <c r="F1209"/>
      <c r="G1209"/>
    </row>
    <row r="1210" spans="6:7" x14ac:dyDescent="0.25">
      <c r="F1210"/>
      <c r="G1210"/>
    </row>
    <row r="1211" spans="6:7" x14ac:dyDescent="0.25">
      <c r="F1211"/>
      <c r="G1211"/>
    </row>
    <row r="1212" spans="6:7" x14ac:dyDescent="0.25">
      <c r="F1212"/>
      <c r="G1212"/>
    </row>
    <row r="1213" spans="6:7" x14ac:dyDescent="0.25">
      <c r="F1213"/>
      <c r="G1213"/>
    </row>
    <row r="1214" spans="6:7" x14ac:dyDescent="0.25">
      <c r="F1214"/>
      <c r="G1214"/>
    </row>
    <row r="1215" spans="6:7" x14ac:dyDescent="0.25">
      <c r="F1215"/>
      <c r="G1215"/>
    </row>
    <row r="1216" spans="6:7" x14ac:dyDescent="0.25">
      <c r="F1216"/>
      <c r="G1216"/>
    </row>
    <row r="1217" spans="6:7" x14ac:dyDescent="0.25">
      <c r="F1217"/>
      <c r="G1217"/>
    </row>
    <row r="1218" spans="6:7" x14ac:dyDescent="0.25">
      <c r="F1218"/>
      <c r="G1218"/>
    </row>
    <row r="1219" spans="6:7" x14ac:dyDescent="0.25">
      <c r="F1219"/>
      <c r="G1219"/>
    </row>
    <row r="1220" spans="6:7" x14ac:dyDescent="0.25">
      <c r="F1220"/>
      <c r="G1220"/>
    </row>
    <row r="1221" spans="6:7" x14ac:dyDescent="0.25">
      <c r="F1221"/>
      <c r="G1221"/>
    </row>
    <row r="1222" spans="6:7" x14ac:dyDescent="0.25">
      <c r="F1222"/>
      <c r="G1222"/>
    </row>
    <row r="1223" spans="6:7" x14ac:dyDescent="0.25">
      <c r="F1223"/>
      <c r="G1223"/>
    </row>
    <row r="1224" spans="6:7" x14ac:dyDescent="0.25">
      <c r="F1224"/>
      <c r="G1224"/>
    </row>
    <row r="1225" spans="6:7" x14ac:dyDescent="0.25">
      <c r="F1225"/>
      <c r="G1225"/>
    </row>
    <row r="1226" spans="6:7" x14ac:dyDescent="0.25">
      <c r="F1226"/>
      <c r="G1226"/>
    </row>
    <row r="1227" spans="6:7" x14ac:dyDescent="0.25">
      <c r="F1227"/>
      <c r="G1227"/>
    </row>
    <row r="1228" spans="6:7" x14ac:dyDescent="0.25">
      <c r="F1228"/>
      <c r="G1228"/>
    </row>
    <row r="1229" spans="6:7" x14ac:dyDescent="0.25">
      <c r="F1229"/>
      <c r="G1229"/>
    </row>
    <row r="1230" spans="6:7" x14ac:dyDescent="0.25">
      <c r="F1230"/>
      <c r="G1230"/>
    </row>
    <row r="1231" spans="6:7" x14ac:dyDescent="0.25">
      <c r="F1231"/>
      <c r="G1231"/>
    </row>
    <row r="1232" spans="6:7" x14ac:dyDescent="0.25">
      <c r="F1232"/>
      <c r="G1232"/>
    </row>
    <row r="1233" spans="6:7" x14ac:dyDescent="0.25">
      <c r="F1233"/>
      <c r="G1233"/>
    </row>
    <row r="1234" spans="6:7" x14ac:dyDescent="0.25">
      <c r="F1234"/>
      <c r="G1234"/>
    </row>
    <row r="1235" spans="6:7" x14ac:dyDescent="0.25">
      <c r="F1235"/>
      <c r="G1235"/>
    </row>
    <row r="1236" spans="6:7" x14ac:dyDescent="0.25">
      <c r="F1236"/>
      <c r="G1236"/>
    </row>
    <row r="1237" spans="6:7" x14ac:dyDescent="0.25">
      <c r="F1237"/>
      <c r="G1237"/>
    </row>
    <row r="1238" spans="6:7" x14ac:dyDescent="0.25">
      <c r="F1238"/>
      <c r="G1238"/>
    </row>
    <row r="1239" spans="6:7" x14ac:dyDescent="0.25">
      <c r="F1239"/>
      <c r="G1239"/>
    </row>
    <row r="1240" spans="6:7" x14ac:dyDescent="0.25">
      <c r="F1240"/>
      <c r="G1240"/>
    </row>
    <row r="1241" spans="6:7" x14ac:dyDescent="0.25">
      <c r="F1241"/>
      <c r="G1241"/>
    </row>
    <row r="1242" spans="6:7" x14ac:dyDescent="0.25">
      <c r="F1242"/>
      <c r="G1242"/>
    </row>
    <row r="1243" spans="6:7" x14ac:dyDescent="0.25">
      <c r="F1243"/>
      <c r="G1243"/>
    </row>
    <row r="1244" spans="6:7" x14ac:dyDescent="0.25">
      <c r="F1244"/>
      <c r="G1244"/>
    </row>
    <row r="1245" spans="6:7" x14ac:dyDescent="0.25">
      <c r="F1245"/>
      <c r="G1245"/>
    </row>
    <row r="1246" spans="6:7" x14ac:dyDescent="0.25">
      <c r="F1246"/>
      <c r="G1246"/>
    </row>
    <row r="1247" spans="6:7" x14ac:dyDescent="0.25">
      <c r="F1247"/>
      <c r="G1247"/>
    </row>
    <row r="1248" spans="6:7" x14ac:dyDescent="0.25">
      <c r="F1248"/>
      <c r="G1248"/>
    </row>
    <row r="1249" spans="6:7" x14ac:dyDescent="0.25">
      <c r="F1249"/>
      <c r="G1249"/>
    </row>
    <row r="1250" spans="6:7" x14ac:dyDescent="0.25">
      <c r="F1250"/>
      <c r="G1250"/>
    </row>
    <row r="1251" spans="6:7" x14ac:dyDescent="0.25">
      <c r="F1251"/>
      <c r="G1251"/>
    </row>
    <row r="1252" spans="6:7" x14ac:dyDescent="0.25">
      <c r="F1252"/>
      <c r="G1252"/>
    </row>
    <row r="1253" spans="6:7" x14ac:dyDescent="0.25">
      <c r="F1253"/>
      <c r="G1253"/>
    </row>
    <row r="1254" spans="6:7" x14ac:dyDescent="0.25">
      <c r="F1254"/>
      <c r="G1254"/>
    </row>
    <row r="1255" spans="6:7" x14ac:dyDescent="0.25">
      <c r="F1255"/>
      <c r="G1255"/>
    </row>
    <row r="1256" spans="6:7" x14ac:dyDescent="0.25">
      <c r="F1256"/>
      <c r="G1256"/>
    </row>
    <row r="1257" spans="6:7" x14ac:dyDescent="0.25">
      <c r="F1257"/>
      <c r="G1257"/>
    </row>
    <row r="1258" spans="6:7" x14ac:dyDescent="0.25">
      <c r="F1258"/>
      <c r="G1258"/>
    </row>
    <row r="1259" spans="6:7" x14ac:dyDescent="0.25">
      <c r="F1259"/>
      <c r="G1259"/>
    </row>
    <row r="1260" spans="6:7" x14ac:dyDescent="0.25">
      <c r="F1260"/>
      <c r="G1260"/>
    </row>
    <row r="1261" spans="6:7" x14ac:dyDescent="0.25">
      <c r="F1261"/>
      <c r="G1261"/>
    </row>
    <row r="1262" spans="6:7" x14ac:dyDescent="0.25">
      <c r="F1262"/>
      <c r="G1262"/>
    </row>
    <row r="1263" spans="6:7" x14ac:dyDescent="0.25">
      <c r="F1263"/>
      <c r="G1263"/>
    </row>
    <row r="1264" spans="6:7" x14ac:dyDescent="0.25">
      <c r="F1264"/>
      <c r="G1264"/>
    </row>
    <row r="1265" spans="6:7" x14ac:dyDescent="0.25">
      <c r="F1265"/>
      <c r="G1265"/>
    </row>
    <row r="1266" spans="6:7" x14ac:dyDescent="0.25">
      <c r="F1266"/>
      <c r="G1266"/>
    </row>
    <row r="1267" spans="6:7" x14ac:dyDescent="0.25">
      <c r="F1267"/>
      <c r="G1267"/>
    </row>
    <row r="1268" spans="6:7" x14ac:dyDescent="0.25">
      <c r="F1268"/>
      <c r="G1268"/>
    </row>
    <row r="1269" spans="6:7" x14ac:dyDescent="0.25">
      <c r="F1269"/>
      <c r="G1269"/>
    </row>
    <row r="1270" spans="6:7" x14ac:dyDescent="0.25">
      <c r="F1270"/>
      <c r="G1270"/>
    </row>
    <row r="1271" spans="6:7" x14ac:dyDescent="0.25">
      <c r="F1271"/>
      <c r="G1271"/>
    </row>
    <row r="1272" spans="6:7" x14ac:dyDescent="0.25">
      <c r="F1272"/>
      <c r="G1272"/>
    </row>
    <row r="1273" spans="6:7" x14ac:dyDescent="0.25">
      <c r="F1273"/>
      <c r="G1273"/>
    </row>
    <row r="1274" spans="6:7" x14ac:dyDescent="0.25">
      <c r="F1274"/>
      <c r="G1274"/>
    </row>
    <row r="1275" spans="6:7" x14ac:dyDescent="0.25">
      <c r="F1275"/>
      <c r="G1275"/>
    </row>
    <row r="1276" spans="6:7" x14ac:dyDescent="0.25">
      <c r="F1276"/>
      <c r="G1276"/>
    </row>
    <row r="1277" spans="6:7" x14ac:dyDescent="0.25">
      <c r="F1277"/>
      <c r="G1277"/>
    </row>
    <row r="1278" spans="6:7" x14ac:dyDescent="0.25">
      <c r="F1278"/>
      <c r="G1278"/>
    </row>
    <row r="1279" spans="6:7" x14ac:dyDescent="0.25">
      <c r="F1279"/>
      <c r="G1279"/>
    </row>
    <row r="1280" spans="6:7" x14ac:dyDescent="0.25">
      <c r="F1280"/>
      <c r="G1280"/>
    </row>
    <row r="1281" spans="6:7" x14ac:dyDescent="0.25">
      <c r="F1281"/>
      <c r="G1281"/>
    </row>
    <row r="1282" spans="6:7" x14ac:dyDescent="0.25">
      <c r="F1282"/>
      <c r="G1282"/>
    </row>
    <row r="1283" spans="6:7" x14ac:dyDescent="0.25">
      <c r="F1283"/>
      <c r="G1283"/>
    </row>
    <row r="1284" spans="6:7" x14ac:dyDescent="0.25">
      <c r="F1284"/>
      <c r="G1284"/>
    </row>
    <row r="1285" spans="6:7" x14ac:dyDescent="0.25">
      <c r="F1285"/>
      <c r="G1285"/>
    </row>
    <row r="1286" spans="6:7" x14ac:dyDescent="0.25">
      <c r="F1286"/>
      <c r="G1286"/>
    </row>
    <row r="1287" spans="6:7" x14ac:dyDescent="0.25">
      <c r="F1287"/>
      <c r="G1287"/>
    </row>
    <row r="1288" spans="6:7" x14ac:dyDescent="0.25">
      <c r="F1288"/>
      <c r="G1288"/>
    </row>
    <row r="1289" spans="6:7" x14ac:dyDescent="0.25">
      <c r="F1289"/>
      <c r="G1289"/>
    </row>
    <row r="1290" spans="6:7" x14ac:dyDescent="0.25">
      <c r="F1290"/>
      <c r="G1290"/>
    </row>
    <row r="1291" spans="6:7" x14ac:dyDescent="0.25">
      <c r="F1291"/>
      <c r="G1291"/>
    </row>
    <row r="1292" spans="6:7" x14ac:dyDescent="0.25">
      <c r="F1292"/>
      <c r="G1292"/>
    </row>
    <row r="1293" spans="6:7" x14ac:dyDescent="0.25">
      <c r="F1293"/>
      <c r="G1293"/>
    </row>
    <row r="1294" spans="6:7" x14ac:dyDescent="0.25">
      <c r="F1294"/>
      <c r="G1294"/>
    </row>
    <row r="1295" spans="6:7" x14ac:dyDescent="0.25">
      <c r="F1295"/>
      <c r="G1295"/>
    </row>
    <row r="1296" spans="6:7" x14ac:dyDescent="0.25">
      <c r="F1296"/>
      <c r="G1296"/>
    </row>
    <row r="1297" spans="6:7" x14ac:dyDescent="0.25">
      <c r="F1297"/>
      <c r="G1297"/>
    </row>
    <row r="1298" spans="6:7" x14ac:dyDescent="0.25">
      <c r="F1298"/>
      <c r="G1298"/>
    </row>
    <row r="1299" spans="6:7" x14ac:dyDescent="0.25">
      <c r="F1299"/>
      <c r="G1299"/>
    </row>
    <row r="1300" spans="6:7" x14ac:dyDescent="0.25">
      <c r="F1300"/>
      <c r="G1300"/>
    </row>
    <row r="1301" spans="6:7" x14ac:dyDescent="0.25">
      <c r="F1301"/>
      <c r="G1301"/>
    </row>
    <row r="1302" spans="6:7" x14ac:dyDescent="0.25">
      <c r="F1302"/>
      <c r="G1302"/>
    </row>
    <row r="1303" spans="6:7" x14ac:dyDescent="0.25">
      <c r="F1303"/>
      <c r="G1303"/>
    </row>
    <row r="1304" spans="6:7" x14ac:dyDescent="0.25">
      <c r="F1304"/>
      <c r="G1304"/>
    </row>
    <row r="1305" spans="6:7" x14ac:dyDescent="0.25">
      <c r="F1305"/>
      <c r="G1305"/>
    </row>
    <row r="1306" spans="6:7" x14ac:dyDescent="0.25">
      <c r="F1306"/>
      <c r="G1306"/>
    </row>
    <row r="1307" spans="6:7" x14ac:dyDescent="0.25">
      <c r="F1307"/>
      <c r="G1307"/>
    </row>
    <row r="1308" spans="6:7" x14ac:dyDescent="0.25">
      <c r="F1308"/>
      <c r="G1308"/>
    </row>
    <row r="1309" spans="6:7" x14ac:dyDescent="0.25">
      <c r="F1309"/>
      <c r="G1309"/>
    </row>
    <row r="1310" spans="6:7" x14ac:dyDescent="0.25">
      <c r="F1310"/>
      <c r="G1310"/>
    </row>
    <row r="1311" spans="6:7" x14ac:dyDescent="0.25">
      <c r="F1311"/>
      <c r="G1311"/>
    </row>
    <row r="1312" spans="6:7" x14ac:dyDescent="0.25">
      <c r="F1312"/>
      <c r="G1312"/>
    </row>
    <row r="1313" spans="6:7" x14ac:dyDescent="0.25">
      <c r="F1313"/>
      <c r="G1313"/>
    </row>
    <row r="1314" spans="6:7" x14ac:dyDescent="0.25">
      <c r="F1314"/>
      <c r="G1314"/>
    </row>
    <row r="1315" spans="6:7" x14ac:dyDescent="0.25">
      <c r="F1315"/>
      <c r="G1315"/>
    </row>
    <row r="1316" spans="6:7" x14ac:dyDescent="0.25">
      <c r="F1316"/>
      <c r="G1316"/>
    </row>
    <row r="1317" spans="6:7" x14ac:dyDescent="0.25">
      <c r="F1317"/>
      <c r="G1317"/>
    </row>
    <row r="1318" spans="6:7" x14ac:dyDescent="0.25">
      <c r="F1318"/>
      <c r="G1318"/>
    </row>
    <row r="1319" spans="6:7" x14ac:dyDescent="0.25">
      <c r="F1319"/>
      <c r="G1319"/>
    </row>
    <row r="1320" spans="6:7" x14ac:dyDescent="0.25">
      <c r="F1320"/>
      <c r="G1320"/>
    </row>
    <row r="1321" spans="6:7" x14ac:dyDescent="0.25">
      <c r="F1321"/>
      <c r="G1321"/>
    </row>
    <row r="1322" spans="6:7" x14ac:dyDescent="0.25">
      <c r="F1322"/>
      <c r="G1322"/>
    </row>
    <row r="1323" spans="6:7" x14ac:dyDescent="0.25">
      <c r="F1323"/>
      <c r="G1323"/>
    </row>
    <row r="1324" spans="6:7" x14ac:dyDescent="0.25">
      <c r="F1324"/>
      <c r="G1324"/>
    </row>
    <row r="1325" spans="6:7" x14ac:dyDescent="0.25">
      <c r="F1325"/>
      <c r="G1325"/>
    </row>
    <row r="1326" spans="6:7" x14ac:dyDescent="0.25">
      <c r="F1326"/>
      <c r="G1326"/>
    </row>
    <row r="1327" spans="6:7" x14ac:dyDescent="0.25">
      <c r="F1327"/>
      <c r="G1327"/>
    </row>
    <row r="1328" spans="6:7" x14ac:dyDescent="0.25">
      <c r="F1328"/>
      <c r="G1328"/>
    </row>
    <row r="1329" spans="6:7" x14ac:dyDescent="0.25">
      <c r="F1329"/>
      <c r="G1329"/>
    </row>
    <row r="1330" spans="6:7" x14ac:dyDescent="0.25">
      <c r="F1330"/>
      <c r="G1330"/>
    </row>
    <row r="1331" spans="6:7" x14ac:dyDescent="0.25">
      <c r="F1331"/>
      <c r="G1331"/>
    </row>
    <row r="1332" spans="6:7" x14ac:dyDescent="0.25">
      <c r="F1332"/>
      <c r="G1332"/>
    </row>
    <row r="1333" spans="6:7" x14ac:dyDescent="0.25">
      <c r="F1333"/>
      <c r="G1333"/>
    </row>
    <row r="1334" spans="6:7" x14ac:dyDescent="0.25">
      <c r="F1334"/>
      <c r="G1334"/>
    </row>
    <row r="1335" spans="6:7" x14ac:dyDescent="0.25">
      <c r="F1335"/>
      <c r="G1335"/>
    </row>
    <row r="1336" spans="6:7" x14ac:dyDescent="0.25">
      <c r="F1336"/>
      <c r="G1336"/>
    </row>
    <row r="1337" spans="6:7" x14ac:dyDescent="0.25">
      <c r="F1337"/>
      <c r="G1337"/>
    </row>
    <row r="1338" spans="6:7" x14ac:dyDescent="0.25">
      <c r="F1338"/>
      <c r="G1338"/>
    </row>
    <row r="1339" spans="6:7" x14ac:dyDescent="0.25">
      <c r="F1339"/>
      <c r="G1339"/>
    </row>
    <row r="1340" spans="6:7" x14ac:dyDescent="0.25">
      <c r="F1340"/>
      <c r="G1340"/>
    </row>
    <row r="1341" spans="6:7" x14ac:dyDescent="0.25">
      <c r="F1341"/>
      <c r="G1341"/>
    </row>
    <row r="1342" spans="6:7" x14ac:dyDescent="0.25">
      <c r="F1342"/>
      <c r="G1342"/>
    </row>
    <row r="1343" spans="6:7" x14ac:dyDescent="0.25">
      <c r="F1343"/>
      <c r="G1343"/>
    </row>
    <row r="1344" spans="6:7" x14ac:dyDescent="0.25">
      <c r="F1344"/>
      <c r="G1344"/>
    </row>
    <row r="1345" spans="6:7" x14ac:dyDescent="0.25">
      <c r="F1345"/>
      <c r="G1345"/>
    </row>
    <row r="1346" spans="6:7" x14ac:dyDescent="0.25">
      <c r="F1346"/>
      <c r="G1346"/>
    </row>
    <row r="1347" spans="6:7" x14ac:dyDescent="0.25">
      <c r="F1347"/>
      <c r="G1347"/>
    </row>
    <row r="1348" spans="6:7" x14ac:dyDescent="0.25">
      <c r="F1348"/>
      <c r="G1348"/>
    </row>
    <row r="1349" spans="6:7" x14ac:dyDescent="0.25">
      <c r="F1349"/>
      <c r="G1349"/>
    </row>
    <row r="1350" spans="6:7" x14ac:dyDescent="0.25">
      <c r="F1350"/>
      <c r="G1350"/>
    </row>
    <row r="1351" spans="6:7" x14ac:dyDescent="0.25">
      <c r="F1351"/>
      <c r="G1351"/>
    </row>
    <row r="1352" spans="6:7" x14ac:dyDescent="0.25">
      <c r="F1352"/>
      <c r="G1352"/>
    </row>
    <row r="1353" spans="6:7" x14ac:dyDescent="0.25">
      <c r="F1353"/>
      <c r="G1353"/>
    </row>
    <row r="1354" spans="6:7" x14ac:dyDescent="0.25">
      <c r="F1354"/>
      <c r="G1354"/>
    </row>
    <row r="1355" spans="6:7" x14ac:dyDescent="0.25">
      <c r="F1355"/>
      <c r="G1355"/>
    </row>
    <row r="1356" spans="6:7" x14ac:dyDescent="0.25">
      <c r="F1356"/>
      <c r="G1356"/>
    </row>
    <row r="1357" spans="6:7" x14ac:dyDescent="0.25">
      <c r="F1357"/>
      <c r="G1357"/>
    </row>
    <row r="1358" spans="6:7" x14ac:dyDescent="0.25">
      <c r="F1358"/>
      <c r="G1358"/>
    </row>
    <row r="1359" spans="6:7" x14ac:dyDescent="0.25">
      <c r="F1359"/>
      <c r="G1359"/>
    </row>
    <row r="1360" spans="6:7" x14ac:dyDescent="0.25">
      <c r="F1360"/>
      <c r="G1360"/>
    </row>
    <row r="1361" spans="6:7" x14ac:dyDescent="0.25">
      <c r="F1361"/>
      <c r="G1361"/>
    </row>
    <row r="1362" spans="6:7" x14ac:dyDescent="0.25">
      <c r="F1362"/>
      <c r="G1362"/>
    </row>
    <row r="1363" spans="6:7" x14ac:dyDescent="0.25">
      <c r="F1363"/>
      <c r="G1363"/>
    </row>
    <row r="1364" spans="6:7" x14ac:dyDescent="0.25">
      <c r="F1364"/>
      <c r="G1364"/>
    </row>
    <row r="1365" spans="6:7" x14ac:dyDescent="0.25">
      <c r="F1365"/>
      <c r="G1365"/>
    </row>
    <row r="1366" spans="6:7" x14ac:dyDescent="0.25">
      <c r="F1366"/>
      <c r="G1366"/>
    </row>
    <row r="1367" spans="6:7" x14ac:dyDescent="0.25">
      <c r="F1367"/>
      <c r="G1367"/>
    </row>
    <row r="1368" spans="6:7" x14ac:dyDescent="0.25">
      <c r="F1368"/>
      <c r="G1368"/>
    </row>
    <row r="1369" spans="6:7" x14ac:dyDescent="0.25">
      <c r="F1369"/>
      <c r="G1369"/>
    </row>
    <row r="1370" spans="6:7" x14ac:dyDescent="0.25">
      <c r="F1370"/>
      <c r="G1370"/>
    </row>
    <row r="1371" spans="6:7" x14ac:dyDescent="0.25">
      <c r="F1371"/>
      <c r="G1371"/>
    </row>
    <row r="1372" spans="6:7" x14ac:dyDescent="0.25">
      <c r="F1372"/>
      <c r="G1372"/>
    </row>
    <row r="1373" spans="6:7" x14ac:dyDescent="0.25">
      <c r="F1373"/>
      <c r="G1373"/>
    </row>
    <row r="1374" spans="6:7" x14ac:dyDescent="0.25">
      <c r="F1374"/>
      <c r="G1374"/>
    </row>
    <row r="1375" spans="6:7" x14ac:dyDescent="0.25">
      <c r="F1375"/>
      <c r="G1375"/>
    </row>
    <row r="1376" spans="6:7" x14ac:dyDescent="0.25">
      <c r="F1376"/>
      <c r="G1376"/>
    </row>
    <row r="1377" spans="6:7" x14ac:dyDescent="0.25">
      <c r="F1377"/>
      <c r="G1377"/>
    </row>
    <row r="1378" spans="6:7" x14ac:dyDescent="0.25">
      <c r="F1378"/>
      <c r="G1378"/>
    </row>
    <row r="1379" spans="6:7" x14ac:dyDescent="0.25">
      <c r="F1379"/>
      <c r="G1379"/>
    </row>
    <row r="1380" spans="6:7" x14ac:dyDescent="0.25">
      <c r="F1380"/>
      <c r="G1380"/>
    </row>
    <row r="1381" spans="6:7" x14ac:dyDescent="0.25">
      <c r="F1381"/>
      <c r="G1381"/>
    </row>
    <row r="1382" spans="6:7" x14ac:dyDescent="0.25">
      <c r="F1382"/>
      <c r="G1382"/>
    </row>
    <row r="1383" spans="6:7" x14ac:dyDescent="0.25">
      <c r="F1383"/>
      <c r="G1383"/>
    </row>
    <row r="1384" spans="6:7" x14ac:dyDescent="0.25">
      <c r="F1384"/>
      <c r="G1384"/>
    </row>
    <row r="1385" spans="6:7" x14ac:dyDescent="0.25">
      <c r="F1385"/>
      <c r="G1385"/>
    </row>
    <row r="1386" spans="6:7" x14ac:dyDescent="0.25">
      <c r="F1386"/>
      <c r="G1386"/>
    </row>
    <row r="1387" spans="6:7" x14ac:dyDescent="0.25">
      <c r="F1387"/>
      <c r="G1387"/>
    </row>
    <row r="1388" spans="6:7" x14ac:dyDescent="0.25">
      <c r="F1388"/>
      <c r="G1388"/>
    </row>
    <row r="1389" spans="6:7" x14ac:dyDescent="0.25">
      <c r="F1389"/>
      <c r="G1389"/>
    </row>
    <row r="1390" spans="6:7" x14ac:dyDescent="0.25">
      <c r="F1390"/>
      <c r="G1390"/>
    </row>
    <row r="1391" spans="6:7" x14ac:dyDescent="0.25">
      <c r="F1391"/>
      <c r="G1391"/>
    </row>
    <row r="1392" spans="6:7" x14ac:dyDescent="0.25">
      <c r="F1392"/>
      <c r="G1392"/>
    </row>
    <row r="1393" spans="6:7" x14ac:dyDescent="0.25">
      <c r="F1393"/>
      <c r="G1393"/>
    </row>
    <row r="1394" spans="6:7" x14ac:dyDescent="0.25">
      <c r="F1394"/>
      <c r="G1394"/>
    </row>
    <row r="1395" spans="6:7" x14ac:dyDescent="0.25">
      <c r="F1395"/>
      <c r="G1395"/>
    </row>
    <row r="1396" spans="6:7" x14ac:dyDescent="0.25">
      <c r="F1396"/>
      <c r="G1396"/>
    </row>
    <row r="1397" spans="6:7" x14ac:dyDescent="0.25">
      <c r="F1397"/>
      <c r="G1397"/>
    </row>
    <row r="1398" spans="6:7" x14ac:dyDescent="0.25">
      <c r="F1398"/>
      <c r="G1398"/>
    </row>
    <row r="1399" spans="6:7" x14ac:dyDescent="0.25">
      <c r="F1399"/>
      <c r="G1399"/>
    </row>
    <row r="1400" spans="6:7" x14ac:dyDescent="0.25">
      <c r="F1400"/>
      <c r="G1400"/>
    </row>
    <row r="1401" spans="6:7" x14ac:dyDescent="0.25">
      <c r="F1401"/>
      <c r="G1401"/>
    </row>
    <row r="1402" spans="6:7" x14ac:dyDescent="0.25">
      <c r="F1402"/>
      <c r="G1402"/>
    </row>
    <row r="1403" spans="6:7" x14ac:dyDescent="0.25">
      <c r="F1403"/>
      <c r="G1403"/>
    </row>
    <row r="1404" spans="6:7" x14ac:dyDescent="0.25">
      <c r="F1404"/>
      <c r="G1404"/>
    </row>
    <row r="1405" spans="6:7" x14ac:dyDescent="0.25">
      <c r="F1405"/>
      <c r="G1405"/>
    </row>
    <row r="1406" spans="6:7" x14ac:dyDescent="0.25">
      <c r="F1406"/>
      <c r="G1406"/>
    </row>
    <row r="1407" spans="6:7" x14ac:dyDescent="0.25">
      <c r="F1407"/>
      <c r="G1407"/>
    </row>
    <row r="1408" spans="6:7" x14ac:dyDescent="0.25">
      <c r="F1408"/>
      <c r="G1408"/>
    </row>
    <row r="1409" spans="6:7" x14ac:dyDescent="0.25">
      <c r="F1409"/>
      <c r="G1409"/>
    </row>
    <row r="1410" spans="6:7" x14ac:dyDescent="0.25">
      <c r="F1410"/>
      <c r="G1410"/>
    </row>
    <row r="1411" spans="6:7" x14ac:dyDescent="0.25">
      <c r="F1411"/>
      <c r="G1411"/>
    </row>
    <row r="1412" spans="6:7" x14ac:dyDescent="0.25">
      <c r="F1412"/>
      <c r="G1412"/>
    </row>
    <row r="1413" spans="6:7" x14ac:dyDescent="0.25">
      <c r="F1413"/>
      <c r="G1413"/>
    </row>
    <row r="1414" spans="6:7" x14ac:dyDescent="0.25">
      <c r="F1414"/>
      <c r="G1414"/>
    </row>
    <row r="1415" spans="6:7" x14ac:dyDescent="0.25">
      <c r="F1415"/>
      <c r="G1415"/>
    </row>
    <row r="1416" spans="6:7" x14ac:dyDescent="0.25">
      <c r="F1416"/>
      <c r="G1416"/>
    </row>
    <row r="1417" spans="6:7" x14ac:dyDescent="0.25">
      <c r="F1417"/>
      <c r="G1417"/>
    </row>
    <row r="1418" spans="6:7" x14ac:dyDescent="0.25">
      <c r="F1418"/>
      <c r="G1418"/>
    </row>
    <row r="1419" spans="6:7" x14ac:dyDescent="0.25">
      <c r="F1419"/>
      <c r="G1419"/>
    </row>
    <row r="1420" spans="6:7" x14ac:dyDescent="0.25">
      <c r="F1420"/>
      <c r="G1420"/>
    </row>
    <row r="1421" spans="6:7" x14ac:dyDescent="0.25">
      <c r="F1421"/>
      <c r="G1421"/>
    </row>
    <row r="1422" spans="6:7" x14ac:dyDescent="0.25">
      <c r="F1422"/>
      <c r="G1422"/>
    </row>
    <row r="1423" spans="6:7" x14ac:dyDescent="0.25">
      <c r="F1423"/>
      <c r="G1423"/>
    </row>
    <row r="1424" spans="6:7" x14ac:dyDescent="0.25">
      <c r="F1424"/>
      <c r="G1424"/>
    </row>
    <row r="1425" spans="6:7" x14ac:dyDescent="0.25">
      <c r="F1425"/>
      <c r="G1425"/>
    </row>
    <row r="1426" spans="6:7" x14ac:dyDescent="0.25">
      <c r="F1426"/>
      <c r="G1426"/>
    </row>
    <row r="1427" spans="6:7" x14ac:dyDescent="0.25">
      <c r="F1427"/>
      <c r="G1427"/>
    </row>
    <row r="1428" spans="6:7" x14ac:dyDescent="0.25">
      <c r="F1428"/>
      <c r="G1428"/>
    </row>
    <row r="1429" spans="6:7" x14ac:dyDescent="0.25">
      <c r="F1429"/>
      <c r="G1429"/>
    </row>
    <row r="1430" spans="6:7" x14ac:dyDescent="0.25">
      <c r="F1430"/>
      <c r="G1430"/>
    </row>
    <row r="1431" spans="6:7" x14ac:dyDescent="0.25">
      <c r="F1431"/>
      <c r="G1431"/>
    </row>
    <row r="1432" spans="6:7" x14ac:dyDescent="0.25">
      <c r="F1432"/>
      <c r="G1432"/>
    </row>
    <row r="1433" spans="6:7" x14ac:dyDescent="0.25">
      <c r="F1433"/>
      <c r="G1433"/>
    </row>
    <row r="1434" spans="6:7" x14ac:dyDescent="0.25">
      <c r="F1434"/>
      <c r="G1434"/>
    </row>
    <row r="1435" spans="6:7" x14ac:dyDescent="0.25">
      <c r="F1435"/>
      <c r="G1435"/>
    </row>
    <row r="1436" spans="6:7" x14ac:dyDescent="0.25">
      <c r="F1436"/>
      <c r="G1436"/>
    </row>
    <row r="1437" spans="6:7" x14ac:dyDescent="0.25">
      <c r="F1437"/>
      <c r="G1437"/>
    </row>
    <row r="1438" spans="6:7" x14ac:dyDescent="0.25">
      <c r="F1438"/>
      <c r="G1438"/>
    </row>
    <row r="1439" spans="6:7" x14ac:dyDescent="0.25">
      <c r="F1439"/>
      <c r="G1439"/>
    </row>
    <row r="1440" spans="6:7" x14ac:dyDescent="0.25">
      <c r="F1440"/>
      <c r="G1440"/>
    </row>
    <row r="1441" spans="6:7" x14ac:dyDescent="0.25">
      <c r="F1441"/>
      <c r="G1441"/>
    </row>
    <row r="1442" spans="6:7" x14ac:dyDescent="0.25">
      <c r="F1442"/>
      <c r="G1442"/>
    </row>
    <row r="1443" spans="6:7" x14ac:dyDescent="0.25">
      <c r="F1443"/>
      <c r="G1443"/>
    </row>
    <row r="1444" spans="6:7" x14ac:dyDescent="0.25">
      <c r="F1444"/>
      <c r="G1444"/>
    </row>
    <row r="1445" spans="6:7" x14ac:dyDescent="0.25">
      <c r="F1445"/>
      <c r="G1445"/>
    </row>
    <row r="1446" spans="6:7" x14ac:dyDescent="0.25">
      <c r="F1446"/>
      <c r="G1446"/>
    </row>
    <row r="1447" spans="6:7" x14ac:dyDescent="0.25">
      <c r="F1447"/>
      <c r="G1447"/>
    </row>
    <row r="1448" spans="6:7" x14ac:dyDescent="0.25">
      <c r="F1448"/>
      <c r="G1448"/>
    </row>
    <row r="1449" spans="6:7" x14ac:dyDescent="0.25">
      <c r="F1449"/>
      <c r="G1449"/>
    </row>
    <row r="1450" spans="6:7" x14ac:dyDescent="0.25">
      <c r="F1450"/>
      <c r="G1450"/>
    </row>
    <row r="1451" spans="6:7" x14ac:dyDescent="0.25">
      <c r="F1451"/>
      <c r="G1451"/>
    </row>
    <row r="1452" spans="6:7" x14ac:dyDescent="0.25">
      <c r="F1452"/>
      <c r="G1452"/>
    </row>
    <row r="1453" spans="6:7" x14ac:dyDescent="0.25">
      <c r="F1453"/>
      <c r="G1453"/>
    </row>
    <row r="1454" spans="6:7" x14ac:dyDescent="0.25">
      <c r="F1454"/>
      <c r="G1454"/>
    </row>
    <row r="1455" spans="6:7" x14ac:dyDescent="0.25">
      <c r="F1455"/>
      <c r="G1455"/>
    </row>
    <row r="1456" spans="6:7" x14ac:dyDescent="0.25">
      <c r="F1456"/>
      <c r="G1456"/>
    </row>
    <row r="1457" spans="6:7" x14ac:dyDescent="0.25">
      <c r="F1457"/>
      <c r="G1457"/>
    </row>
    <row r="1458" spans="6:7" x14ac:dyDescent="0.25">
      <c r="F1458"/>
      <c r="G1458"/>
    </row>
    <row r="1459" spans="6:7" x14ac:dyDescent="0.25">
      <c r="F1459"/>
      <c r="G1459"/>
    </row>
    <row r="1460" spans="6:7" x14ac:dyDescent="0.25">
      <c r="F1460"/>
      <c r="G1460"/>
    </row>
    <row r="1461" spans="6:7" x14ac:dyDescent="0.25">
      <c r="F1461"/>
      <c r="G1461"/>
    </row>
    <row r="1462" spans="6:7" x14ac:dyDescent="0.25">
      <c r="F1462"/>
      <c r="G1462"/>
    </row>
    <row r="1463" spans="6:7" x14ac:dyDescent="0.25">
      <c r="F1463"/>
      <c r="G1463"/>
    </row>
    <row r="1464" spans="6:7" x14ac:dyDescent="0.25">
      <c r="F1464"/>
      <c r="G1464"/>
    </row>
    <row r="1465" spans="6:7" x14ac:dyDescent="0.25">
      <c r="F1465"/>
      <c r="G1465"/>
    </row>
    <row r="1466" spans="6:7" x14ac:dyDescent="0.25">
      <c r="F1466"/>
      <c r="G1466"/>
    </row>
    <row r="1467" spans="6:7" x14ac:dyDescent="0.25">
      <c r="F1467"/>
      <c r="G1467"/>
    </row>
    <row r="1468" spans="6:7" x14ac:dyDescent="0.25">
      <c r="F1468"/>
      <c r="G1468"/>
    </row>
    <row r="1469" spans="6:7" x14ac:dyDescent="0.25">
      <c r="F1469"/>
      <c r="G1469"/>
    </row>
    <row r="1470" spans="6:7" x14ac:dyDescent="0.25">
      <c r="F1470"/>
      <c r="G1470"/>
    </row>
    <row r="1471" spans="6:7" x14ac:dyDescent="0.25">
      <c r="F1471"/>
      <c r="G1471"/>
    </row>
    <row r="1472" spans="6:7" x14ac:dyDescent="0.25">
      <c r="F1472"/>
      <c r="G1472"/>
    </row>
    <row r="1473" spans="6:7" x14ac:dyDescent="0.25">
      <c r="F1473"/>
      <c r="G1473"/>
    </row>
    <row r="1474" spans="6:7" x14ac:dyDescent="0.25">
      <c r="F1474"/>
      <c r="G1474"/>
    </row>
    <row r="1475" spans="6:7" x14ac:dyDescent="0.25">
      <c r="F1475"/>
      <c r="G1475"/>
    </row>
    <row r="1476" spans="6:7" x14ac:dyDescent="0.25">
      <c r="F1476"/>
      <c r="G1476"/>
    </row>
    <row r="1477" spans="6:7" x14ac:dyDescent="0.25">
      <c r="F1477"/>
      <c r="G1477"/>
    </row>
    <row r="1478" spans="6:7" x14ac:dyDescent="0.25">
      <c r="F1478"/>
      <c r="G1478"/>
    </row>
    <row r="1479" spans="6:7" x14ac:dyDescent="0.25">
      <c r="F1479"/>
      <c r="G1479"/>
    </row>
    <row r="1480" spans="6:7" x14ac:dyDescent="0.25">
      <c r="F1480"/>
      <c r="G1480"/>
    </row>
    <row r="1481" spans="6:7" x14ac:dyDescent="0.25">
      <c r="F1481"/>
      <c r="G1481"/>
    </row>
    <row r="1482" spans="6:7" x14ac:dyDescent="0.25">
      <c r="F1482"/>
      <c r="G1482"/>
    </row>
    <row r="1483" spans="6:7" x14ac:dyDescent="0.25">
      <c r="F1483"/>
      <c r="G1483"/>
    </row>
    <row r="1484" spans="6:7" x14ac:dyDescent="0.25">
      <c r="F1484"/>
      <c r="G1484"/>
    </row>
    <row r="1485" spans="6:7" x14ac:dyDescent="0.25">
      <c r="F1485"/>
      <c r="G1485"/>
    </row>
    <row r="1486" spans="6:7" x14ac:dyDescent="0.25">
      <c r="F1486"/>
      <c r="G1486"/>
    </row>
    <row r="1487" spans="6:7" x14ac:dyDescent="0.25">
      <c r="F1487"/>
      <c r="G1487"/>
    </row>
    <row r="1488" spans="6:7" x14ac:dyDescent="0.25">
      <c r="F1488"/>
      <c r="G1488"/>
    </row>
    <row r="1489" spans="6:7" x14ac:dyDescent="0.25">
      <c r="F1489"/>
      <c r="G1489"/>
    </row>
    <row r="1490" spans="6:7" x14ac:dyDescent="0.25">
      <c r="F1490"/>
      <c r="G1490"/>
    </row>
    <row r="1491" spans="6:7" x14ac:dyDescent="0.25">
      <c r="F1491"/>
      <c r="G1491"/>
    </row>
    <row r="1492" spans="6:7" x14ac:dyDescent="0.25">
      <c r="F1492"/>
      <c r="G1492"/>
    </row>
    <row r="1493" spans="6:7" x14ac:dyDescent="0.25">
      <c r="F1493"/>
      <c r="G1493"/>
    </row>
    <row r="1494" spans="6:7" x14ac:dyDescent="0.25">
      <c r="F1494"/>
      <c r="G1494"/>
    </row>
    <row r="1495" spans="6:7" x14ac:dyDescent="0.25">
      <c r="F1495"/>
      <c r="G1495"/>
    </row>
    <row r="1496" spans="6:7" x14ac:dyDescent="0.25">
      <c r="F1496"/>
      <c r="G1496"/>
    </row>
    <row r="1497" spans="6:7" x14ac:dyDescent="0.25">
      <c r="F1497"/>
      <c r="G1497"/>
    </row>
    <row r="1498" spans="6:7" x14ac:dyDescent="0.25">
      <c r="F1498"/>
      <c r="G1498"/>
    </row>
    <row r="1499" spans="6:7" x14ac:dyDescent="0.25">
      <c r="F1499"/>
      <c r="G1499"/>
    </row>
    <row r="1500" spans="6:7" x14ac:dyDescent="0.25">
      <c r="F1500"/>
      <c r="G1500"/>
    </row>
    <row r="1501" spans="6:7" x14ac:dyDescent="0.25">
      <c r="F1501"/>
      <c r="G1501"/>
    </row>
    <row r="1502" spans="6:7" x14ac:dyDescent="0.25">
      <c r="F1502"/>
      <c r="G1502"/>
    </row>
    <row r="1503" spans="6:7" x14ac:dyDescent="0.25">
      <c r="F1503"/>
      <c r="G1503"/>
    </row>
    <row r="1504" spans="6:7" x14ac:dyDescent="0.25">
      <c r="F1504"/>
      <c r="G1504"/>
    </row>
    <row r="1505" spans="6:7" x14ac:dyDescent="0.25">
      <c r="F1505"/>
      <c r="G1505"/>
    </row>
    <row r="1506" spans="6:7" x14ac:dyDescent="0.25">
      <c r="F1506"/>
      <c r="G1506"/>
    </row>
    <row r="1507" spans="6:7" x14ac:dyDescent="0.25">
      <c r="F1507"/>
      <c r="G1507"/>
    </row>
    <row r="1508" spans="6:7" x14ac:dyDescent="0.25">
      <c r="F1508"/>
      <c r="G1508"/>
    </row>
    <row r="1509" spans="6:7" x14ac:dyDescent="0.25">
      <c r="F1509"/>
      <c r="G1509"/>
    </row>
    <row r="1510" spans="6:7" x14ac:dyDescent="0.25">
      <c r="F1510"/>
      <c r="G1510"/>
    </row>
    <row r="1511" spans="6:7" x14ac:dyDescent="0.25">
      <c r="F1511"/>
      <c r="G1511"/>
    </row>
    <row r="1512" spans="6:7" x14ac:dyDescent="0.25">
      <c r="F1512"/>
      <c r="G1512"/>
    </row>
    <row r="1513" spans="6:7" x14ac:dyDescent="0.25">
      <c r="F1513"/>
      <c r="G1513"/>
    </row>
    <row r="1514" spans="6:7" x14ac:dyDescent="0.25">
      <c r="F1514"/>
      <c r="G1514"/>
    </row>
    <row r="1515" spans="6:7" x14ac:dyDescent="0.25">
      <c r="F1515"/>
      <c r="G1515"/>
    </row>
    <row r="1516" spans="6:7" x14ac:dyDescent="0.25">
      <c r="F1516"/>
      <c r="G1516"/>
    </row>
    <row r="1517" spans="6:7" x14ac:dyDescent="0.25">
      <c r="F1517"/>
      <c r="G1517"/>
    </row>
    <row r="1518" spans="6:7" x14ac:dyDescent="0.25">
      <c r="F1518"/>
      <c r="G1518"/>
    </row>
    <row r="1519" spans="6:7" x14ac:dyDescent="0.25">
      <c r="F1519"/>
      <c r="G1519"/>
    </row>
    <row r="1520" spans="6:7" x14ac:dyDescent="0.25">
      <c r="F1520"/>
      <c r="G1520"/>
    </row>
    <row r="1521" spans="6:7" x14ac:dyDescent="0.25">
      <c r="F1521"/>
      <c r="G1521"/>
    </row>
    <row r="1522" spans="6:7" x14ac:dyDescent="0.25">
      <c r="F1522"/>
      <c r="G1522"/>
    </row>
    <row r="1523" spans="6:7" x14ac:dyDescent="0.25">
      <c r="F1523"/>
      <c r="G1523"/>
    </row>
    <row r="1524" spans="6:7" x14ac:dyDescent="0.25">
      <c r="F1524"/>
      <c r="G1524"/>
    </row>
    <row r="1525" spans="6:7" x14ac:dyDescent="0.25">
      <c r="F1525"/>
      <c r="G1525"/>
    </row>
    <row r="1526" spans="6:7" x14ac:dyDescent="0.25">
      <c r="F1526"/>
      <c r="G1526"/>
    </row>
    <row r="1527" spans="6:7" x14ac:dyDescent="0.25">
      <c r="F1527"/>
      <c r="G1527"/>
    </row>
    <row r="1528" spans="6:7" x14ac:dyDescent="0.25">
      <c r="F1528"/>
      <c r="G1528"/>
    </row>
    <row r="1529" spans="6:7" x14ac:dyDescent="0.25">
      <c r="F1529"/>
      <c r="G1529"/>
    </row>
    <row r="1530" spans="6:7" x14ac:dyDescent="0.25">
      <c r="F1530"/>
      <c r="G1530"/>
    </row>
    <row r="1531" spans="6:7" x14ac:dyDescent="0.25">
      <c r="F1531"/>
      <c r="G1531"/>
    </row>
    <row r="1532" spans="6:7" x14ac:dyDescent="0.25">
      <c r="F1532"/>
      <c r="G1532"/>
    </row>
    <row r="1533" spans="6:7" x14ac:dyDescent="0.25">
      <c r="F1533"/>
      <c r="G1533"/>
    </row>
    <row r="1534" spans="6:7" x14ac:dyDescent="0.25">
      <c r="F1534"/>
      <c r="G1534"/>
    </row>
    <row r="1535" spans="6:7" x14ac:dyDescent="0.25">
      <c r="F1535"/>
      <c r="G1535"/>
    </row>
    <row r="1536" spans="6:7" x14ac:dyDescent="0.25">
      <c r="F1536"/>
      <c r="G1536"/>
    </row>
    <row r="1537" spans="6:7" x14ac:dyDescent="0.25">
      <c r="F1537"/>
      <c r="G1537"/>
    </row>
    <row r="1538" spans="6:7" x14ac:dyDescent="0.25">
      <c r="F1538"/>
      <c r="G1538"/>
    </row>
    <row r="1539" spans="6:7" x14ac:dyDescent="0.25">
      <c r="F1539"/>
      <c r="G1539"/>
    </row>
    <row r="1540" spans="6:7" x14ac:dyDescent="0.25">
      <c r="F1540"/>
      <c r="G1540"/>
    </row>
    <row r="1541" spans="6:7" x14ac:dyDescent="0.25">
      <c r="F1541"/>
      <c r="G1541"/>
    </row>
    <row r="1542" spans="6:7" x14ac:dyDescent="0.25">
      <c r="F1542"/>
      <c r="G1542"/>
    </row>
    <row r="1543" spans="6:7" x14ac:dyDescent="0.25">
      <c r="F1543"/>
      <c r="G1543"/>
    </row>
    <row r="1544" spans="6:7" x14ac:dyDescent="0.25">
      <c r="F1544"/>
      <c r="G1544"/>
    </row>
    <row r="1545" spans="6:7" x14ac:dyDescent="0.25">
      <c r="F1545"/>
      <c r="G1545"/>
    </row>
    <row r="1546" spans="6:7" x14ac:dyDescent="0.25">
      <c r="F1546"/>
      <c r="G1546"/>
    </row>
    <row r="1547" spans="6:7" x14ac:dyDescent="0.25">
      <c r="F1547"/>
      <c r="G1547"/>
    </row>
    <row r="1548" spans="6:7" x14ac:dyDescent="0.25">
      <c r="F1548"/>
      <c r="G1548"/>
    </row>
    <row r="1549" spans="6:7" x14ac:dyDescent="0.25">
      <c r="F1549"/>
      <c r="G1549"/>
    </row>
    <row r="1550" spans="6:7" x14ac:dyDescent="0.25">
      <c r="F1550"/>
      <c r="G1550"/>
    </row>
    <row r="1551" spans="6:7" x14ac:dyDescent="0.25">
      <c r="F1551"/>
      <c r="G1551"/>
    </row>
    <row r="1552" spans="6:7" x14ac:dyDescent="0.25">
      <c r="F1552"/>
      <c r="G1552"/>
    </row>
    <row r="1553" spans="6:7" x14ac:dyDescent="0.25">
      <c r="F1553"/>
      <c r="G1553"/>
    </row>
    <row r="1554" spans="6:7" x14ac:dyDescent="0.25">
      <c r="F1554"/>
      <c r="G1554"/>
    </row>
    <row r="1555" spans="6:7" x14ac:dyDescent="0.25">
      <c r="F1555"/>
      <c r="G1555"/>
    </row>
    <row r="1556" spans="6:7" x14ac:dyDescent="0.25">
      <c r="F1556"/>
      <c r="G1556"/>
    </row>
    <row r="1557" spans="6:7" x14ac:dyDescent="0.25">
      <c r="F1557"/>
      <c r="G1557"/>
    </row>
    <row r="1558" spans="6:7" x14ac:dyDescent="0.25">
      <c r="F1558"/>
      <c r="G1558"/>
    </row>
    <row r="1559" spans="6:7" x14ac:dyDescent="0.25">
      <c r="F1559"/>
      <c r="G1559"/>
    </row>
    <row r="1560" spans="6:7" x14ac:dyDescent="0.25">
      <c r="F1560"/>
      <c r="G1560"/>
    </row>
    <row r="1561" spans="6:7" x14ac:dyDescent="0.25">
      <c r="F1561"/>
      <c r="G1561"/>
    </row>
    <row r="1562" spans="6:7" x14ac:dyDescent="0.25">
      <c r="F1562"/>
      <c r="G1562"/>
    </row>
    <row r="1563" spans="6:7" x14ac:dyDescent="0.25">
      <c r="F1563"/>
      <c r="G1563"/>
    </row>
    <row r="1564" spans="6:7" x14ac:dyDescent="0.25">
      <c r="F1564"/>
      <c r="G1564"/>
    </row>
    <row r="1565" spans="6:7" x14ac:dyDescent="0.25">
      <c r="F1565"/>
      <c r="G1565"/>
    </row>
    <row r="1566" spans="6:7" x14ac:dyDescent="0.25">
      <c r="F1566"/>
      <c r="G1566"/>
    </row>
    <row r="1567" spans="6:7" x14ac:dyDescent="0.25">
      <c r="F1567"/>
      <c r="G1567"/>
    </row>
    <row r="1568" spans="6:7" x14ac:dyDescent="0.25">
      <c r="F1568"/>
      <c r="G1568"/>
    </row>
    <row r="1569" spans="6:7" x14ac:dyDescent="0.25">
      <c r="F1569"/>
      <c r="G1569"/>
    </row>
    <row r="1570" spans="6:7" x14ac:dyDescent="0.25">
      <c r="F1570"/>
      <c r="G1570"/>
    </row>
    <row r="1571" spans="6:7" x14ac:dyDescent="0.25">
      <c r="F1571"/>
      <c r="G1571"/>
    </row>
    <row r="1572" spans="6:7" x14ac:dyDescent="0.25">
      <c r="F1572"/>
      <c r="G1572"/>
    </row>
    <row r="1573" spans="6:7" x14ac:dyDescent="0.25">
      <c r="F1573"/>
      <c r="G1573"/>
    </row>
    <row r="1574" spans="6:7" x14ac:dyDescent="0.25">
      <c r="F1574"/>
      <c r="G1574"/>
    </row>
    <row r="1575" spans="6:7" x14ac:dyDescent="0.25">
      <c r="F1575"/>
      <c r="G1575"/>
    </row>
    <row r="1576" spans="6:7" x14ac:dyDescent="0.25">
      <c r="F1576"/>
      <c r="G1576"/>
    </row>
    <row r="1577" spans="6:7" x14ac:dyDescent="0.25">
      <c r="F1577"/>
      <c r="G1577"/>
    </row>
    <row r="1578" spans="6:7" x14ac:dyDescent="0.25">
      <c r="F1578"/>
      <c r="G1578"/>
    </row>
    <row r="1579" spans="6:7" x14ac:dyDescent="0.25">
      <c r="F1579"/>
      <c r="G1579"/>
    </row>
    <row r="1580" spans="6:7" x14ac:dyDescent="0.25">
      <c r="F1580"/>
      <c r="G1580"/>
    </row>
    <row r="1581" spans="6:7" x14ac:dyDescent="0.25">
      <c r="F1581"/>
      <c r="G1581"/>
    </row>
    <row r="1582" spans="6:7" x14ac:dyDescent="0.25">
      <c r="F1582"/>
      <c r="G1582"/>
    </row>
    <row r="1583" spans="6:7" x14ac:dyDescent="0.25">
      <c r="F1583"/>
      <c r="G1583"/>
    </row>
    <row r="1584" spans="6:7" x14ac:dyDescent="0.25">
      <c r="F1584"/>
      <c r="G1584"/>
    </row>
    <row r="1585" spans="6:7" x14ac:dyDescent="0.25">
      <c r="F1585"/>
      <c r="G1585"/>
    </row>
    <row r="1586" spans="6:7" x14ac:dyDescent="0.25">
      <c r="F1586"/>
      <c r="G1586"/>
    </row>
    <row r="1587" spans="6:7" x14ac:dyDescent="0.25">
      <c r="F1587"/>
      <c r="G1587"/>
    </row>
    <row r="1588" spans="6:7" x14ac:dyDescent="0.25">
      <c r="F1588"/>
      <c r="G1588"/>
    </row>
    <row r="1589" spans="6:7" x14ac:dyDescent="0.25">
      <c r="F1589"/>
      <c r="G1589"/>
    </row>
    <row r="1590" spans="6:7" x14ac:dyDescent="0.25">
      <c r="F1590"/>
      <c r="G1590"/>
    </row>
    <row r="1591" spans="6:7" x14ac:dyDescent="0.25">
      <c r="F1591"/>
      <c r="G1591"/>
    </row>
    <row r="1592" spans="6:7" x14ac:dyDescent="0.25">
      <c r="F1592"/>
      <c r="G1592"/>
    </row>
    <row r="1593" spans="6:7" x14ac:dyDescent="0.25">
      <c r="F1593"/>
      <c r="G1593"/>
    </row>
    <row r="1594" spans="6:7" x14ac:dyDescent="0.25">
      <c r="F1594"/>
      <c r="G1594"/>
    </row>
    <row r="1595" spans="6:7" x14ac:dyDescent="0.25">
      <c r="F1595"/>
      <c r="G1595"/>
    </row>
    <row r="1596" spans="6:7" x14ac:dyDescent="0.25">
      <c r="F1596"/>
      <c r="G1596"/>
    </row>
    <row r="1597" spans="6:7" x14ac:dyDescent="0.25">
      <c r="F1597"/>
      <c r="G1597"/>
    </row>
    <row r="1598" spans="6:7" x14ac:dyDescent="0.25">
      <c r="F1598"/>
      <c r="G1598"/>
    </row>
    <row r="1599" spans="6:7" x14ac:dyDescent="0.25">
      <c r="F1599"/>
      <c r="G1599"/>
    </row>
    <row r="1600" spans="6:7" x14ac:dyDescent="0.25">
      <c r="F1600"/>
      <c r="G1600"/>
    </row>
    <row r="1601" spans="6:7" x14ac:dyDescent="0.25">
      <c r="F1601"/>
      <c r="G1601"/>
    </row>
    <row r="1602" spans="6:7" x14ac:dyDescent="0.25">
      <c r="F1602"/>
      <c r="G1602"/>
    </row>
    <row r="1603" spans="6:7" x14ac:dyDescent="0.25">
      <c r="F1603"/>
      <c r="G1603"/>
    </row>
    <row r="1604" spans="6:7" x14ac:dyDescent="0.25">
      <c r="F1604"/>
      <c r="G1604"/>
    </row>
    <row r="1605" spans="6:7" x14ac:dyDescent="0.25">
      <c r="F1605"/>
      <c r="G1605"/>
    </row>
    <row r="1606" spans="6:7" x14ac:dyDescent="0.25">
      <c r="F1606"/>
      <c r="G1606"/>
    </row>
    <row r="1607" spans="6:7" x14ac:dyDescent="0.25">
      <c r="F1607"/>
      <c r="G1607"/>
    </row>
    <row r="1608" spans="6:7" x14ac:dyDescent="0.25">
      <c r="F1608"/>
      <c r="G1608"/>
    </row>
    <row r="1609" spans="6:7" x14ac:dyDescent="0.25">
      <c r="F1609"/>
      <c r="G1609"/>
    </row>
    <row r="1610" spans="6:7" x14ac:dyDescent="0.25">
      <c r="F1610"/>
      <c r="G1610"/>
    </row>
    <row r="1611" spans="6:7" x14ac:dyDescent="0.25">
      <c r="F1611"/>
      <c r="G1611"/>
    </row>
    <row r="1612" spans="6:7" x14ac:dyDescent="0.25">
      <c r="F1612"/>
      <c r="G1612"/>
    </row>
    <row r="1613" spans="6:7" x14ac:dyDescent="0.25">
      <c r="F1613"/>
      <c r="G1613"/>
    </row>
    <row r="1614" spans="6:7" x14ac:dyDescent="0.25">
      <c r="F1614"/>
      <c r="G1614"/>
    </row>
    <row r="1615" spans="6:7" x14ac:dyDescent="0.25">
      <c r="F1615"/>
      <c r="G1615"/>
    </row>
    <row r="1616" spans="6:7" x14ac:dyDescent="0.25">
      <c r="F1616"/>
      <c r="G1616"/>
    </row>
    <row r="1617" spans="6:7" x14ac:dyDescent="0.25">
      <c r="F1617"/>
      <c r="G1617"/>
    </row>
    <row r="1618" spans="6:7" x14ac:dyDescent="0.25">
      <c r="F1618"/>
      <c r="G1618"/>
    </row>
    <row r="1619" spans="6:7" x14ac:dyDescent="0.25">
      <c r="F1619"/>
      <c r="G1619"/>
    </row>
    <row r="1620" spans="6:7" x14ac:dyDescent="0.25">
      <c r="F1620"/>
      <c r="G1620"/>
    </row>
    <row r="1621" spans="6:7" x14ac:dyDescent="0.25">
      <c r="F1621"/>
      <c r="G1621"/>
    </row>
    <row r="1622" spans="6:7" x14ac:dyDescent="0.25">
      <c r="F1622"/>
      <c r="G1622"/>
    </row>
    <row r="1623" spans="6:7" x14ac:dyDescent="0.25">
      <c r="F1623"/>
      <c r="G1623"/>
    </row>
    <row r="1624" spans="6:7" x14ac:dyDescent="0.25">
      <c r="F1624"/>
      <c r="G1624"/>
    </row>
    <row r="1625" spans="6:7" x14ac:dyDescent="0.25">
      <c r="F1625"/>
      <c r="G1625"/>
    </row>
    <row r="1626" spans="6:7" x14ac:dyDescent="0.25">
      <c r="F1626"/>
      <c r="G1626"/>
    </row>
    <row r="1627" spans="6:7" x14ac:dyDescent="0.25">
      <c r="F1627"/>
      <c r="G1627"/>
    </row>
    <row r="1628" spans="6:7" x14ac:dyDescent="0.25">
      <c r="F1628"/>
      <c r="G1628"/>
    </row>
    <row r="1629" spans="6:7" x14ac:dyDescent="0.25">
      <c r="F1629"/>
      <c r="G1629"/>
    </row>
    <row r="1630" spans="6:7" x14ac:dyDescent="0.25">
      <c r="F1630"/>
      <c r="G1630"/>
    </row>
    <row r="1631" spans="6:7" x14ac:dyDescent="0.25">
      <c r="F1631"/>
      <c r="G1631"/>
    </row>
    <row r="1632" spans="6:7" x14ac:dyDescent="0.25">
      <c r="F1632"/>
      <c r="G1632"/>
    </row>
    <row r="1633" spans="6:7" x14ac:dyDescent="0.25">
      <c r="F1633"/>
      <c r="G1633"/>
    </row>
    <row r="1634" spans="6:7" x14ac:dyDescent="0.25">
      <c r="F1634"/>
      <c r="G1634"/>
    </row>
    <row r="1635" spans="6:7" x14ac:dyDescent="0.25">
      <c r="F1635"/>
      <c r="G1635"/>
    </row>
    <row r="1636" spans="6:7" x14ac:dyDescent="0.25">
      <c r="F1636"/>
      <c r="G1636"/>
    </row>
    <row r="1637" spans="6:7" x14ac:dyDescent="0.25">
      <c r="F1637"/>
      <c r="G1637"/>
    </row>
    <row r="1638" spans="6:7" x14ac:dyDescent="0.25">
      <c r="F1638"/>
      <c r="G1638"/>
    </row>
    <row r="1639" spans="6:7" x14ac:dyDescent="0.25">
      <c r="F1639"/>
      <c r="G1639"/>
    </row>
    <row r="1640" spans="6:7" x14ac:dyDescent="0.25">
      <c r="F1640"/>
      <c r="G1640"/>
    </row>
    <row r="1641" spans="6:7" x14ac:dyDescent="0.25">
      <c r="F1641"/>
      <c r="G1641"/>
    </row>
    <row r="1642" spans="6:7" x14ac:dyDescent="0.25">
      <c r="F1642"/>
      <c r="G1642"/>
    </row>
    <row r="1643" spans="6:7" x14ac:dyDescent="0.25">
      <c r="F1643"/>
      <c r="G1643"/>
    </row>
    <row r="1644" spans="6:7" x14ac:dyDescent="0.25">
      <c r="F1644"/>
      <c r="G1644"/>
    </row>
  </sheetData>
  <mergeCells count="5">
    <mergeCell ref="F44:G44"/>
    <mergeCell ref="B16:C16"/>
    <mergeCell ref="B44:C44"/>
    <mergeCell ref="B5:E5"/>
    <mergeCell ref="B9:E9"/>
  </mergeCells>
  <pageMargins left="0.7" right="0.7" top="0.78740157499999996" bottom="0.78740157499999996" header="0.3" footer="0.3"/>
  <pageSetup paperSize="9" orientation="portrait" horizontalDpi="4294967293" verticalDpi="4294967293" r:id="rId6"/>
  <drawing r:id="rId7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E1656"/>
  <sheetViews>
    <sheetView topLeftCell="A64" workbookViewId="0">
      <selection activeCell="E21" sqref="E21"/>
    </sheetView>
  </sheetViews>
  <sheetFormatPr baseColWidth="10" defaultRowHeight="15" x14ac:dyDescent="0.25"/>
  <cols>
    <col min="1" max="1" width="3.140625" style="6" customWidth="1"/>
    <col min="2" max="2" width="32.7109375" style="6" customWidth="1"/>
    <col min="3" max="3" width="19" style="6" customWidth="1"/>
    <col min="4" max="4" width="33" style="6" customWidth="1"/>
    <col min="5" max="5" width="30.42578125" style="6" customWidth="1"/>
    <col min="6" max="6" width="39.7109375" style="6" customWidth="1"/>
    <col min="7" max="7" width="15.42578125" style="6" customWidth="1"/>
    <col min="8" max="8" width="22.85546875" style="6" customWidth="1"/>
    <col min="9" max="9" width="23.7109375" style="6" customWidth="1"/>
    <col min="10" max="10" width="44.7109375" style="6" customWidth="1"/>
    <col min="11" max="11" width="22.85546875" style="6" customWidth="1"/>
    <col min="12" max="56" width="23.7109375" style="6" customWidth="1"/>
    <col min="57" max="58" width="15.5703125" style="6" customWidth="1"/>
    <col min="59" max="1600" width="52.28515625" style="6" bestFit="1" customWidth="1"/>
    <col min="1601" max="1601" width="15.5703125" style="6" bestFit="1" customWidth="1"/>
    <col min="1602" max="16384" width="11.42578125" style="6"/>
  </cols>
  <sheetData>
    <row r="1" spans="2:7" ht="52.5" customHeight="1" x14ac:dyDescent="0.25"/>
    <row r="3" spans="2:7" x14ac:dyDescent="0.25">
      <c r="B3" s="19"/>
      <c r="C3" s="19"/>
      <c r="D3" s="19"/>
      <c r="E3" s="19"/>
      <c r="F3" s="22"/>
      <c r="G3" s="22"/>
    </row>
    <row r="4" spans="2:7" x14ac:dyDescent="0.25">
      <c r="B4" s="19"/>
      <c r="C4" s="36"/>
      <c r="D4" s="36"/>
      <c r="E4" s="36"/>
    </row>
    <row r="5" spans="2:7" x14ac:dyDescent="0.25">
      <c r="B5" s="19"/>
      <c r="C5" s="20"/>
      <c r="D5" s="21"/>
      <c r="E5" s="13"/>
    </row>
    <row r="6" spans="2:7" x14ac:dyDescent="0.25">
      <c r="B6" s="19"/>
      <c r="C6" s="20"/>
      <c r="D6" s="21"/>
      <c r="E6" s="13"/>
    </row>
    <row r="7" spans="2:7" x14ac:dyDescent="0.25">
      <c r="B7" s="19"/>
      <c r="C7" s="20"/>
      <c r="D7" s="21"/>
      <c r="E7" s="13"/>
    </row>
    <row r="8" spans="2:7" x14ac:dyDescent="0.25">
      <c r="B8" s="19"/>
      <c r="C8" s="20"/>
      <c r="D8" s="21"/>
      <c r="E8" s="21"/>
      <c r="F8" s="13"/>
      <c r="G8" s="13"/>
    </row>
    <row r="9" spans="2:7" x14ac:dyDescent="0.25">
      <c r="B9" s="138" t="s">
        <v>3</v>
      </c>
      <c r="C9" s="137" t="s">
        <v>1976</v>
      </c>
      <c r="D9" s="72"/>
      <c r="E9" s="82"/>
      <c r="F9" s="13"/>
    </row>
    <row r="10" spans="2:7" x14ac:dyDescent="0.25">
      <c r="B10" s="75"/>
      <c r="C10" s="35"/>
      <c r="D10" s="35"/>
      <c r="E10" s="66"/>
      <c r="F10" s="13"/>
    </row>
    <row r="11" spans="2:7" ht="45" x14ac:dyDescent="0.25">
      <c r="B11" s="125" t="s">
        <v>1973</v>
      </c>
      <c r="C11" s="36" t="s">
        <v>1996</v>
      </c>
      <c r="D11" s="36" t="s">
        <v>1985</v>
      </c>
      <c r="E11" s="77" t="s">
        <v>1984</v>
      </c>
      <c r="F11"/>
    </row>
    <row r="12" spans="2:7" x14ac:dyDescent="0.25">
      <c r="B12" s="78">
        <v>1492</v>
      </c>
      <c r="C12" s="79">
        <v>6.6296916890080428</v>
      </c>
      <c r="D12" s="83">
        <v>52</v>
      </c>
      <c r="E12" s="81">
        <v>0</v>
      </c>
      <c r="F12"/>
    </row>
    <row r="13" spans="2:7" x14ac:dyDescent="0.25">
      <c r="B13" s="21"/>
      <c r="C13" s="13"/>
      <c r="D13" s="21"/>
      <c r="E13" s="21"/>
    </row>
    <row r="14" spans="2:7" x14ac:dyDescent="0.25">
      <c r="B14" s="21"/>
      <c r="C14" s="13"/>
      <c r="D14" s="21"/>
      <c r="E14" s="21"/>
    </row>
    <row r="15" spans="2:7" x14ac:dyDescent="0.25">
      <c r="B15" s="21"/>
      <c r="C15" s="13"/>
      <c r="D15" s="21"/>
      <c r="E15" s="21"/>
    </row>
    <row r="16" spans="2:7" x14ac:dyDescent="0.25">
      <c r="B16" s="21"/>
      <c r="C16" s="13"/>
      <c r="D16" s="21"/>
      <c r="E16" s="21"/>
    </row>
    <row r="17" spans="2:57" x14ac:dyDescent="0.25">
      <c r="B17"/>
      <c r="C17"/>
      <c r="D17"/>
      <c r="E17"/>
      <c r="F17"/>
    </row>
    <row r="18" spans="2:57" x14ac:dyDescent="0.25">
      <c r="B18" s="21"/>
      <c r="C18" s="13"/>
      <c r="D18" s="21"/>
      <c r="E18" s="21"/>
      <c r="G18" s="21"/>
      <c r="H18" s="13"/>
      <c r="I18" s="21"/>
      <c r="J18" s="21"/>
    </row>
    <row r="19" spans="2:57" ht="45" customHeight="1" x14ac:dyDescent="0.25">
      <c r="B19" s="151" t="s">
        <v>2017</v>
      </c>
      <c r="C19" s="152"/>
      <c r="D19" s="152"/>
      <c r="E19" s="153"/>
      <c r="G19" s="21"/>
      <c r="H19" s="13"/>
      <c r="I19" s="21"/>
      <c r="J19" s="21"/>
    </row>
    <row r="20" spans="2:57" x14ac:dyDescent="0.25">
      <c r="B20" s="100" t="s">
        <v>2015</v>
      </c>
      <c r="C20" s="12" t="s">
        <v>1970</v>
      </c>
      <c r="D20" s="12" t="s">
        <v>2016</v>
      </c>
      <c r="E20" s="77" t="s">
        <v>2004</v>
      </c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</row>
    <row r="21" spans="2:57" x14ac:dyDescent="0.25">
      <c r="B21" s="102" t="s">
        <v>2021</v>
      </c>
      <c r="C21" s="21">
        <v>1351</v>
      </c>
      <c r="D21" s="20">
        <v>0.90549597855227881</v>
      </c>
      <c r="E21" s="112">
        <v>4.2853441894892672</v>
      </c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</row>
    <row r="22" spans="2:57" x14ac:dyDescent="0.25">
      <c r="B22" s="102" t="s">
        <v>2022</v>
      </c>
      <c r="C22" s="21">
        <v>141</v>
      </c>
      <c r="D22" s="20">
        <v>9.4504021447721173E-2</v>
      </c>
      <c r="E22" s="112">
        <v>29.092198581560282</v>
      </c>
      <c r="F22" s="8"/>
      <c r="G22" s="11"/>
      <c r="H22" s="13"/>
      <c r="I22" s="21"/>
      <c r="J22" s="21"/>
    </row>
    <row r="23" spans="2:57" x14ac:dyDescent="0.25">
      <c r="B23" s="104" t="s">
        <v>2027</v>
      </c>
      <c r="C23" s="83">
        <v>1492</v>
      </c>
      <c r="D23" s="113">
        <v>1</v>
      </c>
      <c r="E23" s="114">
        <v>6.6296916890080428</v>
      </c>
      <c r="F23" s="8"/>
      <c r="G23" s="11"/>
      <c r="H23" s="13"/>
      <c r="I23" s="21"/>
      <c r="J23" s="21"/>
    </row>
    <row r="24" spans="2:57" x14ac:dyDescent="0.25">
      <c r="B24"/>
      <c r="C24"/>
      <c r="D24"/>
      <c r="E24"/>
      <c r="G24" s="21"/>
      <c r="H24" s="13"/>
      <c r="I24" s="21"/>
      <c r="J24" s="21"/>
    </row>
    <row r="25" spans="2:57" x14ac:dyDescent="0.25">
      <c r="B25"/>
      <c r="C25"/>
      <c r="D25"/>
      <c r="E25"/>
      <c r="G25" s="21"/>
      <c r="H25" s="13"/>
      <c r="I25" s="21"/>
      <c r="J25" s="21"/>
    </row>
    <row r="26" spans="2:57" x14ac:dyDescent="0.25">
      <c r="B26"/>
      <c r="C26"/>
    </row>
    <row r="27" spans="2:57" x14ac:dyDescent="0.25">
      <c r="B27"/>
      <c r="C27"/>
    </row>
    <row r="28" spans="2:57" ht="30" customHeight="1" x14ac:dyDescent="0.25">
      <c r="B28" s="154" t="s">
        <v>2018</v>
      </c>
      <c r="C28" s="155"/>
      <c r="D28" s="22"/>
    </row>
    <row r="29" spans="2:57" ht="30" x14ac:dyDescent="0.25">
      <c r="B29" s="100" t="s">
        <v>1953</v>
      </c>
      <c r="C29" s="77" t="s">
        <v>2004</v>
      </c>
      <c r="D29"/>
    </row>
    <row r="30" spans="2:57" ht="30" x14ac:dyDescent="0.25">
      <c r="B30" s="89" t="s">
        <v>1966</v>
      </c>
      <c r="C30" s="133">
        <v>9.8888888888888893</v>
      </c>
      <c r="D30"/>
    </row>
    <row r="31" spans="2:57" ht="30" x14ac:dyDescent="0.25">
      <c r="B31" s="89" t="s">
        <v>1964</v>
      </c>
      <c r="C31" s="133">
        <v>8.5833333333333339</v>
      </c>
      <c r="D31"/>
    </row>
    <row r="32" spans="2:57" x14ac:dyDescent="0.25">
      <c r="B32" s="87" t="s">
        <v>1963</v>
      </c>
      <c r="C32" s="112">
        <v>8.5566037735849054</v>
      </c>
      <c r="D32"/>
    </row>
    <row r="33" spans="2:8" x14ac:dyDescent="0.25">
      <c r="B33" s="87" t="s">
        <v>1812</v>
      </c>
      <c r="C33" s="112">
        <v>8.2619047619047628</v>
      </c>
      <c r="D33"/>
      <c r="G33" s="9"/>
      <c r="H33" s="9"/>
    </row>
    <row r="34" spans="2:8" x14ac:dyDescent="0.25">
      <c r="B34" s="89" t="s">
        <v>1656</v>
      </c>
      <c r="C34" s="133">
        <v>8</v>
      </c>
      <c r="D34"/>
      <c r="G34" s="9"/>
      <c r="H34" s="9"/>
    </row>
    <row r="35" spans="2:8" x14ac:dyDescent="0.25">
      <c r="B35" s="87" t="s">
        <v>1957</v>
      </c>
      <c r="C35" s="112">
        <v>7.9358974358974361</v>
      </c>
      <c r="D35"/>
      <c r="G35" s="9"/>
      <c r="H35" s="9"/>
    </row>
    <row r="36" spans="2:8" x14ac:dyDescent="0.25">
      <c r="B36" s="89" t="s">
        <v>1803</v>
      </c>
      <c r="C36" s="133">
        <v>7.5714285714285712</v>
      </c>
      <c r="D36"/>
      <c r="G36" s="9"/>
      <c r="H36" s="9"/>
    </row>
    <row r="37" spans="2:8" x14ac:dyDescent="0.25">
      <c r="B37" s="87" t="s">
        <v>1810</v>
      </c>
      <c r="C37" s="112">
        <v>7.5285714285714285</v>
      </c>
      <c r="D37"/>
      <c r="G37" s="9"/>
      <c r="H37" s="9"/>
    </row>
    <row r="38" spans="2:8" x14ac:dyDescent="0.25">
      <c r="B38" s="87" t="s">
        <v>1837</v>
      </c>
      <c r="C38" s="112">
        <v>7.507042253521127</v>
      </c>
      <c r="D38"/>
      <c r="G38" s="9"/>
      <c r="H38" s="9"/>
    </row>
    <row r="39" spans="2:8" ht="30" x14ac:dyDescent="0.25">
      <c r="B39" s="87" t="s">
        <v>1956</v>
      </c>
      <c r="C39" s="112">
        <v>6.976923076923077</v>
      </c>
      <c r="D39"/>
      <c r="G39" s="9"/>
      <c r="H39" s="9"/>
    </row>
    <row r="40" spans="2:8" x14ac:dyDescent="0.25">
      <c r="B40" s="89" t="s">
        <v>356</v>
      </c>
      <c r="C40" s="133">
        <v>6.8571428571428568</v>
      </c>
      <c r="D40"/>
      <c r="G40" s="9"/>
      <c r="H40" s="9"/>
    </row>
    <row r="41" spans="2:8" x14ac:dyDescent="0.25">
      <c r="B41" s="89" t="s">
        <v>1100</v>
      </c>
      <c r="C41" s="133">
        <v>6.7857142857142856</v>
      </c>
      <c r="D41"/>
      <c r="G41" s="9"/>
      <c r="H41" s="9"/>
    </row>
    <row r="42" spans="2:8" x14ac:dyDescent="0.25">
      <c r="B42" s="87" t="s">
        <v>1958</v>
      </c>
      <c r="C42" s="112">
        <v>6.6565217391304348</v>
      </c>
      <c r="D42"/>
      <c r="G42" s="9"/>
      <c r="H42" s="9"/>
    </row>
    <row r="43" spans="2:8" x14ac:dyDescent="0.25">
      <c r="B43" s="87" t="s">
        <v>1965</v>
      </c>
      <c r="C43" s="112">
        <v>6.5789473684210522</v>
      </c>
      <c r="D43"/>
      <c r="G43" s="9"/>
      <c r="H43" s="9"/>
    </row>
    <row r="44" spans="2:8" x14ac:dyDescent="0.25">
      <c r="B44" s="87" t="s">
        <v>1019</v>
      </c>
      <c r="C44" s="112">
        <v>6.5757575757575761</v>
      </c>
      <c r="D44"/>
    </row>
    <row r="45" spans="2:8" x14ac:dyDescent="0.25">
      <c r="B45" s="87" t="s">
        <v>1954</v>
      </c>
      <c r="C45" s="112">
        <v>6.2752808988764048</v>
      </c>
      <c r="D45"/>
    </row>
    <row r="46" spans="2:8" x14ac:dyDescent="0.25">
      <c r="B46" s="87" t="s">
        <v>1962</v>
      </c>
      <c r="C46" s="112">
        <v>6.2307692307692308</v>
      </c>
      <c r="D46"/>
    </row>
    <row r="47" spans="2:8" ht="30" x14ac:dyDescent="0.25">
      <c r="B47" s="87" t="s">
        <v>1968</v>
      </c>
      <c r="C47" s="112">
        <v>6.2173913043478262</v>
      </c>
      <c r="D47"/>
    </row>
    <row r="48" spans="2:8" x14ac:dyDescent="0.25">
      <c r="B48" s="87" t="s">
        <v>1960</v>
      </c>
      <c r="C48" s="112">
        <v>5.6341463414634143</v>
      </c>
      <c r="D48"/>
    </row>
    <row r="49" spans="2:11" x14ac:dyDescent="0.25">
      <c r="B49" s="87" t="s">
        <v>1961</v>
      </c>
      <c r="C49" s="112">
        <v>5.5652173913043477</v>
      </c>
      <c r="D49"/>
    </row>
    <row r="50" spans="2:11" x14ac:dyDescent="0.25">
      <c r="B50" s="89" t="s">
        <v>1959</v>
      </c>
      <c r="C50" s="133">
        <v>5.1428571428571432</v>
      </c>
      <c r="D50"/>
    </row>
    <row r="51" spans="2:11" x14ac:dyDescent="0.25">
      <c r="B51" s="89" t="s">
        <v>1955</v>
      </c>
      <c r="C51" s="133">
        <v>4.15625</v>
      </c>
      <c r="D51"/>
    </row>
    <row r="52" spans="2:11" x14ac:dyDescent="0.25">
      <c r="B52" s="92" t="s">
        <v>1967</v>
      </c>
      <c r="C52" s="134">
        <v>3.2</v>
      </c>
      <c r="D52"/>
    </row>
    <row r="53" spans="2:11" x14ac:dyDescent="0.25">
      <c r="B53" s="14"/>
    </row>
    <row r="56" spans="2:11" ht="45" customHeight="1" x14ac:dyDescent="0.25">
      <c r="B56" s="151" t="s">
        <v>2019</v>
      </c>
      <c r="C56" s="153"/>
      <c r="F56" s="151" t="s">
        <v>2046</v>
      </c>
      <c r="G56" s="153"/>
    </row>
    <row r="57" spans="2:11" ht="45" x14ac:dyDescent="0.25">
      <c r="B57" s="131" t="s">
        <v>1953</v>
      </c>
      <c r="C57" s="101" t="s">
        <v>1955</v>
      </c>
      <c r="F57" s="86" t="s">
        <v>1972</v>
      </c>
      <c r="G57" s="106" t="s">
        <v>2045</v>
      </c>
    </row>
    <row r="58" spans="2:11" x14ac:dyDescent="0.25">
      <c r="B58" s="125"/>
      <c r="C58" s="101"/>
      <c r="F58" s="102" t="s">
        <v>332</v>
      </c>
      <c r="G58" s="103">
        <v>52</v>
      </c>
    </row>
    <row r="59" spans="2:11" ht="34.5" customHeight="1" x14ac:dyDescent="0.25">
      <c r="B59" s="111" t="s">
        <v>0</v>
      </c>
      <c r="C59" s="106" t="s">
        <v>1992</v>
      </c>
      <c r="D59"/>
      <c r="E59"/>
      <c r="F59" s="102" t="s">
        <v>757</v>
      </c>
      <c r="G59" s="103">
        <v>52</v>
      </c>
    </row>
    <row r="60" spans="2:11" x14ac:dyDescent="0.25">
      <c r="B60" s="102" t="s">
        <v>428</v>
      </c>
      <c r="C60" s="103">
        <v>14</v>
      </c>
      <c r="D60"/>
      <c r="E60"/>
      <c r="F60" s="102" t="s">
        <v>1634</v>
      </c>
      <c r="G60" s="103">
        <v>52</v>
      </c>
      <c r="J60" s="5"/>
      <c r="K60" s="5"/>
    </row>
    <row r="61" spans="2:11" x14ac:dyDescent="0.25">
      <c r="B61" s="102" t="s">
        <v>427</v>
      </c>
      <c r="C61" s="103">
        <v>12</v>
      </c>
      <c r="D61"/>
      <c r="E61"/>
      <c r="F61" s="102" t="s">
        <v>1237</v>
      </c>
      <c r="G61" s="103">
        <v>52</v>
      </c>
      <c r="J61" s="7"/>
      <c r="K61" s="11"/>
    </row>
    <row r="62" spans="2:11" x14ac:dyDescent="0.25">
      <c r="B62" s="102" t="s">
        <v>93</v>
      </c>
      <c r="C62" s="103">
        <v>12</v>
      </c>
      <c r="D62"/>
      <c r="E62"/>
      <c r="F62" s="102" t="s">
        <v>1295</v>
      </c>
      <c r="G62" s="103">
        <v>52</v>
      </c>
      <c r="J62" s="7"/>
      <c r="K62" s="11"/>
    </row>
    <row r="63" spans="2:11" x14ac:dyDescent="0.25">
      <c r="B63" s="102" t="s">
        <v>1739</v>
      </c>
      <c r="C63" s="103">
        <v>12</v>
      </c>
      <c r="D63"/>
      <c r="E63"/>
      <c r="F63" s="102" t="s">
        <v>1264</v>
      </c>
      <c r="G63" s="103">
        <v>52</v>
      </c>
      <c r="J63" s="7"/>
      <c r="K63" s="11"/>
    </row>
    <row r="64" spans="2:11" x14ac:dyDescent="0.25">
      <c r="B64" s="102" t="s">
        <v>95</v>
      </c>
      <c r="C64" s="103">
        <v>6</v>
      </c>
      <c r="D64"/>
      <c r="E64"/>
      <c r="F64" s="102" t="s">
        <v>1315</v>
      </c>
      <c r="G64" s="103">
        <v>52</v>
      </c>
      <c r="J64" s="7"/>
      <c r="K64" s="11"/>
    </row>
    <row r="65" spans="2:11" x14ac:dyDescent="0.25">
      <c r="B65" s="102" t="s">
        <v>430</v>
      </c>
      <c r="C65" s="103">
        <v>4</v>
      </c>
      <c r="D65"/>
      <c r="E65"/>
      <c r="F65" s="102" t="s">
        <v>468</v>
      </c>
      <c r="G65" s="103">
        <v>52</v>
      </c>
      <c r="J65" s="7"/>
      <c r="K65" s="11"/>
    </row>
    <row r="66" spans="2:11" x14ac:dyDescent="0.25">
      <c r="B66" s="102" t="s">
        <v>434</v>
      </c>
      <c r="C66" s="103">
        <v>4</v>
      </c>
      <c r="D66"/>
      <c r="E66"/>
      <c r="F66" s="102" t="s">
        <v>1098</v>
      </c>
      <c r="G66" s="103">
        <v>52</v>
      </c>
      <c r="J66" s="7"/>
      <c r="K66" s="11"/>
    </row>
    <row r="67" spans="2:11" x14ac:dyDescent="0.25">
      <c r="B67" s="102" t="s">
        <v>94</v>
      </c>
      <c r="C67" s="103">
        <v>1.5</v>
      </c>
      <c r="D67"/>
      <c r="E67"/>
      <c r="F67" s="102" t="s">
        <v>1512</v>
      </c>
      <c r="G67" s="103">
        <v>52</v>
      </c>
      <c r="J67" s="7"/>
      <c r="K67" s="11"/>
    </row>
    <row r="68" spans="2:11" x14ac:dyDescent="0.25">
      <c r="B68" s="102" t="s">
        <v>90</v>
      </c>
      <c r="C68" s="103">
        <v>1</v>
      </c>
      <c r="D68"/>
      <c r="E68"/>
      <c r="F68" s="102" t="s">
        <v>1209</v>
      </c>
      <c r="G68" s="103">
        <v>52</v>
      </c>
      <c r="J68" s="7"/>
      <c r="K68" s="11"/>
    </row>
    <row r="69" spans="2:11" x14ac:dyDescent="0.25">
      <c r="B69" s="102" t="s">
        <v>432</v>
      </c>
      <c r="C69" s="103">
        <v>0</v>
      </c>
      <c r="D69"/>
      <c r="E69"/>
      <c r="F69" s="102" t="s">
        <v>518</v>
      </c>
      <c r="G69" s="103">
        <v>52</v>
      </c>
      <c r="J69" s="7"/>
      <c r="K69" s="11"/>
    </row>
    <row r="70" spans="2:11" x14ac:dyDescent="0.25">
      <c r="B70" s="102" t="s">
        <v>436</v>
      </c>
      <c r="C70" s="103">
        <v>0</v>
      </c>
      <c r="D70"/>
      <c r="E70"/>
      <c r="F70" s="102" t="s">
        <v>364</v>
      </c>
      <c r="G70" s="103">
        <v>52</v>
      </c>
      <c r="J70" s="7"/>
      <c r="K70" s="11"/>
    </row>
    <row r="71" spans="2:11" x14ac:dyDescent="0.25">
      <c r="B71" s="102" t="s">
        <v>425</v>
      </c>
      <c r="C71" s="103">
        <v>0</v>
      </c>
      <c r="D71"/>
      <c r="E71"/>
      <c r="F71" s="102" t="s">
        <v>762</v>
      </c>
      <c r="G71" s="103">
        <v>52</v>
      </c>
      <c r="J71" s="7"/>
      <c r="K71" s="11"/>
    </row>
    <row r="72" spans="2:11" x14ac:dyDescent="0.25">
      <c r="B72" s="102" t="s">
        <v>433</v>
      </c>
      <c r="C72" s="103">
        <v>0</v>
      </c>
      <c r="D72"/>
      <c r="E72"/>
      <c r="F72" s="102" t="s">
        <v>654</v>
      </c>
      <c r="G72" s="103">
        <v>52</v>
      </c>
      <c r="J72" s="7"/>
      <c r="K72" s="11"/>
    </row>
    <row r="73" spans="2:11" x14ac:dyDescent="0.25">
      <c r="B73" s="102" t="s">
        <v>92</v>
      </c>
      <c r="C73" s="103">
        <v>0</v>
      </c>
      <c r="D73"/>
      <c r="E73"/>
      <c r="F73" s="102" t="s">
        <v>1640</v>
      </c>
      <c r="G73" s="103">
        <v>52</v>
      </c>
      <c r="J73" s="7"/>
      <c r="K73" s="11"/>
    </row>
    <row r="74" spans="2:11" x14ac:dyDescent="0.25">
      <c r="B74" s="102" t="s">
        <v>429</v>
      </c>
      <c r="C74" s="103">
        <v>0</v>
      </c>
      <c r="D74"/>
      <c r="E74"/>
      <c r="F74" s="102" t="s">
        <v>1307</v>
      </c>
      <c r="G74" s="103">
        <v>52</v>
      </c>
      <c r="J74" s="7"/>
      <c r="K74" s="11"/>
    </row>
    <row r="75" spans="2:11" x14ac:dyDescent="0.25">
      <c r="B75" s="104" t="s">
        <v>435</v>
      </c>
      <c r="C75" s="81">
        <v>0</v>
      </c>
      <c r="D75"/>
      <c r="F75" s="102" t="s">
        <v>705</v>
      </c>
      <c r="G75" s="103">
        <v>52</v>
      </c>
      <c r="J75" s="7"/>
      <c r="K75" s="11"/>
    </row>
    <row r="76" spans="2:11" x14ac:dyDescent="0.25">
      <c r="B76"/>
      <c r="C76"/>
      <c r="D76"/>
      <c r="F76" s="102" t="s">
        <v>805</v>
      </c>
      <c r="G76" s="103">
        <v>52</v>
      </c>
      <c r="J76" s="7"/>
      <c r="K76" s="11"/>
    </row>
    <row r="77" spans="2:11" x14ac:dyDescent="0.25">
      <c r="B77"/>
      <c r="C77"/>
      <c r="D77"/>
      <c r="F77" s="102" t="s">
        <v>1537</v>
      </c>
      <c r="G77" s="103">
        <v>52</v>
      </c>
      <c r="J77" s="7"/>
      <c r="K77" s="11"/>
    </row>
    <row r="78" spans="2:11" x14ac:dyDescent="0.25">
      <c r="B78"/>
      <c r="C78"/>
      <c r="D78"/>
      <c r="F78" s="102" t="s">
        <v>1274</v>
      </c>
      <c r="G78" s="103">
        <v>52</v>
      </c>
      <c r="J78" s="7"/>
      <c r="K78" s="11"/>
    </row>
    <row r="79" spans="2:11" x14ac:dyDescent="0.25">
      <c r="B79"/>
      <c r="C79"/>
      <c r="D79"/>
      <c r="F79" s="102" t="s">
        <v>929</v>
      </c>
      <c r="G79" s="103">
        <v>52</v>
      </c>
      <c r="J79" s="7"/>
      <c r="K79" s="11"/>
    </row>
    <row r="80" spans="2:11" x14ac:dyDescent="0.25">
      <c r="B80"/>
      <c r="C80"/>
      <c r="D80"/>
      <c r="F80" s="104" t="s">
        <v>685</v>
      </c>
      <c r="G80" s="81">
        <v>52</v>
      </c>
      <c r="J80" s="7"/>
      <c r="K80" s="11"/>
    </row>
    <row r="81" spans="2:11" x14ac:dyDescent="0.25">
      <c r="B81"/>
      <c r="C81"/>
      <c r="D81"/>
      <c r="F81"/>
      <c r="G81"/>
      <c r="J81" s="7"/>
      <c r="K81" s="11"/>
    </row>
    <row r="82" spans="2:11" x14ac:dyDescent="0.25">
      <c r="B82"/>
      <c r="C82"/>
      <c r="D82"/>
      <c r="F82"/>
      <c r="G82"/>
      <c r="J82" s="7"/>
      <c r="K82" s="11"/>
    </row>
    <row r="83" spans="2:11" x14ac:dyDescent="0.25">
      <c r="B83"/>
      <c r="C83"/>
      <c r="D83"/>
      <c r="F83"/>
      <c r="G83"/>
      <c r="J83" s="7"/>
      <c r="K83" s="11"/>
    </row>
    <row r="84" spans="2:11" x14ac:dyDescent="0.25">
      <c r="B84"/>
      <c r="C84"/>
      <c r="D84"/>
      <c r="F84"/>
      <c r="G84"/>
      <c r="J84" s="7"/>
      <c r="K84" s="11"/>
    </row>
    <row r="85" spans="2:11" x14ac:dyDescent="0.25">
      <c r="B85"/>
      <c r="C85"/>
      <c r="D85"/>
      <c r="F85"/>
      <c r="G85"/>
      <c r="J85" s="7"/>
      <c r="K85" s="11"/>
    </row>
    <row r="86" spans="2:11" x14ac:dyDescent="0.25">
      <c r="B86"/>
      <c r="C86"/>
      <c r="D86"/>
      <c r="F86"/>
      <c r="G86"/>
      <c r="J86" s="7"/>
      <c r="K86" s="11"/>
    </row>
    <row r="87" spans="2:11" x14ac:dyDescent="0.25">
      <c r="B87"/>
      <c r="C87"/>
      <c r="D87"/>
      <c r="F87"/>
      <c r="G87"/>
      <c r="J87" s="7"/>
      <c r="K87" s="11"/>
    </row>
    <row r="88" spans="2:11" x14ac:dyDescent="0.25">
      <c r="B88"/>
      <c r="C88"/>
      <c r="D88"/>
      <c r="F88"/>
      <c r="G88"/>
      <c r="J88" s="7"/>
      <c r="K88" s="11"/>
    </row>
    <row r="89" spans="2:11" x14ac:dyDescent="0.25">
      <c r="B89"/>
      <c r="C89"/>
      <c r="D89"/>
      <c r="F89"/>
      <c r="G89"/>
      <c r="J89" s="7"/>
      <c r="K89" s="11"/>
    </row>
    <row r="90" spans="2:11" x14ac:dyDescent="0.25">
      <c r="F90"/>
      <c r="G90"/>
      <c r="J90" s="7"/>
      <c r="K90" s="11"/>
    </row>
    <row r="91" spans="2:11" x14ac:dyDescent="0.25">
      <c r="F91"/>
      <c r="G91"/>
      <c r="J91" s="7"/>
      <c r="K91" s="11"/>
    </row>
    <row r="92" spans="2:11" x14ac:dyDescent="0.25">
      <c r="F92"/>
      <c r="G92"/>
      <c r="J92" s="7"/>
      <c r="K92" s="11"/>
    </row>
    <row r="93" spans="2:11" x14ac:dyDescent="0.25">
      <c r="F93"/>
      <c r="G93"/>
      <c r="J93" s="7"/>
      <c r="K93" s="11"/>
    </row>
    <row r="94" spans="2:11" x14ac:dyDescent="0.25">
      <c r="F94"/>
      <c r="G94"/>
      <c r="J94" s="7"/>
      <c r="K94" s="11"/>
    </row>
    <row r="95" spans="2:11" x14ac:dyDescent="0.25">
      <c r="F95"/>
      <c r="G95"/>
      <c r="J95" s="7"/>
      <c r="K95" s="11"/>
    </row>
    <row r="96" spans="2:11" x14ac:dyDescent="0.25">
      <c r="B96" s="7"/>
      <c r="C96" s="8"/>
      <c r="F96"/>
      <c r="G96"/>
      <c r="J96" s="7"/>
      <c r="K96" s="11"/>
    </row>
    <row r="97" spans="2:11" x14ac:dyDescent="0.25">
      <c r="B97" s="7"/>
      <c r="C97" s="8"/>
      <c r="F97"/>
      <c r="G97"/>
      <c r="J97" s="7"/>
      <c r="K97" s="11"/>
    </row>
    <row r="98" spans="2:11" x14ac:dyDescent="0.25">
      <c r="B98" s="7"/>
      <c r="C98" s="8"/>
      <c r="F98"/>
      <c r="G98"/>
      <c r="J98" s="7"/>
      <c r="K98" s="11"/>
    </row>
    <row r="99" spans="2:11" x14ac:dyDescent="0.25">
      <c r="B99" s="7"/>
      <c r="C99" s="8"/>
      <c r="F99"/>
      <c r="G99"/>
      <c r="J99" s="7"/>
      <c r="K99" s="11"/>
    </row>
    <row r="100" spans="2:11" x14ac:dyDescent="0.25">
      <c r="B100" s="7"/>
      <c r="C100" s="8"/>
      <c r="F100"/>
      <c r="G100"/>
      <c r="J100" s="7"/>
      <c r="K100" s="11"/>
    </row>
    <row r="101" spans="2:11" x14ac:dyDescent="0.25">
      <c r="B101" s="7"/>
      <c r="C101" s="8"/>
      <c r="F101"/>
      <c r="G101"/>
      <c r="J101" s="7"/>
      <c r="K101" s="11"/>
    </row>
    <row r="102" spans="2:11" x14ac:dyDescent="0.25">
      <c r="B102" s="7"/>
      <c r="C102" s="8"/>
      <c r="F102"/>
      <c r="G102"/>
      <c r="J102" s="7"/>
      <c r="K102" s="11"/>
    </row>
    <row r="103" spans="2:11" x14ac:dyDescent="0.25">
      <c r="B103" s="7"/>
      <c r="C103" s="8"/>
      <c r="F103"/>
      <c r="G103"/>
      <c r="J103" s="7"/>
      <c r="K103" s="11"/>
    </row>
    <row r="104" spans="2:11" x14ac:dyDescent="0.25">
      <c r="B104" s="7"/>
      <c r="C104" s="8"/>
      <c r="F104"/>
      <c r="G104"/>
      <c r="J104" s="7"/>
      <c r="K104" s="11"/>
    </row>
    <row r="105" spans="2:11" x14ac:dyDescent="0.25">
      <c r="B105" s="7"/>
      <c r="C105" s="8"/>
      <c r="F105"/>
      <c r="G105"/>
      <c r="J105" s="7"/>
      <c r="K105" s="11"/>
    </row>
    <row r="106" spans="2:11" x14ac:dyDescent="0.25">
      <c r="B106" s="7"/>
      <c r="C106" s="8"/>
      <c r="F106"/>
      <c r="G106"/>
      <c r="J106" s="7"/>
      <c r="K106" s="11"/>
    </row>
    <row r="107" spans="2:11" x14ac:dyDescent="0.25">
      <c r="B107" s="7"/>
      <c r="C107" s="8"/>
      <c r="F107"/>
      <c r="G107"/>
      <c r="J107" s="7"/>
      <c r="K107" s="11"/>
    </row>
    <row r="108" spans="2:11" x14ac:dyDescent="0.25">
      <c r="B108" s="7"/>
      <c r="C108" s="8"/>
      <c r="F108"/>
      <c r="G108"/>
      <c r="J108" s="7"/>
      <c r="K108" s="11"/>
    </row>
    <row r="109" spans="2:11" x14ac:dyDescent="0.25">
      <c r="B109" s="7"/>
      <c r="C109" s="8"/>
      <c r="F109"/>
      <c r="G109"/>
      <c r="J109" s="7"/>
      <c r="K109" s="11"/>
    </row>
    <row r="110" spans="2:11" x14ac:dyDescent="0.25">
      <c r="B110" s="7"/>
      <c r="C110" s="8"/>
      <c r="F110"/>
      <c r="G110"/>
      <c r="J110" s="7"/>
      <c r="K110" s="11"/>
    </row>
    <row r="111" spans="2:11" x14ac:dyDescent="0.25">
      <c r="B111" s="7"/>
      <c r="C111" s="8"/>
      <c r="F111"/>
      <c r="G111"/>
      <c r="J111" s="7"/>
      <c r="K111" s="11"/>
    </row>
    <row r="112" spans="2:11" x14ac:dyDescent="0.25">
      <c r="B112" s="7"/>
      <c r="C112" s="8"/>
      <c r="F112"/>
      <c r="G112"/>
      <c r="J112" s="7"/>
      <c r="K112" s="11"/>
    </row>
    <row r="113" spans="2:11" x14ac:dyDescent="0.25">
      <c r="B113" s="7"/>
      <c r="C113" s="8"/>
      <c r="F113"/>
      <c r="G113"/>
      <c r="J113" s="7"/>
      <c r="K113" s="11"/>
    </row>
    <row r="114" spans="2:11" x14ac:dyDescent="0.25">
      <c r="B114" s="7"/>
      <c r="C114" s="8"/>
      <c r="F114"/>
      <c r="G114"/>
    </row>
    <row r="115" spans="2:11" x14ac:dyDescent="0.25">
      <c r="B115" s="7"/>
      <c r="C115" s="8"/>
      <c r="F115"/>
      <c r="G115"/>
    </row>
    <row r="116" spans="2:11" x14ac:dyDescent="0.25">
      <c r="B116" s="7"/>
      <c r="C116" s="8"/>
      <c r="F116"/>
      <c r="G116"/>
    </row>
    <row r="117" spans="2:11" x14ac:dyDescent="0.25">
      <c r="B117" s="7"/>
      <c r="C117" s="8"/>
      <c r="F117"/>
      <c r="G117"/>
    </row>
    <row r="118" spans="2:11" x14ac:dyDescent="0.25">
      <c r="B118" s="7"/>
      <c r="C118" s="8"/>
      <c r="F118"/>
      <c r="G118"/>
    </row>
    <row r="119" spans="2:11" x14ac:dyDescent="0.25">
      <c r="B119" s="7"/>
      <c r="C119" s="8"/>
      <c r="F119"/>
      <c r="G119"/>
    </row>
    <row r="120" spans="2:11" x14ac:dyDescent="0.25">
      <c r="B120" s="7"/>
      <c r="C120" s="8"/>
      <c r="F120"/>
      <c r="G120"/>
    </row>
    <row r="121" spans="2:11" x14ac:dyDescent="0.25">
      <c r="B121" s="7"/>
      <c r="C121" s="8"/>
      <c r="F121"/>
      <c r="G121"/>
    </row>
    <row r="122" spans="2:11" x14ac:dyDescent="0.25">
      <c r="B122" s="7"/>
      <c r="C122" s="8"/>
      <c r="F122"/>
      <c r="G122"/>
    </row>
    <row r="123" spans="2:11" x14ac:dyDescent="0.25">
      <c r="B123" s="7"/>
      <c r="C123" s="8"/>
      <c r="F123"/>
      <c r="G123"/>
    </row>
    <row r="124" spans="2:11" x14ac:dyDescent="0.25">
      <c r="B124" s="7"/>
      <c r="C124" s="8"/>
      <c r="F124"/>
      <c r="G124"/>
    </row>
    <row r="125" spans="2:11" x14ac:dyDescent="0.25">
      <c r="B125" s="7"/>
      <c r="C125" s="8"/>
      <c r="F125"/>
      <c r="G125"/>
    </row>
    <row r="126" spans="2:11" x14ac:dyDescent="0.25">
      <c r="B126" s="7"/>
      <c r="C126" s="8"/>
      <c r="F126"/>
      <c r="G126"/>
    </row>
    <row r="127" spans="2:11" x14ac:dyDescent="0.25">
      <c r="B127" s="7"/>
      <c r="C127" s="8"/>
      <c r="F127"/>
      <c r="G127"/>
    </row>
    <row r="128" spans="2:11" x14ac:dyDescent="0.25">
      <c r="B128" s="7"/>
      <c r="C128" s="8"/>
      <c r="F128"/>
      <c r="G128"/>
    </row>
    <row r="129" spans="2:7" x14ac:dyDescent="0.25">
      <c r="B129" s="7"/>
      <c r="C129" s="8"/>
      <c r="F129"/>
      <c r="G129"/>
    </row>
    <row r="130" spans="2:7" x14ac:dyDescent="0.25">
      <c r="B130" s="7"/>
      <c r="C130" s="8"/>
      <c r="F130"/>
      <c r="G130"/>
    </row>
    <row r="131" spans="2:7" x14ac:dyDescent="0.25">
      <c r="B131" s="7"/>
      <c r="C131" s="8"/>
      <c r="F131"/>
      <c r="G131"/>
    </row>
    <row r="132" spans="2:7" x14ac:dyDescent="0.25">
      <c r="B132" s="7"/>
      <c r="C132" s="8"/>
      <c r="F132"/>
      <c r="G132"/>
    </row>
    <row r="133" spans="2:7" x14ac:dyDescent="0.25">
      <c r="B133" s="7"/>
      <c r="C133" s="8"/>
      <c r="F133"/>
      <c r="G133"/>
    </row>
    <row r="134" spans="2:7" x14ac:dyDescent="0.25">
      <c r="B134" s="7"/>
      <c r="C134" s="8"/>
      <c r="F134"/>
      <c r="G134"/>
    </row>
    <row r="135" spans="2:7" x14ac:dyDescent="0.25">
      <c r="B135" s="7"/>
      <c r="C135" s="8"/>
      <c r="F135"/>
      <c r="G135"/>
    </row>
    <row r="136" spans="2:7" x14ac:dyDescent="0.25">
      <c r="B136" s="7"/>
      <c r="C136" s="8"/>
      <c r="F136"/>
      <c r="G136"/>
    </row>
    <row r="137" spans="2:7" x14ac:dyDescent="0.25">
      <c r="B137" s="7"/>
      <c r="C137" s="8"/>
      <c r="F137"/>
      <c r="G137"/>
    </row>
    <row r="138" spans="2:7" x14ac:dyDescent="0.25">
      <c r="B138" s="7"/>
      <c r="C138" s="8"/>
      <c r="F138"/>
      <c r="G138"/>
    </row>
    <row r="139" spans="2:7" x14ac:dyDescent="0.25">
      <c r="B139" s="7"/>
      <c r="C139" s="8"/>
      <c r="F139"/>
      <c r="G139"/>
    </row>
    <row r="140" spans="2:7" x14ac:dyDescent="0.25">
      <c r="B140" s="7"/>
      <c r="C140" s="8"/>
      <c r="F140"/>
      <c r="G140"/>
    </row>
    <row r="141" spans="2:7" x14ac:dyDescent="0.25">
      <c r="B141" s="7"/>
      <c r="C141" s="8"/>
      <c r="F141"/>
      <c r="G141"/>
    </row>
    <row r="142" spans="2:7" x14ac:dyDescent="0.25">
      <c r="B142" s="7"/>
      <c r="C142" s="8"/>
      <c r="F142"/>
      <c r="G142"/>
    </row>
    <row r="143" spans="2:7" x14ac:dyDescent="0.25">
      <c r="B143" s="7"/>
      <c r="C143" s="8"/>
      <c r="F143"/>
      <c r="G143"/>
    </row>
    <row r="144" spans="2:7" x14ac:dyDescent="0.25">
      <c r="B144" s="7"/>
      <c r="C144" s="8"/>
      <c r="F144"/>
      <c r="G144"/>
    </row>
    <row r="145" spans="2:7" x14ac:dyDescent="0.25">
      <c r="B145" s="7"/>
      <c r="C145" s="8"/>
      <c r="F145"/>
      <c r="G145"/>
    </row>
    <row r="146" spans="2:7" x14ac:dyDescent="0.25">
      <c r="B146" s="7"/>
      <c r="C146" s="8"/>
      <c r="F146"/>
      <c r="G146"/>
    </row>
    <row r="147" spans="2:7" x14ac:dyDescent="0.25">
      <c r="B147" s="7"/>
      <c r="C147" s="8"/>
      <c r="F147"/>
      <c r="G147"/>
    </row>
    <row r="148" spans="2:7" x14ac:dyDescent="0.25">
      <c r="B148" s="7"/>
      <c r="C148" s="8"/>
      <c r="F148"/>
      <c r="G148"/>
    </row>
    <row r="149" spans="2:7" x14ac:dyDescent="0.25">
      <c r="B149" s="7"/>
      <c r="C149" s="8"/>
      <c r="F149"/>
      <c r="G149"/>
    </row>
    <row r="150" spans="2:7" x14ac:dyDescent="0.25">
      <c r="F150"/>
      <c r="G150"/>
    </row>
    <row r="151" spans="2:7" x14ac:dyDescent="0.25">
      <c r="F151"/>
      <c r="G151"/>
    </row>
    <row r="152" spans="2:7" x14ac:dyDescent="0.25">
      <c r="F152"/>
      <c r="G152"/>
    </row>
    <row r="153" spans="2:7" x14ac:dyDescent="0.25">
      <c r="F153"/>
      <c r="G153"/>
    </row>
    <row r="154" spans="2:7" x14ac:dyDescent="0.25">
      <c r="F154"/>
      <c r="G154"/>
    </row>
    <row r="155" spans="2:7" x14ac:dyDescent="0.25">
      <c r="F155"/>
      <c r="G155"/>
    </row>
    <row r="156" spans="2:7" x14ac:dyDescent="0.25">
      <c r="F156"/>
      <c r="G156"/>
    </row>
    <row r="157" spans="2:7" x14ac:dyDescent="0.25">
      <c r="F157"/>
      <c r="G157"/>
    </row>
    <row r="158" spans="2:7" x14ac:dyDescent="0.25">
      <c r="F158"/>
      <c r="G158"/>
    </row>
    <row r="159" spans="2:7" x14ac:dyDescent="0.25">
      <c r="F159"/>
      <c r="G159"/>
    </row>
    <row r="160" spans="2:7" x14ac:dyDescent="0.25">
      <c r="F160"/>
      <c r="G160"/>
    </row>
    <row r="161" spans="6:7" x14ac:dyDescent="0.25">
      <c r="F161"/>
      <c r="G161"/>
    </row>
    <row r="162" spans="6:7" x14ac:dyDescent="0.25">
      <c r="F162"/>
      <c r="G162"/>
    </row>
    <row r="163" spans="6:7" x14ac:dyDescent="0.25">
      <c r="F163"/>
      <c r="G163"/>
    </row>
    <row r="164" spans="6:7" x14ac:dyDescent="0.25">
      <c r="F164"/>
      <c r="G164"/>
    </row>
    <row r="165" spans="6:7" x14ac:dyDescent="0.25">
      <c r="F165"/>
      <c r="G165"/>
    </row>
    <row r="166" spans="6:7" x14ac:dyDescent="0.25">
      <c r="F166"/>
      <c r="G166"/>
    </row>
    <row r="167" spans="6:7" x14ac:dyDescent="0.25">
      <c r="F167"/>
      <c r="G167"/>
    </row>
    <row r="168" spans="6:7" x14ac:dyDescent="0.25">
      <c r="F168"/>
      <c r="G168"/>
    </row>
    <row r="169" spans="6:7" x14ac:dyDescent="0.25">
      <c r="F169"/>
      <c r="G169"/>
    </row>
    <row r="170" spans="6:7" x14ac:dyDescent="0.25">
      <c r="F170"/>
      <c r="G170"/>
    </row>
    <row r="171" spans="6:7" x14ac:dyDescent="0.25">
      <c r="F171"/>
      <c r="G171"/>
    </row>
    <row r="172" spans="6:7" x14ac:dyDescent="0.25">
      <c r="F172"/>
      <c r="G172"/>
    </row>
    <row r="173" spans="6:7" x14ac:dyDescent="0.25">
      <c r="F173"/>
      <c r="G173"/>
    </row>
    <row r="174" spans="6:7" x14ac:dyDescent="0.25">
      <c r="F174"/>
      <c r="G174"/>
    </row>
    <row r="175" spans="6:7" x14ac:dyDescent="0.25">
      <c r="F175"/>
      <c r="G175"/>
    </row>
    <row r="176" spans="6:7" x14ac:dyDescent="0.25">
      <c r="F176"/>
      <c r="G176"/>
    </row>
    <row r="177" spans="6:7" x14ac:dyDescent="0.25">
      <c r="F177"/>
      <c r="G177"/>
    </row>
    <row r="178" spans="6:7" x14ac:dyDescent="0.25">
      <c r="F178"/>
      <c r="G178"/>
    </row>
    <row r="179" spans="6:7" x14ac:dyDescent="0.25">
      <c r="F179"/>
      <c r="G179"/>
    </row>
    <row r="180" spans="6:7" x14ac:dyDescent="0.25">
      <c r="F180"/>
      <c r="G180"/>
    </row>
    <row r="181" spans="6:7" x14ac:dyDescent="0.25">
      <c r="F181"/>
      <c r="G181"/>
    </row>
    <row r="182" spans="6:7" x14ac:dyDescent="0.25">
      <c r="F182"/>
      <c r="G182"/>
    </row>
    <row r="183" spans="6:7" x14ac:dyDescent="0.25">
      <c r="F183"/>
      <c r="G183"/>
    </row>
    <row r="184" spans="6:7" x14ac:dyDescent="0.25">
      <c r="F184"/>
      <c r="G184"/>
    </row>
    <row r="185" spans="6:7" x14ac:dyDescent="0.25">
      <c r="F185"/>
      <c r="G185"/>
    </row>
    <row r="186" spans="6:7" x14ac:dyDescent="0.25">
      <c r="F186"/>
      <c r="G186"/>
    </row>
    <row r="187" spans="6:7" x14ac:dyDescent="0.25">
      <c r="F187"/>
      <c r="G187"/>
    </row>
    <row r="188" spans="6:7" x14ac:dyDescent="0.25">
      <c r="F188"/>
      <c r="G188"/>
    </row>
    <row r="189" spans="6:7" x14ac:dyDescent="0.25">
      <c r="F189"/>
      <c r="G189"/>
    </row>
    <row r="190" spans="6:7" x14ac:dyDescent="0.25">
      <c r="F190"/>
      <c r="G190"/>
    </row>
    <row r="191" spans="6:7" x14ac:dyDescent="0.25">
      <c r="F191"/>
      <c r="G191"/>
    </row>
    <row r="192" spans="6:7" x14ac:dyDescent="0.25">
      <c r="F192"/>
      <c r="G192"/>
    </row>
    <row r="193" spans="6:7" x14ac:dyDescent="0.25">
      <c r="F193"/>
      <c r="G193"/>
    </row>
    <row r="194" spans="6:7" x14ac:dyDescent="0.25">
      <c r="F194"/>
      <c r="G194"/>
    </row>
    <row r="195" spans="6:7" x14ac:dyDescent="0.25">
      <c r="F195"/>
      <c r="G195"/>
    </row>
    <row r="196" spans="6:7" x14ac:dyDescent="0.25">
      <c r="F196"/>
      <c r="G196"/>
    </row>
    <row r="197" spans="6:7" x14ac:dyDescent="0.25">
      <c r="F197"/>
      <c r="G197"/>
    </row>
    <row r="198" spans="6:7" x14ac:dyDescent="0.25">
      <c r="F198"/>
      <c r="G198"/>
    </row>
    <row r="199" spans="6:7" x14ac:dyDescent="0.25">
      <c r="F199"/>
      <c r="G199"/>
    </row>
    <row r="200" spans="6:7" x14ac:dyDescent="0.25">
      <c r="F200"/>
      <c r="G200"/>
    </row>
    <row r="201" spans="6:7" x14ac:dyDescent="0.25">
      <c r="F201"/>
      <c r="G201"/>
    </row>
    <row r="202" spans="6:7" x14ac:dyDescent="0.25">
      <c r="F202"/>
      <c r="G202"/>
    </row>
    <row r="203" spans="6:7" x14ac:dyDescent="0.25">
      <c r="F203"/>
      <c r="G203"/>
    </row>
    <row r="204" spans="6:7" x14ac:dyDescent="0.25">
      <c r="F204"/>
      <c r="G204"/>
    </row>
    <row r="205" spans="6:7" x14ac:dyDescent="0.25">
      <c r="F205"/>
      <c r="G205"/>
    </row>
    <row r="206" spans="6:7" x14ac:dyDescent="0.25">
      <c r="F206"/>
      <c r="G206"/>
    </row>
    <row r="207" spans="6:7" x14ac:dyDescent="0.25">
      <c r="F207"/>
      <c r="G207"/>
    </row>
    <row r="208" spans="6:7" x14ac:dyDescent="0.25">
      <c r="F208"/>
      <c r="G208"/>
    </row>
    <row r="209" spans="6:7" x14ac:dyDescent="0.25">
      <c r="F209"/>
      <c r="G209"/>
    </row>
    <row r="210" spans="6:7" x14ac:dyDescent="0.25">
      <c r="F210"/>
      <c r="G210"/>
    </row>
    <row r="211" spans="6:7" x14ac:dyDescent="0.25">
      <c r="F211"/>
      <c r="G211"/>
    </row>
    <row r="212" spans="6:7" x14ac:dyDescent="0.25">
      <c r="F212"/>
      <c r="G212"/>
    </row>
    <row r="213" spans="6:7" x14ac:dyDescent="0.25">
      <c r="F213"/>
      <c r="G213"/>
    </row>
    <row r="214" spans="6:7" x14ac:dyDescent="0.25">
      <c r="F214"/>
      <c r="G214"/>
    </row>
    <row r="215" spans="6:7" x14ac:dyDescent="0.25">
      <c r="F215"/>
      <c r="G215"/>
    </row>
    <row r="216" spans="6:7" x14ac:dyDescent="0.25">
      <c r="F216"/>
      <c r="G216"/>
    </row>
    <row r="217" spans="6:7" x14ac:dyDescent="0.25">
      <c r="F217"/>
      <c r="G217"/>
    </row>
    <row r="218" spans="6:7" x14ac:dyDescent="0.25">
      <c r="F218"/>
      <c r="G218"/>
    </row>
    <row r="219" spans="6:7" x14ac:dyDescent="0.25">
      <c r="F219"/>
      <c r="G219"/>
    </row>
    <row r="220" spans="6:7" x14ac:dyDescent="0.25">
      <c r="F220"/>
      <c r="G220"/>
    </row>
    <row r="221" spans="6:7" x14ac:dyDescent="0.25">
      <c r="F221"/>
      <c r="G221"/>
    </row>
    <row r="222" spans="6:7" x14ac:dyDescent="0.25">
      <c r="F222"/>
      <c r="G222"/>
    </row>
    <row r="223" spans="6:7" x14ac:dyDescent="0.25">
      <c r="F223"/>
      <c r="G223"/>
    </row>
    <row r="224" spans="6:7" x14ac:dyDescent="0.25">
      <c r="F224"/>
      <c r="G224"/>
    </row>
    <row r="225" spans="6:7" x14ac:dyDescent="0.25">
      <c r="F225"/>
      <c r="G225"/>
    </row>
    <row r="226" spans="6:7" x14ac:dyDescent="0.25">
      <c r="F226"/>
      <c r="G226"/>
    </row>
    <row r="227" spans="6:7" x14ac:dyDescent="0.25">
      <c r="F227"/>
      <c r="G227"/>
    </row>
    <row r="228" spans="6:7" x14ac:dyDescent="0.25">
      <c r="F228"/>
      <c r="G228"/>
    </row>
    <row r="229" spans="6:7" x14ac:dyDescent="0.25">
      <c r="F229"/>
      <c r="G229"/>
    </row>
    <row r="230" spans="6:7" x14ac:dyDescent="0.25">
      <c r="F230"/>
      <c r="G230"/>
    </row>
    <row r="231" spans="6:7" x14ac:dyDescent="0.25">
      <c r="F231"/>
      <c r="G231"/>
    </row>
    <row r="232" spans="6:7" x14ac:dyDescent="0.25">
      <c r="F232"/>
      <c r="G232"/>
    </row>
    <row r="233" spans="6:7" x14ac:dyDescent="0.25">
      <c r="F233"/>
      <c r="G233"/>
    </row>
    <row r="234" spans="6:7" x14ac:dyDescent="0.25">
      <c r="F234"/>
      <c r="G234"/>
    </row>
    <row r="235" spans="6:7" x14ac:dyDescent="0.25">
      <c r="F235"/>
      <c r="G235"/>
    </row>
    <row r="236" spans="6:7" x14ac:dyDescent="0.25">
      <c r="F236"/>
      <c r="G236"/>
    </row>
    <row r="237" spans="6:7" x14ac:dyDescent="0.25">
      <c r="F237"/>
      <c r="G237"/>
    </row>
    <row r="238" spans="6:7" x14ac:dyDescent="0.25">
      <c r="F238"/>
      <c r="G238"/>
    </row>
    <row r="239" spans="6:7" x14ac:dyDescent="0.25">
      <c r="F239"/>
      <c r="G239"/>
    </row>
    <row r="240" spans="6:7" x14ac:dyDescent="0.25">
      <c r="F240"/>
      <c r="G240"/>
    </row>
    <row r="241" spans="6:7" x14ac:dyDescent="0.25">
      <c r="F241"/>
      <c r="G241"/>
    </row>
    <row r="242" spans="6:7" x14ac:dyDescent="0.25">
      <c r="F242"/>
      <c r="G242"/>
    </row>
    <row r="243" spans="6:7" x14ac:dyDescent="0.25">
      <c r="F243"/>
      <c r="G243"/>
    </row>
    <row r="244" spans="6:7" x14ac:dyDescent="0.25">
      <c r="F244"/>
      <c r="G244"/>
    </row>
    <row r="245" spans="6:7" x14ac:dyDescent="0.25">
      <c r="F245"/>
      <c r="G245"/>
    </row>
    <row r="246" spans="6:7" x14ac:dyDescent="0.25">
      <c r="F246"/>
      <c r="G246"/>
    </row>
    <row r="247" spans="6:7" x14ac:dyDescent="0.25">
      <c r="F247"/>
      <c r="G247"/>
    </row>
    <row r="248" spans="6:7" x14ac:dyDescent="0.25">
      <c r="F248"/>
      <c r="G248"/>
    </row>
    <row r="249" spans="6:7" x14ac:dyDescent="0.25">
      <c r="F249"/>
      <c r="G249"/>
    </row>
    <row r="250" spans="6:7" x14ac:dyDescent="0.25">
      <c r="F250"/>
      <c r="G250"/>
    </row>
    <row r="251" spans="6:7" x14ac:dyDescent="0.25">
      <c r="F251"/>
      <c r="G251"/>
    </row>
    <row r="252" spans="6:7" x14ac:dyDescent="0.25">
      <c r="F252"/>
      <c r="G252"/>
    </row>
    <row r="253" spans="6:7" x14ac:dyDescent="0.25">
      <c r="F253"/>
      <c r="G253"/>
    </row>
    <row r="254" spans="6:7" x14ac:dyDescent="0.25">
      <c r="F254"/>
      <c r="G254"/>
    </row>
    <row r="255" spans="6:7" x14ac:dyDescent="0.25">
      <c r="F255"/>
      <c r="G255"/>
    </row>
    <row r="256" spans="6:7" x14ac:dyDescent="0.25">
      <c r="F256"/>
      <c r="G256"/>
    </row>
    <row r="257" spans="6:7" x14ac:dyDescent="0.25">
      <c r="F257"/>
      <c r="G257"/>
    </row>
    <row r="258" spans="6:7" x14ac:dyDescent="0.25">
      <c r="F258"/>
      <c r="G258"/>
    </row>
    <row r="259" spans="6:7" x14ac:dyDescent="0.25">
      <c r="F259"/>
      <c r="G259"/>
    </row>
    <row r="260" spans="6:7" x14ac:dyDescent="0.25">
      <c r="F260"/>
      <c r="G260"/>
    </row>
    <row r="261" spans="6:7" x14ac:dyDescent="0.25">
      <c r="F261"/>
      <c r="G261"/>
    </row>
    <row r="262" spans="6:7" x14ac:dyDescent="0.25">
      <c r="F262"/>
      <c r="G262"/>
    </row>
    <row r="263" spans="6:7" x14ac:dyDescent="0.25">
      <c r="F263"/>
      <c r="G263"/>
    </row>
    <row r="264" spans="6:7" x14ac:dyDescent="0.25">
      <c r="F264"/>
      <c r="G264"/>
    </row>
    <row r="265" spans="6:7" x14ac:dyDescent="0.25">
      <c r="F265"/>
      <c r="G265"/>
    </row>
    <row r="266" spans="6:7" x14ac:dyDescent="0.25">
      <c r="F266"/>
      <c r="G266"/>
    </row>
    <row r="267" spans="6:7" x14ac:dyDescent="0.25">
      <c r="F267"/>
      <c r="G267"/>
    </row>
    <row r="268" spans="6:7" x14ac:dyDescent="0.25">
      <c r="F268"/>
      <c r="G268"/>
    </row>
    <row r="269" spans="6:7" x14ac:dyDescent="0.25">
      <c r="F269"/>
      <c r="G269"/>
    </row>
    <row r="270" spans="6:7" x14ac:dyDescent="0.25">
      <c r="F270"/>
      <c r="G270"/>
    </row>
    <row r="271" spans="6:7" x14ac:dyDescent="0.25">
      <c r="F271"/>
      <c r="G271"/>
    </row>
    <row r="272" spans="6:7" x14ac:dyDescent="0.25">
      <c r="F272"/>
      <c r="G272"/>
    </row>
    <row r="273" spans="6:7" x14ac:dyDescent="0.25">
      <c r="F273"/>
      <c r="G273"/>
    </row>
    <row r="274" spans="6:7" x14ac:dyDescent="0.25">
      <c r="F274"/>
      <c r="G274"/>
    </row>
    <row r="275" spans="6:7" x14ac:dyDescent="0.25">
      <c r="F275"/>
      <c r="G275"/>
    </row>
    <row r="276" spans="6:7" x14ac:dyDescent="0.25">
      <c r="F276"/>
      <c r="G276"/>
    </row>
    <row r="277" spans="6:7" x14ac:dyDescent="0.25">
      <c r="F277"/>
      <c r="G277"/>
    </row>
    <row r="278" spans="6:7" x14ac:dyDescent="0.25">
      <c r="F278"/>
      <c r="G278"/>
    </row>
    <row r="279" spans="6:7" x14ac:dyDescent="0.25">
      <c r="F279"/>
      <c r="G279"/>
    </row>
    <row r="280" spans="6:7" x14ac:dyDescent="0.25">
      <c r="F280"/>
      <c r="G280"/>
    </row>
    <row r="281" spans="6:7" x14ac:dyDescent="0.25">
      <c r="F281"/>
      <c r="G281"/>
    </row>
    <row r="282" spans="6:7" x14ac:dyDescent="0.25">
      <c r="F282"/>
      <c r="G282"/>
    </row>
    <row r="283" spans="6:7" x14ac:dyDescent="0.25">
      <c r="F283"/>
      <c r="G283"/>
    </row>
    <row r="284" spans="6:7" x14ac:dyDescent="0.25">
      <c r="F284"/>
      <c r="G284"/>
    </row>
    <row r="285" spans="6:7" x14ac:dyDescent="0.25">
      <c r="F285"/>
      <c r="G285"/>
    </row>
    <row r="286" spans="6:7" x14ac:dyDescent="0.25">
      <c r="F286"/>
      <c r="G286"/>
    </row>
    <row r="287" spans="6:7" x14ac:dyDescent="0.25">
      <c r="F287"/>
      <c r="G287"/>
    </row>
    <row r="288" spans="6:7" x14ac:dyDescent="0.25">
      <c r="F288"/>
      <c r="G288"/>
    </row>
    <row r="289" spans="6:7" x14ac:dyDescent="0.25">
      <c r="F289"/>
      <c r="G289"/>
    </row>
    <row r="290" spans="6:7" x14ac:dyDescent="0.25">
      <c r="F290"/>
      <c r="G290"/>
    </row>
    <row r="291" spans="6:7" x14ac:dyDescent="0.25">
      <c r="F291"/>
      <c r="G291"/>
    </row>
    <row r="292" spans="6:7" x14ac:dyDescent="0.25">
      <c r="F292"/>
      <c r="G292"/>
    </row>
    <row r="293" spans="6:7" x14ac:dyDescent="0.25">
      <c r="F293"/>
      <c r="G293"/>
    </row>
    <row r="294" spans="6:7" x14ac:dyDescent="0.25">
      <c r="F294"/>
      <c r="G294"/>
    </row>
    <row r="295" spans="6:7" x14ac:dyDescent="0.25">
      <c r="F295"/>
      <c r="G295"/>
    </row>
    <row r="296" spans="6:7" x14ac:dyDescent="0.25">
      <c r="F296"/>
      <c r="G296"/>
    </row>
    <row r="297" spans="6:7" x14ac:dyDescent="0.25">
      <c r="F297"/>
      <c r="G297"/>
    </row>
    <row r="298" spans="6:7" x14ac:dyDescent="0.25">
      <c r="F298"/>
      <c r="G298"/>
    </row>
    <row r="299" spans="6:7" x14ac:dyDescent="0.25">
      <c r="F299"/>
      <c r="G299"/>
    </row>
    <row r="300" spans="6:7" x14ac:dyDescent="0.25">
      <c r="F300"/>
      <c r="G300"/>
    </row>
    <row r="301" spans="6:7" x14ac:dyDescent="0.25">
      <c r="F301"/>
      <c r="G301"/>
    </row>
    <row r="302" spans="6:7" x14ac:dyDescent="0.25">
      <c r="F302"/>
      <c r="G302"/>
    </row>
    <row r="303" spans="6:7" x14ac:dyDescent="0.25">
      <c r="F303"/>
      <c r="G303"/>
    </row>
    <row r="304" spans="6:7" x14ac:dyDescent="0.25">
      <c r="F304"/>
      <c r="G304"/>
    </row>
    <row r="305" spans="6:7" x14ac:dyDescent="0.25">
      <c r="F305"/>
      <c r="G305"/>
    </row>
    <row r="306" spans="6:7" x14ac:dyDescent="0.25">
      <c r="F306"/>
      <c r="G306"/>
    </row>
    <row r="307" spans="6:7" x14ac:dyDescent="0.25">
      <c r="F307"/>
      <c r="G307"/>
    </row>
    <row r="308" spans="6:7" x14ac:dyDescent="0.25">
      <c r="F308"/>
      <c r="G308"/>
    </row>
    <row r="309" spans="6:7" x14ac:dyDescent="0.25">
      <c r="F309"/>
      <c r="G309"/>
    </row>
    <row r="310" spans="6:7" x14ac:dyDescent="0.25">
      <c r="F310"/>
      <c r="G310"/>
    </row>
    <row r="311" spans="6:7" x14ac:dyDescent="0.25">
      <c r="F311"/>
      <c r="G311"/>
    </row>
    <row r="312" spans="6:7" x14ac:dyDescent="0.25">
      <c r="F312"/>
      <c r="G312"/>
    </row>
    <row r="313" spans="6:7" x14ac:dyDescent="0.25">
      <c r="F313"/>
      <c r="G313"/>
    </row>
    <row r="314" spans="6:7" x14ac:dyDescent="0.25">
      <c r="F314"/>
      <c r="G314"/>
    </row>
    <row r="315" spans="6:7" x14ac:dyDescent="0.25">
      <c r="F315"/>
      <c r="G315"/>
    </row>
    <row r="316" spans="6:7" x14ac:dyDescent="0.25">
      <c r="F316"/>
      <c r="G316"/>
    </row>
    <row r="317" spans="6:7" x14ac:dyDescent="0.25">
      <c r="F317"/>
      <c r="G317"/>
    </row>
    <row r="318" spans="6:7" x14ac:dyDescent="0.25">
      <c r="F318"/>
      <c r="G318"/>
    </row>
    <row r="319" spans="6:7" x14ac:dyDescent="0.25">
      <c r="F319"/>
      <c r="G319"/>
    </row>
    <row r="320" spans="6:7" x14ac:dyDescent="0.25">
      <c r="F320"/>
      <c r="G320"/>
    </row>
    <row r="321" spans="6:7" x14ac:dyDescent="0.25">
      <c r="F321"/>
      <c r="G321"/>
    </row>
    <row r="322" spans="6:7" x14ac:dyDescent="0.25">
      <c r="F322"/>
      <c r="G322"/>
    </row>
    <row r="323" spans="6:7" x14ac:dyDescent="0.25">
      <c r="F323"/>
      <c r="G323"/>
    </row>
    <row r="324" spans="6:7" x14ac:dyDescent="0.25">
      <c r="F324"/>
      <c r="G324"/>
    </row>
    <row r="325" spans="6:7" x14ac:dyDescent="0.25">
      <c r="F325"/>
      <c r="G325"/>
    </row>
    <row r="326" spans="6:7" x14ac:dyDescent="0.25">
      <c r="F326"/>
      <c r="G326"/>
    </row>
    <row r="327" spans="6:7" x14ac:dyDescent="0.25">
      <c r="F327"/>
      <c r="G327"/>
    </row>
    <row r="328" spans="6:7" x14ac:dyDescent="0.25">
      <c r="F328"/>
      <c r="G328"/>
    </row>
    <row r="329" spans="6:7" x14ac:dyDescent="0.25">
      <c r="F329"/>
      <c r="G329"/>
    </row>
    <row r="330" spans="6:7" x14ac:dyDescent="0.25">
      <c r="F330"/>
      <c r="G330"/>
    </row>
    <row r="331" spans="6:7" x14ac:dyDescent="0.25">
      <c r="F331"/>
      <c r="G331"/>
    </row>
    <row r="332" spans="6:7" x14ac:dyDescent="0.25">
      <c r="F332"/>
      <c r="G332"/>
    </row>
    <row r="333" spans="6:7" x14ac:dyDescent="0.25">
      <c r="F333"/>
      <c r="G333"/>
    </row>
    <row r="334" spans="6:7" x14ac:dyDescent="0.25">
      <c r="F334"/>
      <c r="G334"/>
    </row>
    <row r="335" spans="6:7" x14ac:dyDescent="0.25">
      <c r="F335"/>
      <c r="G335"/>
    </row>
    <row r="336" spans="6:7" x14ac:dyDescent="0.25">
      <c r="F336"/>
      <c r="G336"/>
    </row>
    <row r="337" spans="6:7" x14ac:dyDescent="0.25">
      <c r="F337"/>
      <c r="G337"/>
    </row>
    <row r="338" spans="6:7" x14ac:dyDescent="0.25">
      <c r="F338"/>
      <c r="G338"/>
    </row>
    <row r="339" spans="6:7" x14ac:dyDescent="0.25">
      <c r="F339"/>
      <c r="G339"/>
    </row>
    <row r="340" spans="6:7" x14ac:dyDescent="0.25">
      <c r="F340"/>
      <c r="G340"/>
    </row>
    <row r="341" spans="6:7" x14ac:dyDescent="0.25">
      <c r="F341"/>
      <c r="G341"/>
    </row>
    <row r="342" spans="6:7" x14ac:dyDescent="0.25">
      <c r="F342"/>
      <c r="G342"/>
    </row>
    <row r="343" spans="6:7" x14ac:dyDescent="0.25">
      <c r="F343"/>
      <c r="G343"/>
    </row>
    <row r="344" spans="6:7" x14ac:dyDescent="0.25">
      <c r="F344"/>
      <c r="G344"/>
    </row>
    <row r="345" spans="6:7" x14ac:dyDescent="0.25">
      <c r="F345"/>
      <c r="G345"/>
    </row>
    <row r="346" spans="6:7" x14ac:dyDescent="0.25">
      <c r="F346"/>
      <c r="G346"/>
    </row>
    <row r="347" spans="6:7" x14ac:dyDescent="0.25">
      <c r="F347"/>
      <c r="G347"/>
    </row>
    <row r="348" spans="6:7" x14ac:dyDescent="0.25">
      <c r="F348"/>
      <c r="G348"/>
    </row>
    <row r="349" spans="6:7" x14ac:dyDescent="0.25">
      <c r="F349"/>
      <c r="G349"/>
    </row>
    <row r="350" spans="6:7" x14ac:dyDescent="0.25">
      <c r="F350"/>
      <c r="G350"/>
    </row>
    <row r="351" spans="6:7" x14ac:dyDescent="0.25">
      <c r="F351"/>
      <c r="G351"/>
    </row>
    <row r="352" spans="6:7" x14ac:dyDescent="0.25">
      <c r="F352"/>
      <c r="G352"/>
    </row>
    <row r="353" spans="6:7" x14ac:dyDescent="0.25">
      <c r="F353"/>
      <c r="G353"/>
    </row>
    <row r="354" spans="6:7" x14ac:dyDescent="0.25">
      <c r="F354"/>
      <c r="G354"/>
    </row>
    <row r="355" spans="6:7" x14ac:dyDescent="0.25">
      <c r="F355"/>
      <c r="G355"/>
    </row>
    <row r="356" spans="6:7" x14ac:dyDescent="0.25">
      <c r="F356"/>
      <c r="G356"/>
    </row>
    <row r="357" spans="6:7" x14ac:dyDescent="0.25">
      <c r="F357"/>
      <c r="G357"/>
    </row>
    <row r="358" spans="6:7" x14ac:dyDescent="0.25">
      <c r="F358"/>
      <c r="G358"/>
    </row>
    <row r="359" spans="6:7" x14ac:dyDescent="0.25">
      <c r="F359"/>
      <c r="G359"/>
    </row>
    <row r="360" spans="6:7" x14ac:dyDescent="0.25">
      <c r="F360"/>
      <c r="G360"/>
    </row>
    <row r="361" spans="6:7" x14ac:dyDescent="0.25">
      <c r="F361"/>
      <c r="G361"/>
    </row>
    <row r="362" spans="6:7" x14ac:dyDescent="0.25">
      <c r="F362"/>
      <c r="G362"/>
    </row>
    <row r="363" spans="6:7" x14ac:dyDescent="0.25">
      <c r="F363"/>
      <c r="G363"/>
    </row>
    <row r="364" spans="6:7" x14ac:dyDescent="0.25">
      <c r="F364"/>
      <c r="G364"/>
    </row>
    <row r="365" spans="6:7" x14ac:dyDescent="0.25">
      <c r="F365"/>
      <c r="G365"/>
    </row>
    <row r="366" spans="6:7" x14ac:dyDescent="0.25">
      <c r="F366"/>
      <c r="G366"/>
    </row>
    <row r="367" spans="6:7" x14ac:dyDescent="0.25">
      <c r="F367"/>
      <c r="G367"/>
    </row>
    <row r="368" spans="6:7" x14ac:dyDescent="0.25">
      <c r="F368"/>
      <c r="G368"/>
    </row>
    <row r="369" spans="6:7" x14ac:dyDescent="0.25">
      <c r="F369"/>
      <c r="G369"/>
    </row>
    <row r="370" spans="6:7" x14ac:dyDescent="0.25">
      <c r="F370"/>
      <c r="G370"/>
    </row>
    <row r="371" spans="6:7" x14ac:dyDescent="0.25">
      <c r="F371"/>
      <c r="G371"/>
    </row>
    <row r="372" spans="6:7" x14ac:dyDescent="0.25">
      <c r="F372"/>
      <c r="G372"/>
    </row>
    <row r="373" spans="6:7" x14ac:dyDescent="0.25">
      <c r="F373"/>
      <c r="G373"/>
    </row>
    <row r="374" spans="6:7" x14ac:dyDescent="0.25">
      <c r="F374"/>
      <c r="G374"/>
    </row>
    <row r="375" spans="6:7" x14ac:dyDescent="0.25">
      <c r="F375"/>
      <c r="G375"/>
    </row>
    <row r="376" spans="6:7" x14ac:dyDescent="0.25">
      <c r="F376"/>
      <c r="G376"/>
    </row>
    <row r="377" spans="6:7" x14ac:dyDescent="0.25">
      <c r="F377"/>
      <c r="G377"/>
    </row>
    <row r="378" spans="6:7" x14ac:dyDescent="0.25">
      <c r="F378"/>
      <c r="G378"/>
    </row>
    <row r="379" spans="6:7" x14ac:dyDescent="0.25">
      <c r="F379"/>
      <c r="G379"/>
    </row>
    <row r="380" spans="6:7" x14ac:dyDescent="0.25">
      <c r="F380"/>
      <c r="G380"/>
    </row>
    <row r="381" spans="6:7" x14ac:dyDescent="0.25">
      <c r="F381"/>
      <c r="G381"/>
    </row>
    <row r="382" spans="6:7" x14ac:dyDescent="0.25">
      <c r="F382"/>
      <c r="G382"/>
    </row>
    <row r="383" spans="6:7" x14ac:dyDescent="0.25">
      <c r="F383"/>
      <c r="G383"/>
    </row>
    <row r="384" spans="6:7" x14ac:dyDescent="0.25">
      <c r="F384"/>
      <c r="G384"/>
    </row>
    <row r="385" spans="6:7" x14ac:dyDescent="0.25">
      <c r="F385"/>
      <c r="G385"/>
    </row>
    <row r="386" spans="6:7" x14ac:dyDescent="0.25">
      <c r="F386"/>
      <c r="G386"/>
    </row>
    <row r="387" spans="6:7" x14ac:dyDescent="0.25">
      <c r="F387"/>
      <c r="G387"/>
    </row>
    <row r="388" spans="6:7" x14ac:dyDescent="0.25">
      <c r="F388"/>
      <c r="G388"/>
    </row>
    <row r="389" spans="6:7" x14ac:dyDescent="0.25">
      <c r="F389"/>
      <c r="G389"/>
    </row>
    <row r="390" spans="6:7" x14ac:dyDescent="0.25">
      <c r="F390"/>
      <c r="G390"/>
    </row>
    <row r="391" spans="6:7" x14ac:dyDescent="0.25">
      <c r="F391"/>
      <c r="G391"/>
    </row>
    <row r="392" spans="6:7" x14ac:dyDescent="0.25">
      <c r="F392"/>
      <c r="G392"/>
    </row>
    <row r="393" spans="6:7" x14ac:dyDescent="0.25">
      <c r="F393"/>
      <c r="G393"/>
    </row>
    <row r="394" spans="6:7" x14ac:dyDescent="0.25">
      <c r="F394"/>
      <c r="G394"/>
    </row>
    <row r="395" spans="6:7" x14ac:dyDescent="0.25">
      <c r="F395"/>
      <c r="G395"/>
    </row>
    <row r="396" spans="6:7" x14ac:dyDescent="0.25">
      <c r="F396"/>
      <c r="G396"/>
    </row>
    <row r="397" spans="6:7" x14ac:dyDescent="0.25">
      <c r="F397"/>
      <c r="G397"/>
    </row>
    <row r="398" spans="6:7" x14ac:dyDescent="0.25">
      <c r="F398"/>
      <c r="G398"/>
    </row>
    <row r="399" spans="6:7" x14ac:dyDescent="0.25">
      <c r="F399"/>
      <c r="G399"/>
    </row>
    <row r="400" spans="6:7" x14ac:dyDescent="0.25">
      <c r="F400"/>
      <c r="G400"/>
    </row>
    <row r="401" spans="6:7" x14ac:dyDescent="0.25">
      <c r="F401"/>
      <c r="G401"/>
    </row>
    <row r="402" spans="6:7" x14ac:dyDescent="0.25">
      <c r="F402"/>
      <c r="G402"/>
    </row>
    <row r="403" spans="6:7" x14ac:dyDescent="0.25">
      <c r="F403"/>
      <c r="G403"/>
    </row>
    <row r="404" spans="6:7" x14ac:dyDescent="0.25">
      <c r="F404"/>
      <c r="G404"/>
    </row>
    <row r="405" spans="6:7" x14ac:dyDescent="0.25">
      <c r="F405"/>
      <c r="G405"/>
    </row>
    <row r="406" spans="6:7" x14ac:dyDescent="0.25">
      <c r="F406"/>
      <c r="G406"/>
    </row>
    <row r="407" spans="6:7" x14ac:dyDescent="0.25">
      <c r="F407"/>
      <c r="G407"/>
    </row>
    <row r="408" spans="6:7" x14ac:dyDescent="0.25">
      <c r="F408"/>
      <c r="G408"/>
    </row>
    <row r="409" spans="6:7" x14ac:dyDescent="0.25">
      <c r="F409"/>
      <c r="G409"/>
    </row>
    <row r="410" spans="6:7" x14ac:dyDescent="0.25">
      <c r="F410"/>
      <c r="G410"/>
    </row>
    <row r="411" spans="6:7" x14ac:dyDescent="0.25">
      <c r="F411"/>
      <c r="G411"/>
    </row>
    <row r="412" spans="6:7" x14ac:dyDescent="0.25">
      <c r="F412"/>
      <c r="G412"/>
    </row>
    <row r="413" spans="6:7" x14ac:dyDescent="0.25">
      <c r="F413"/>
      <c r="G413"/>
    </row>
    <row r="414" spans="6:7" x14ac:dyDescent="0.25">
      <c r="F414"/>
      <c r="G414"/>
    </row>
    <row r="415" spans="6:7" x14ac:dyDescent="0.25">
      <c r="F415"/>
      <c r="G415"/>
    </row>
    <row r="416" spans="6:7" x14ac:dyDescent="0.25">
      <c r="F416"/>
      <c r="G416"/>
    </row>
    <row r="417" spans="6:7" x14ac:dyDescent="0.25">
      <c r="F417"/>
      <c r="G417"/>
    </row>
    <row r="418" spans="6:7" x14ac:dyDescent="0.25">
      <c r="F418"/>
      <c r="G418"/>
    </row>
    <row r="419" spans="6:7" x14ac:dyDescent="0.25">
      <c r="F419"/>
      <c r="G419"/>
    </row>
    <row r="420" spans="6:7" x14ac:dyDescent="0.25">
      <c r="F420"/>
      <c r="G420"/>
    </row>
    <row r="421" spans="6:7" x14ac:dyDescent="0.25">
      <c r="F421"/>
      <c r="G421"/>
    </row>
    <row r="422" spans="6:7" x14ac:dyDescent="0.25">
      <c r="F422"/>
      <c r="G422"/>
    </row>
    <row r="423" spans="6:7" x14ac:dyDescent="0.25">
      <c r="F423"/>
      <c r="G423"/>
    </row>
    <row r="424" spans="6:7" x14ac:dyDescent="0.25">
      <c r="F424"/>
      <c r="G424"/>
    </row>
    <row r="425" spans="6:7" x14ac:dyDescent="0.25">
      <c r="F425"/>
      <c r="G425"/>
    </row>
    <row r="426" spans="6:7" x14ac:dyDescent="0.25">
      <c r="F426"/>
      <c r="G426"/>
    </row>
    <row r="427" spans="6:7" x14ac:dyDescent="0.25">
      <c r="F427"/>
      <c r="G427"/>
    </row>
    <row r="428" spans="6:7" x14ac:dyDescent="0.25">
      <c r="F428"/>
      <c r="G428"/>
    </row>
    <row r="429" spans="6:7" x14ac:dyDescent="0.25">
      <c r="F429"/>
      <c r="G429"/>
    </row>
    <row r="430" spans="6:7" x14ac:dyDescent="0.25">
      <c r="F430"/>
      <c r="G430"/>
    </row>
    <row r="431" spans="6:7" x14ac:dyDescent="0.25">
      <c r="F431"/>
      <c r="G431"/>
    </row>
    <row r="432" spans="6:7" x14ac:dyDescent="0.25">
      <c r="F432"/>
      <c r="G432"/>
    </row>
    <row r="433" spans="6:7" x14ac:dyDescent="0.25">
      <c r="F433"/>
      <c r="G433"/>
    </row>
    <row r="434" spans="6:7" x14ac:dyDescent="0.25">
      <c r="F434"/>
      <c r="G434"/>
    </row>
    <row r="435" spans="6:7" x14ac:dyDescent="0.25">
      <c r="F435"/>
      <c r="G435"/>
    </row>
    <row r="436" spans="6:7" x14ac:dyDescent="0.25">
      <c r="F436"/>
      <c r="G436"/>
    </row>
    <row r="437" spans="6:7" x14ac:dyDescent="0.25">
      <c r="F437"/>
      <c r="G437"/>
    </row>
    <row r="438" spans="6:7" x14ac:dyDescent="0.25">
      <c r="F438"/>
      <c r="G438"/>
    </row>
    <row r="439" spans="6:7" x14ac:dyDescent="0.25">
      <c r="F439"/>
      <c r="G439"/>
    </row>
    <row r="440" spans="6:7" x14ac:dyDescent="0.25">
      <c r="F440"/>
      <c r="G440"/>
    </row>
    <row r="441" spans="6:7" x14ac:dyDescent="0.25">
      <c r="F441"/>
      <c r="G441"/>
    </row>
    <row r="442" spans="6:7" x14ac:dyDescent="0.25">
      <c r="F442"/>
      <c r="G442"/>
    </row>
    <row r="443" spans="6:7" x14ac:dyDescent="0.25">
      <c r="F443"/>
      <c r="G443"/>
    </row>
    <row r="444" spans="6:7" x14ac:dyDescent="0.25">
      <c r="F444"/>
      <c r="G444"/>
    </row>
    <row r="445" spans="6:7" x14ac:dyDescent="0.25">
      <c r="F445"/>
      <c r="G445"/>
    </row>
    <row r="446" spans="6:7" x14ac:dyDescent="0.25">
      <c r="F446"/>
      <c r="G446"/>
    </row>
    <row r="447" spans="6:7" x14ac:dyDescent="0.25">
      <c r="F447"/>
      <c r="G447"/>
    </row>
    <row r="448" spans="6:7" x14ac:dyDescent="0.25">
      <c r="F448"/>
      <c r="G448"/>
    </row>
    <row r="449" spans="6:7" x14ac:dyDescent="0.25">
      <c r="F449"/>
      <c r="G449"/>
    </row>
    <row r="450" spans="6:7" x14ac:dyDescent="0.25">
      <c r="F450"/>
      <c r="G450"/>
    </row>
    <row r="451" spans="6:7" x14ac:dyDescent="0.25">
      <c r="F451"/>
      <c r="G451"/>
    </row>
    <row r="452" spans="6:7" x14ac:dyDescent="0.25">
      <c r="F452"/>
      <c r="G452"/>
    </row>
    <row r="453" spans="6:7" x14ac:dyDescent="0.25">
      <c r="F453"/>
      <c r="G453"/>
    </row>
    <row r="454" spans="6:7" x14ac:dyDescent="0.25">
      <c r="F454"/>
      <c r="G454"/>
    </row>
    <row r="455" spans="6:7" x14ac:dyDescent="0.25">
      <c r="F455"/>
      <c r="G455"/>
    </row>
    <row r="456" spans="6:7" x14ac:dyDescent="0.25">
      <c r="F456"/>
      <c r="G456"/>
    </row>
    <row r="457" spans="6:7" x14ac:dyDescent="0.25">
      <c r="F457"/>
      <c r="G457"/>
    </row>
    <row r="458" spans="6:7" x14ac:dyDescent="0.25">
      <c r="F458"/>
      <c r="G458"/>
    </row>
    <row r="459" spans="6:7" x14ac:dyDescent="0.25">
      <c r="F459"/>
      <c r="G459"/>
    </row>
    <row r="460" spans="6:7" x14ac:dyDescent="0.25">
      <c r="F460"/>
      <c r="G460"/>
    </row>
    <row r="461" spans="6:7" x14ac:dyDescent="0.25">
      <c r="F461"/>
      <c r="G461"/>
    </row>
    <row r="462" spans="6:7" x14ac:dyDescent="0.25">
      <c r="F462"/>
      <c r="G462"/>
    </row>
    <row r="463" spans="6:7" x14ac:dyDescent="0.25">
      <c r="F463"/>
      <c r="G463"/>
    </row>
    <row r="464" spans="6:7" x14ac:dyDescent="0.25">
      <c r="F464"/>
      <c r="G464"/>
    </row>
    <row r="465" spans="6:7" x14ac:dyDescent="0.25">
      <c r="F465"/>
      <c r="G465"/>
    </row>
    <row r="466" spans="6:7" x14ac:dyDescent="0.25">
      <c r="F466"/>
      <c r="G466"/>
    </row>
    <row r="467" spans="6:7" x14ac:dyDescent="0.25">
      <c r="F467"/>
      <c r="G467"/>
    </row>
    <row r="468" spans="6:7" x14ac:dyDescent="0.25">
      <c r="F468"/>
      <c r="G468"/>
    </row>
    <row r="469" spans="6:7" x14ac:dyDescent="0.25">
      <c r="F469"/>
      <c r="G469"/>
    </row>
    <row r="470" spans="6:7" x14ac:dyDescent="0.25">
      <c r="F470"/>
      <c r="G470"/>
    </row>
    <row r="471" spans="6:7" x14ac:dyDescent="0.25">
      <c r="F471"/>
      <c r="G471"/>
    </row>
    <row r="472" spans="6:7" x14ac:dyDescent="0.25">
      <c r="F472"/>
      <c r="G472"/>
    </row>
    <row r="473" spans="6:7" x14ac:dyDescent="0.25">
      <c r="F473"/>
      <c r="G473"/>
    </row>
    <row r="474" spans="6:7" x14ac:dyDescent="0.25">
      <c r="F474"/>
      <c r="G474"/>
    </row>
    <row r="475" spans="6:7" x14ac:dyDescent="0.25">
      <c r="F475"/>
      <c r="G475"/>
    </row>
    <row r="476" spans="6:7" x14ac:dyDescent="0.25">
      <c r="F476"/>
      <c r="G476"/>
    </row>
    <row r="477" spans="6:7" x14ac:dyDescent="0.25">
      <c r="F477"/>
      <c r="G477"/>
    </row>
    <row r="478" spans="6:7" x14ac:dyDescent="0.25">
      <c r="F478"/>
      <c r="G478"/>
    </row>
    <row r="479" spans="6:7" x14ac:dyDescent="0.25">
      <c r="F479"/>
      <c r="G479"/>
    </row>
    <row r="480" spans="6:7" x14ac:dyDescent="0.25">
      <c r="F480"/>
      <c r="G480"/>
    </row>
    <row r="481" spans="6:7" x14ac:dyDescent="0.25">
      <c r="F481"/>
      <c r="G481"/>
    </row>
    <row r="482" spans="6:7" x14ac:dyDescent="0.25">
      <c r="F482"/>
      <c r="G482"/>
    </row>
    <row r="483" spans="6:7" x14ac:dyDescent="0.25">
      <c r="F483"/>
      <c r="G483"/>
    </row>
    <row r="484" spans="6:7" x14ac:dyDescent="0.25">
      <c r="F484"/>
      <c r="G484"/>
    </row>
    <row r="485" spans="6:7" x14ac:dyDescent="0.25">
      <c r="F485"/>
      <c r="G485"/>
    </row>
    <row r="486" spans="6:7" x14ac:dyDescent="0.25">
      <c r="F486"/>
      <c r="G486"/>
    </row>
    <row r="487" spans="6:7" x14ac:dyDescent="0.25">
      <c r="F487"/>
      <c r="G487"/>
    </row>
    <row r="488" spans="6:7" x14ac:dyDescent="0.25">
      <c r="F488"/>
      <c r="G488"/>
    </row>
    <row r="489" spans="6:7" x14ac:dyDescent="0.25">
      <c r="F489"/>
      <c r="G489"/>
    </row>
    <row r="490" spans="6:7" x14ac:dyDescent="0.25">
      <c r="F490"/>
      <c r="G490"/>
    </row>
    <row r="491" spans="6:7" x14ac:dyDescent="0.25">
      <c r="F491"/>
      <c r="G491"/>
    </row>
    <row r="492" spans="6:7" x14ac:dyDescent="0.25">
      <c r="F492"/>
      <c r="G492"/>
    </row>
    <row r="493" spans="6:7" x14ac:dyDescent="0.25">
      <c r="F493"/>
      <c r="G493"/>
    </row>
    <row r="494" spans="6:7" x14ac:dyDescent="0.25">
      <c r="F494"/>
      <c r="G494"/>
    </row>
    <row r="495" spans="6:7" x14ac:dyDescent="0.25">
      <c r="F495"/>
      <c r="G495"/>
    </row>
    <row r="496" spans="6:7" x14ac:dyDescent="0.25">
      <c r="F496"/>
      <c r="G496"/>
    </row>
    <row r="497" spans="6:7" x14ac:dyDescent="0.25">
      <c r="F497"/>
      <c r="G497"/>
    </row>
    <row r="498" spans="6:7" x14ac:dyDescent="0.25">
      <c r="F498"/>
      <c r="G498"/>
    </row>
    <row r="499" spans="6:7" x14ac:dyDescent="0.25">
      <c r="F499"/>
      <c r="G499"/>
    </row>
    <row r="500" spans="6:7" x14ac:dyDescent="0.25">
      <c r="F500"/>
      <c r="G500"/>
    </row>
    <row r="501" spans="6:7" x14ac:dyDescent="0.25">
      <c r="F501"/>
      <c r="G501"/>
    </row>
    <row r="502" spans="6:7" x14ac:dyDescent="0.25">
      <c r="F502"/>
      <c r="G502"/>
    </row>
    <row r="503" spans="6:7" x14ac:dyDescent="0.25">
      <c r="F503"/>
      <c r="G503"/>
    </row>
    <row r="504" spans="6:7" x14ac:dyDescent="0.25">
      <c r="F504"/>
      <c r="G504"/>
    </row>
    <row r="505" spans="6:7" x14ac:dyDescent="0.25">
      <c r="F505"/>
      <c r="G505"/>
    </row>
    <row r="506" spans="6:7" x14ac:dyDescent="0.25">
      <c r="F506"/>
      <c r="G506"/>
    </row>
    <row r="507" spans="6:7" x14ac:dyDescent="0.25">
      <c r="F507"/>
      <c r="G507"/>
    </row>
    <row r="508" spans="6:7" x14ac:dyDescent="0.25">
      <c r="F508"/>
      <c r="G508"/>
    </row>
    <row r="509" spans="6:7" x14ac:dyDescent="0.25">
      <c r="F509"/>
      <c r="G509"/>
    </row>
    <row r="510" spans="6:7" x14ac:dyDescent="0.25">
      <c r="F510"/>
      <c r="G510"/>
    </row>
    <row r="511" spans="6:7" x14ac:dyDescent="0.25">
      <c r="F511"/>
      <c r="G511"/>
    </row>
    <row r="512" spans="6:7" x14ac:dyDescent="0.25">
      <c r="F512"/>
      <c r="G512"/>
    </row>
    <row r="513" spans="6:7" x14ac:dyDescent="0.25">
      <c r="F513"/>
      <c r="G513"/>
    </row>
    <row r="514" spans="6:7" x14ac:dyDescent="0.25">
      <c r="F514"/>
      <c r="G514"/>
    </row>
    <row r="515" spans="6:7" x14ac:dyDescent="0.25">
      <c r="F515"/>
      <c r="G515"/>
    </row>
    <row r="516" spans="6:7" x14ac:dyDescent="0.25">
      <c r="F516"/>
      <c r="G516"/>
    </row>
    <row r="517" spans="6:7" x14ac:dyDescent="0.25">
      <c r="F517"/>
      <c r="G517"/>
    </row>
    <row r="518" spans="6:7" x14ac:dyDescent="0.25">
      <c r="F518"/>
      <c r="G518"/>
    </row>
    <row r="519" spans="6:7" x14ac:dyDescent="0.25">
      <c r="F519"/>
      <c r="G519"/>
    </row>
    <row r="520" spans="6:7" x14ac:dyDescent="0.25">
      <c r="F520"/>
      <c r="G520"/>
    </row>
    <row r="521" spans="6:7" x14ac:dyDescent="0.25">
      <c r="F521"/>
      <c r="G521"/>
    </row>
    <row r="522" spans="6:7" x14ac:dyDescent="0.25">
      <c r="F522"/>
      <c r="G522"/>
    </row>
    <row r="523" spans="6:7" x14ac:dyDescent="0.25">
      <c r="F523"/>
      <c r="G523"/>
    </row>
    <row r="524" spans="6:7" x14ac:dyDescent="0.25">
      <c r="F524"/>
      <c r="G524"/>
    </row>
    <row r="525" spans="6:7" x14ac:dyDescent="0.25">
      <c r="F525"/>
      <c r="G525"/>
    </row>
    <row r="526" spans="6:7" x14ac:dyDescent="0.25">
      <c r="F526"/>
      <c r="G526"/>
    </row>
    <row r="527" spans="6:7" x14ac:dyDescent="0.25">
      <c r="F527"/>
      <c r="G527"/>
    </row>
    <row r="528" spans="6:7" x14ac:dyDescent="0.25">
      <c r="F528"/>
      <c r="G528"/>
    </row>
    <row r="529" spans="6:7" x14ac:dyDescent="0.25">
      <c r="F529"/>
      <c r="G529"/>
    </row>
    <row r="530" spans="6:7" x14ac:dyDescent="0.25">
      <c r="F530"/>
      <c r="G530"/>
    </row>
    <row r="531" spans="6:7" x14ac:dyDescent="0.25">
      <c r="F531"/>
      <c r="G531"/>
    </row>
    <row r="532" spans="6:7" x14ac:dyDescent="0.25">
      <c r="F532"/>
      <c r="G532"/>
    </row>
    <row r="533" spans="6:7" x14ac:dyDescent="0.25">
      <c r="F533"/>
      <c r="G533"/>
    </row>
    <row r="534" spans="6:7" x14ac:dyDescent="0.25">
      <c r="F534"/>
      <c r="G534"/>
    </row>
    <row r="535" spans="6:7" x14ac:dyDescent="0.25">
      <c r="F535"/>
      <c r="G535"/>
    </row>
    <row r="536" spans="6:7" x14ac:dyDescent="0.25">
      <c r="F536"/>
      <c r="G536"/>
    </row>
    <row r="537" spans="6:7" x14ac:dyDescent="0.25">
      <c r="F537"/>
      <c r="G537"/>
    </row>
    <row r="538" spans="6:7" x14ac:dyDescent="0.25">
      <c r="F538"/>
      <c r="G538"/>
    </row>
    <row r="539" spans="6:7" x14ac:dyDescent="0.25">
      <c r="F539"/>
      <c r="G539"/>
    </row>
    <row r="540" spans="6:7" x14ac:dyDescent="0.25">
      <c r="F540"/>
      <c r="G540"/>
    </row>
    <row r="541" spans="6:7" x14ac:dyDescent="0.25">
      <c r="F541"/>
      <c r="G541"/>
    </row>
    <row r="542" spans="6:7" x14ac:dyDescent="0.25">
      <c r="F542"/>
      <c r="G542"/>
    </row>
    <row r="543" spans="6:7" x14ac:dyDescent="0.25">
      <c r="F543"/>
      <c r="G543"/>
    </row>
    <row r="544" spans="6:7" x14ac:dyDescent="0.25">
      <c r="F544"/>
      <c r="G544"/>
    </row>
    <row r="545" spans="6:7" x14ac:dyDescent="0.25">
      <c r="F545"/>
      <c r="G545"/>
    </row>
    <row r="546" spans="6:7" x14ac:dyDescent="0.25">
      <c r="F546"/>
      <c r="G546"/>
    </row>
    <row r="547" spans="6:7" x14ac:dyDescent="0.25">
      <c r="F547"/>
      <c r="G547"/>
    </row>
    <row r="548" spans="6:7" x14ac:dyDescent="0.25">
      <c r="F548"/>
      <c r="G548"/>
    </row>
    <row r="549" spans="6:7" x14ac:dyDescent="0.25">
      <c r="F549"/>
      <c r="G549"/>
    </row>
    <row r="550" spans="6:7" x14ac:dyDescent="0.25">
      <c r="F550"/>
      <c r="G550"/>
    </row>
    <row r="551" spans="6:7" x14ac:dyDescent="0.25">
      <c r="F551"/>
      <c r="G551"/>
    </row>
    <row r="552" spans="6:7" x14ac:dyDescent="0.25">
      <c r="F552"/>
      <c r="G552"/>
    </row>
    <row r="553" spans="6:7" x14ac:dyDescent="0.25">
      <c r="F553"/>
      <c r="G553"/>
    </row>
    <row r="554" spans="6:7" x14ac:dyDescent="0.25">
      <c r="F554"/>
      <c r="G554"/>
    </row>
    <row r="555" spans="6:7" x14ac:dyDescent="0.25">
      <c r="F555"/>
      <c r="G555"/>
    </row>
    <row r="556" spans="6:7" x14ac:dyDescent="0.25">
      <c r="F556"/>
      <c r="G556"/>
    </row>
    <row r="557" spans="6:7" x14ac:dyDescent="0.25">
      <c r="F557"/>
      <c r="G557"/>
    </row>
    <row r="558" spans="6:7" x14ac:dyDescent="0.25">
      <c r="F558"/>
      <c r="G558"/>
    </row>
    <row r="559" spans="6:7" x14ac:dyDescent="0.25">
      <c r="F559"/>
      <c r="G559"/>
    </row>
    <row r="560" spans="6:7" x14ac:dyDescent="0.25">
      <c r="F560"/>
      <c r="G560"/>
    </row>
    <row r="561" spans="6:7" x14ac:dyDescent="0.25">
      <c r="F561"/>
      <c r="G561"/>
    </row>
    <row r="562" spans="6:7" x14ac:dyDescent="0.25">
      <c r="F562"/>
      <c r="G562"/>
    </row>
    <row r="563" spans="6:7" x14ac:dyDescent="0.25">
      <c r="F563"/>
      <c r="G563"/>
    </row>
    <row r="564" spans="6:7" x14ac:dyDescent="0.25">
      <c r="F564"/>
      <c r="G564"/>
    </row>
    <row r="565" spans="6:7" x14ac:dyDescent="0.25">
      <c r="F565"/>
      <c r="G565"/>
    </row>
    <row r="566" spans="6:7" x14ac:dyDescent="0.25">
      <c r="F566"/>
      <c r="G566"/>
    </row>
    <row r="567" spans="6:7" x14ac:dyDescent="0.25">
      <c r="F567"/>
      <c r="G567"/>
    </row>
    <row r="568" spans="6:7" x14ac:dyDescent="0.25">
      <c r="F568"/>
      <c r="G568"/>
    </row>
    <row r="569" spans="6:7" x14ac:dyDescent="0.25">
      <c r="F569"/>
      <c r="G569"/>
    </row>
    <row r="570" spans="6:7" x14ac:dyDescent="0.25">
      <c r="F570"/>
      <c r="G570"/>
    </row>
    <row r="571" spans="6:7" x14ac:dyDescent="0.25">
      <c r="F571"/>
      <c r="G571"/>
    </row>
    <row r="572" spans="6:7" x14ac:dyDescent="0.25">
      <c r="F572"/>
      <c r="G572"/>
    </row>
    <row r="573" spans="6:7" x14ac:dyDescent="0.25">
      <c r="F573"/>
      <c r="G573"/>
    </row>
    <row r="574" spans="6:7" x14ac:dyDescent="0.25">
      <c r="F574"/>
      <c r="G574"/>
    </row>
    <row r="575" spans="6:7" x14ac:dyDescent="0.25">
      <c r="F575"/>
      <c r="G575"/>
    </row>
    <row r="576" spans="6:7" x14ac:dyDescent="0.25">
      <c r="F576"/>
      <c r="G576"/>
    </row>
    <row r="577" spans="6:7" x14ac:dyDescent="0.25">
      <c r="F577"/>
      <c r="G577"/>
    </row>
    <row r="578" spans="6:7" x14ac:dyDescent="0.25">
      <c r="F578"/>
      <c r="G578"/>
    </row>
    <row r="579" spans="6:7" x14ac:dyDescent="0.25">
      <c r="F579"/>
      <c r="G579"/>
    </row>
    <row r="580" spans="6:7" x14ac:dyDescent="0.25">
      <c r="F580"/>
      <c r="G580"/>
    </row>
    <row r="581" spans="6:7" x14ac:dyDescent="0.25">
      <c r="F581"/>
      <c r="G581"/>
    </row>
    <row r="582" spans="6:7" x14ac:dyDescent="0.25">
      <c r="F582"/>
      <c r="G582"/>
    </row>
    <row r="583" spans="6:7" x14ac:dyDescent="0.25">
      <c r="F583"/>
      <c r="G583"/>
    </row>
    <row r="584" spans="6:7" x14ac:dyDescent="0.25">
      <c r="F584"/>
      <c r="G584"/>
    </row>
    <row r="585" spans="6:7" x14ac:dyDescent="0.25">
      <c r="F585"/>
      <c r="G585"/>
    </row>
    <row r="586" spans="6:7" x14ac:dyDescent="0.25">
      <c r="F586"/>
      <c r="G586"/>
    </row>
    <row r="587" spans="6:7" x14ac:dyDescent="0.25">
      <c r="F587"/>
      <c r="G587"/>
    </row>
    <row r="588" spans="6:7" x14ac:dyDescent="0.25">
      <c r="F588"/>
      <c r="G588"/>
    </row>
    <row r="589" spans="6:7" x14ac:dyDescent="0.25">
      <c r="F589"/>
      <c r="G589"/>
    </row>
    <row r="590" spans="6:7" x14ac:dyDescent="0.25">
      <c r="F590"/>
      <c r="G590"/>
    </row>
    <row r="591" spans="6:7" x14ac:dyDescent="0.25">
      <c r="F591"/>
      <c r="G591"/>
    </row>
    <row r="592" spans="6:7" x14ac:dyDescent="0.25">
      <c r="F592"/>
      <c r="G592"/>
    </row>
    <row r="593" spans="6:7" x14ac:dyDescent="0.25">
      <c r="F593"/>
      <c r="G593"/>
    </row>
    <row r="594" spans="6:7" x14ac:dyDescent="0.25">
      <c r="F594"/>
      <c r="G594"/>
    </row>
    <row r="595" spans="6:7" x14ac:dyDescent="0.25">
      <c r="F595"/>
      <c r="G595"/>
    </row>
    <row r="596" spans="6:7" x14ac:dyDescent="0.25">
      <c r="F596"/>
      <c r="G596"/>
    </row>
    <row r="597" spans="6:7" x14ac:dyDescent="0.25">
      <c r="F597"/>
      <c r="G597"/>
    </row>
    <row r="598" spans="6:7" x14ac:dyDescent="0.25">
      <c r="F598"/>
      <c r="G598"/>
    </row>
    <row r="599" spans="6:7" x14ac:dyDescent="0.25">
      <c r="F599"/>
      <c r="G599"/>
    </row>
    <row r="600" spans="6:7" x14ac:dyDescent="0.25">
      <c r="F600"/>
      <c r="G600"/>
    </row>
    <row r="601" spans="6:7" x14ac:dyDescent="0.25">
      <c r="F601"/>
      <c r="G601"/>
    </row>
    <row r="602" spans="6:7" x14ac:dyDescent="0.25">
      <c r="F602"/>
      <c r="G602"/>
    </row>
    <row r="603" spans="6:7" x14ac:dyDescent="0.25">
      <c r="F603"/>
      <c r="G603"/>
    </row>
    <row r="604" spans="6:7" x14ac:dyDescent="0.25">
      <c r="F604"/>
      <c r="G604"/>
    </row>
    <row r="605" spans="6:7" x14ac:dyDescent="0.25">
      <c r="F605"/>
      <c r="G605"/>
    </row>
    <row r="606" spans="6:7" x14ac:dyDescent="0.25">
      <c r="F606"/>
      <c r="G606"/>
    </row>
    <row r="607" spans="6:7" x14ac:dyDescent="0.25">
      <c r="F607"/>
      <c r="G607"/>
    </row>
    <row r="608" spans="6:7" x14ac:dyDescent="0.25">
      <c r="F608"/>
      <c r="G608"/>
    </row>
    <row r="609" spans="6:7" x14ac:dyDescent="0.25">
      <c r="F609"/>
      <c r="G609"/>
    </row>
    <row r="610" spans="6:7" x14ac:dyDescent="0.25">
      <c r="F610"/>
      <c r="G610"/>
    </row>
    <row r="611" spans="6:7" x14ac:dyDescent="0.25">
      <c r="F611"/>
      <c r="G611"/>
    </row>
    <row r="612" spans="6:7" x14ac:dyDescent="0.25">
      <c r="F612"/>
      <c r="G612"/>
    </row>
    <row r="613" spans="6:7" x14ac:dyDescent="0.25">
      <c r="F613"/>
      <c r="G613"/>
    </row>
    <row r="614" spans="6:7" x14ac:dyDescent="0.25">
      <c r="F614"/>
      <c r="G614"/>
    </row>
    <row r="615" spans="6:7" x14ac:dyDescent="0.25">
      <c r="F615"/>
      <c r="G615"/>
    </row>
    <row r="616" spans="6:7" x14ac:dyDescent="0.25">
      <c r="F616"/>
      <c r="G616"/>
    </row>
    <row r="617" spans="6:7" x14ac:dyDescent="0.25">
      <c r="F617"/>
      <c r="G617"/>
    </row>
    <row r="618" spans="6:7" x14ac:dyDescent="0.25">
      <c r="F618"/>
      <c r="G618"/>
    </row>
    <row r="619" spans="6:7" x14ac:dyDescent="0.25">
      <c r="F619"/>
      <c r="G619"/>
    </row>
    <row r="620" spans="6:7" x14ac:dyDescent="0.25">
      <c r="F620"/>
      <c r="G620"/>
    </row>
    <row r="621" spans="6:7" x14ac:dyDescent="0.25">
      <c r="F621"/>
      <c r="G621"/>
    </row>
    <row r="622" spans="6:7" x14ac:dyDescent="0.25">
      <c r="F622"/>
      <c r="G622"/>
    </row>
    <row r="623" spans="6:7" x14ac:dyDescent="0.25">
      <c r="F623"/>
      <c r="G623"/>
    </row>
    <row r="624" spans="6:7" x14ac:dyDescent="0.25">
      <c r="F624"/>
      <c r="G624"/>
    </row>
    <row r="625" spans="6:7" x14ac:dyDescent="0.25">
      <c r="F625"/>
      <c r="G625"/>
    </row>
    <row r="626" spans="6:7" x14ac:dyDescent="0.25">
      <c r="F626"/>
      <c r="G626"/>
    </row>
    <row r="627" spans="6:7" x14ac:dyDescent="0.25">
      <c r="F627"/>
      <c r="G627"/>
    </row>
    <row r="628" spans="6:7" x14ac:dyDescent="0.25">
      <c r="F628"/>
      <c r="G628"/>
    </row>
    <row r="629" spans="6:7" x14ac:dyDescent="0.25">
      <c r="F629"/>
      <c r="G629"/>
    </row>
    <row r="630" spans="6:7" x14ac:dyDescent="0.25">
      <c r="F630"/>
      <c r="G630"/>
    </row>
    <row r="631" spans="6:7" x14ac:dyDescent="0.25">
      <c r="F631"/>
      <c r="G631"/>
    </row>
    <row r="632" spans="6:7" x14ac:dyDescent="0.25">
      <c r="F632"/>
      <c r="G632"/>
    </row>
    <row r="633" spans="6:7" x14ac:dyDescent="0.25">
      <c r="F633"/>
      <c r="G633"/>
    </row>
    <row r="634" spans="6:7" x14ac:dyDescent="0.25">
      <c r="F634"/>
      <c r="G634"/>
    </row>
    <row r="635" spans="6:7" x14ac:dyDescent="0.25">
      <c r="F635"/>
      <c r="G635"/>
    </row>
    <row r="636" spans="6:7" x14ac:dyDescent="0.25">
      <c r="F636"/>
      <c r="G636"/>
    </row>
    <row r="637" spans="6:7" x14ac:dyDescent="0.25">
      <c r="F637"/>
      <c r="G637"/>
    </row>
    <row r="638" spans="6:7" x14ac:dyDescent="0.25">
      <c r="F638"/>
      <c r="G638"/>
    </row>
    <row r="639" spans="6:7" x14ac:dyDescent="0.25">
      <c r="F639"/>
      <c r="G639"/>
    </row>
    <row r="640" spans="6:7" x14ac:dyDescent="0.25">
      <c r="F640"/>
      <c r="G640"/>
    </row>
    <row r="641" spans="6:7" x14ac:dyDescent="0.25">
      <c r="F641"/>
      <c r="G641"/>
    </row>
    <row r="642" spans="6:7" x14ac:dyDescent="0.25">
      <c r="F642"/>
      <c r="G642"/>
    </row>
    <row r="643" spans="6:7" x14ac:dyDescent="0.25">
      <c r="F643"/>
      <c r="G643"/>
    </row>
    <row r="644" spans="6:7" x14ac:dyDescent="0.25">
      <c r="F644"/>
      <c r="G644"/>
    </row>
    <row r="645" spans="6:7" x14ac:dyDescent="0.25">
      <c r="F645"/>
      <c r="G645"/>
    </row>
    <row r="646" spans="6:7" x14ac:dyDescent="0.25">
      <c r="F646"/>
      <c r="G646"/>
    </row>
    <row r="647" spans="6:7" x14ac:dyDescent="0.25">
      <c r="F647"/>
      <c r="G647"/>
    </row>
    <row r="648" spans="6:7" x14ac:dyDescent="0.25">
      <c r="F648"/>
      <c r="G648"/>
    </row>
    <row r="649" spans="6:7" x14ac:dyDescent="0.25">
      <c r="F649"/>
      <c r="G649"/>
    </row>
    <row r="650" spans="6:7" x14ac:dyDescent="0.25">
      <c r="F650"/>
      <c r="G650"/>
    </row>
    <row r="651" spans="6:7" x14ac:dyDescent="0.25">
      <c r="F651"/>
      <c r="G651"/>
    </row>
    <row r="652" spans="6:7" x14ac:dyDescent="0.25">
      <c r="F652"/>
      <c r="G652"/>
    </row>
    <row r="653" spans="6:7" x14ac:dyDescent="0.25">
      <c r="F653"/>
      <c r="G653"/>
    </row>
    <row r="654" spans="6:7" x14ac:dyDescent="0.25">
      <c r="F654"/>
      <c r="G654"/>
    </row>
    <row r="655" spans="6:7" x14ac:dyDescent="0.25">
      <c r="F655"/>
      <c r="G655"/>
    </row>
    <row r="656" spans="6:7" x14ac:dyDescent="0.25">
      <c r="F656"/>
      <c r="G656"/>
    </row>
    <row r="657" spans="6:7" x14ac:dyDescent="0.25">
      <c r="F657"/>
      <c r="G657"/>
    </row>
    <row r="658" spans="6:7" x14ac:dyDescent="0.25">
      <c r="F658"/>
      <c r="G658"/>
    </row>
    <row r="659" spans="6:7" x14ac:dyDescent="0.25">
      <c r="F659"/>
      <c r="G659"/>
    </row>
    <row r="660" spans="6:7" x14ac:dyDescent="0.25">
      <c r="F660"/>
      <c r="G660"/>
    </row>
    <row r="661" spans="6:7" x14ac:dyDescent="0.25">
      <c r="F661"/>
      <c r="G661"/>
    </row>
    <row r="662" spans="6:7" x14ac:dyDescent="0.25">
      <c r="F662"/>
      <c r="G662"/>
    </row>
    <row r="663" spans="6:7" x14ac:dyDescent="0.25">
      <c r="F663"/>
      <c r="G663"/>
    </row>
    <row r="664" spans="6:7" x14ac:dyDescent="0.25">
      <c r="F664"/>
      <c r="G664"/>
    </row>
    <row r="665" spans="6:7" x14ac:dyDescent="0.25">
      <c r="F665"/>
      <c r="G665"/>
    </row>
    <row r="666" spans="6:7" x14ac:dyDescent="0.25">
      <c r="F666"/>
      <c r="G666"/>
    </row>
    <row r="667" spans="6:7" x14ac:dyDescent="0.25">
      <c r="F667"/>
      <c r="G667"/>
    </row>
    <row r="668" spans="6:7" x14ac:dyDescent="0.25">
      <c r="F668"/>
      <c r="G668"/>
    </row>
    <row r="669" spans="6:7" x14ac:dyDescent="0.25">
      <c r="F669"/>
      <c r="G669"/>
    </row>
    <row r="670" spans="6:7" x14ac:dyDescent="0.25">
      <c r="F670"/>
      <c r="G670"/>
    </row>
    <row r="671" spans="6:7" x14ac:dyDescent="0.25">
      <c r="F671"/>
      <c r="G671"/>
    </row>
    <row r="672" spans="6:7" x14ac:dyDescent="0.25">
      <c r="F672"/>
      <c r="G672"/>
    </row>
    <row r="673" spans="6:7" x14ac:dyDescent="0.25">
      <c r="F673"/>
      <c r="G673"/>
    </row>
    <row r="674" spans="6:7" x14ac:dyDescent="0.25">
      <c r="F674"/>
      <c r="G674"/>
    </row>
    <row r="675" spans="6:7" x14ac:dyDescent="0.25">
      <c r="F675"/>
      <c r="G675"/>
    </row>
    <row r="676" spans="6:7" x14ac:dyDescent="0.25">
      <c r="F676"/>
      <c r="G676"/>
    </row>
    <row r="677" spans="6:7" x14ac:dyDescent="0.25">
      <c r="F677"/>
      <c r="G677"/>
    </row>
    <row r="678" spans="6:7" x14ac:dyDescent="0.25">
      <c r="F678"/>
      <c r="G678"/>
    </row>
    <row r="679" spans="6:7" x14ac:dyDescent="0.25">
      <c r="F679"/>
      <c r="G679"/>
    </row>
    <row r="680" spans="6:7" x14ac:dyDescent="0.25">
      <c r="F680"/>
      <c r="G680"/>
    </row>
    <row r="681" spans="6:7" x14ac:dyDescent="0.25">
      <c r="F681"/>
      <c r="G681"/>
    </row>
    <row r="682" spans="6:7" x14ac:dyDescent="0.25">
      <c r="F682"/>
      <c r="G682"/>
    </row>
    <row r="683" spans="6:7" x14ac:dyDescent="0.25">
      <c r="F683"/>
      <c r="G683"/>
    </row>
    <row r="684" spans="6:7" x14ac:dyDescent="0.25">
      <c r="F684"/>
      <c r="G684"/>
    </row>
    <row r="685" spans="6:7" x14ac:dyDescent="0.25">
      <c r="F685"/>
      <c r="G685"/>
    </row>
    <row r="686" spans="6:7" x14ac:dyDescent="0.25">
      <c r="F686"/>
      <c r="G686"/>
    </row>
    <row r="687" spans="6:7" x14ac:dyDescent="0.25">
      <c r="F687"/>
      <c r="G687"/>
    </row>
    <row r="688" spans="6:7" x14ac:dyDescent="0.25">
      <c r="F688"/>
      <c r="G688"/>
    </row>
    <row r="689" spans="6:7" x14ac:dyDescent="0.25">
      <c r="F689"/>
      <c r="G689"/>
    </row>
    <row r="690" spans="6:7" x14ac:dyDescent="0.25">
      <c r="F690"/>
      <c r="G690"/>
    </row>
    <row r="691" spans="6:7" x14ac:dyDescent="0.25">
      <c r="F691"/>
      <c r="G691"/>
    </row>
    <row r="692" spans="6:7" x14ac:dyDescent="0.25">
      <c r="F692"/>
      <c r="G692"/>
    </row>
    <row r="693" spans="6:7" x14ac:dyDescent="0.25">
      <c r="F693"/>
      <c r="G693"/>
    </row>
    <row r="694" spans="6:7" x14ac:dyDescent="0.25">
      <c r="F694"/>
      <c r="G694"/>
    </row>
    <row r="695" spans="6:7" x14ac:dyDescent="0.25">
      <c r="F695"/>
      <c r="G695"/>
    </row>
    <row r="696" spans="6:7" x14ac:dyDescent="0.25">
      <c r="F696"/>
      <c r="G696"/>
    </row>
    <row r="697" spans="6:7" x14ac:dyDescent="0.25">
      <c r="F697"/>
      <c r="G697"/>
    </row>
    <row r="698" spans="6:7" x14ac:dyDescent="0.25">
      <c r="F698"/>
      <c r="G698"/>
    </row>
    <row r="699" spans="6:7" x14ac:dyDescent="0.25">
      <c r="F699"/>
      <c r="G699"/>
    </row>
    <row r="700" spans="6:7" x14ac:dyDescent="0.25">
      <c r="F700"/>
      <c r="G700"/>
    </row>
    <row r="701" spans="6:7" x14ac:dyDescent="0.25">
      <c r="F701"/>
      <c r="G701"/>
    </row>
    <row r="702" spans="6:7" x14ac:dyDescent="0.25">
      <c r="F702"/>
      <c r="G702"/>
    </row>
    <row r="703" spans="6:7" x14ac:dyDescent="0.25">
      <c r="F703"/>
      <c r="G703"/>
    </row>
    <row r="704" spans="6:7" x14ac:dyDescent="0.25">
      <c r="F704"/>
      <c r="G704"/>
    </row>
    <row r="705" spans="6:7" x14ac:dyDescent="0.25">
      <c r="F705"/>
      <c r="G705"/>
    </row>
    <row r="706" spans="6:7" x14ac:dyDescent="0.25">
      <c r="F706"/>
      <c r="G706"/>
    </row>
    <row r="707" spans="6:7" x14ac:dyDescent="0.25">
      <c r="F707"/>
      <c r="G707"/>
    </row>
    <row r="708" spans="6:7" x14ac:dyDescent="0.25">
      <c r="F708"/>
      <c r="G708"/>
    </row>
    <row r="709" spans="6:7" x14ac:dyDescent="0.25">
      <c r="F709"/>
      <c r="G709"/>
    </row>
    <row r="710" spans="6:7" x14ac:dyDescent="0.25">
      <c r="F710"/>
      <c r="G710"/>
    </row>
    <row r="711" spans="6:7" x14ac:dyDescent="0.25">
      <c r="F711"/>
      <c r="G711"/>
    </row>
    <row r="712" spans="6:7" x14ac:dyDescent="0.25">
      <c r="F712"/>
      <c r="G712"/>
    </row>
    <row r="713" spans="6:7" x14ac:dyDescent="0.25">
      <c r="F713"/>
      <c r="G713"/>
    </row>
    <row r="714" spans="6:7" x14ac:dyDescent="0.25">
      <c r="F714"/>
      <c r="G714"/>
    </row>
    <row r="715" spans="6:7" x14ac:dyDescent="0.25">
      <c r="F715"/>
      <c r="G715"/>
    </row>
    <row r="716" spans="6:7" x14ac:dyDescent="0.25">
      <c r="F716"/>
      <c r="G716"/>
    </row>
    <row r="717" spans="6:7" x14ac:dyDescent="0.25">
      <c r="F717"/>
      <c r="G717"/>
    </row>
    <row r="718" spans="6:7" x14ac:dyDescent="0.25">
      <c r="F718"/>
      <c r="G718"/>
    </row>
    <row r="719" spans="6:7" x14ac:dyDescent="0.25">
      <c r="F719"/>
      <c r="G719"/>
    </row>
    <row r="720" spans="6:7" x14ac:dyDescent="0.25">
      <c r="F720"/>
      <c r="G720"/>
    </row>
    <row r="721" spans="6:7" x14ac:dyDescent="0.25">
      <c r="F721"/>
      <c r="G721"/>
    </row>
    <row r="722" spans="6:7" x14ac:dyDescent="0.25">
      <c r="F722"/>
      <c r="G722"/>
    </row>
    <row r="723" spans="6:7" x14ac:dyDescent="0.25">
      <c r="F723"/>
      <c r="G723"/>
    </row>
    <row r="724" spans="6:7" x14ac:dyDescent="0.25">
      <c r="F724"/>
      <c r="G724"/>
    </row>
    <row r="725" spans="6:7" x14ac:dyDescent="0.25">
      <c r="F725"/>
      <c r="G725"/>
    </row>
    <row r="726" spans="6:7" x14ac:dyDescent="0.25">
      <c r="F726"/>
      <c r="G726"/>
    </row>
    <row r="727" spans="6:7" x14ac:dyDescent="0.25">
      <c r="F727"/>
      <c r="G727"/>
    </row>
    <row r="728" spans="6:7" x14ac:dyDescent="0.25">
      <c r="F728"/>
      <c r="G728"/>
    </row>
    <row r="729" spans="6:7" x14ac:dyDescent="0.25">
      <c r="F729"/>
      <c r="G729"/>
    </row>
    <row r="730" spans="6:7" x14ac:dyDescent="0.25">
      <c r="F730"/>
      <c r="G730"/>
    </row>
    <row r="731" spans="6:7" x14ac:dyDescent="0.25">
      <c r="F731"/>
      <c r="G731"/>
    </row>
    <row r="732" spans="6:7" x14ac:dyDescent="0.25">
      <c r="F732"/>
      <c r="G732"/>
    </row>
    <row r="733" spans="6:7" x14ac:dyDescent="0.25">
      <c r="F733"/>
      <c r="G733"/>
    </row>
    <row r="734" spans="6:7" x14ac:dyDescent="0.25">
      <c r="F734"/>
      <c r="G734"/>
    </row>
    <row r="735" spans="6:7" x14ac:dyDescent="0.25">
      <c r="F735"/>
      <c r="G735"/>
    </row>
    <row r="736" spans="6:7" x14ac:dyDescent="0.25">
      <c r="F736"/>
      <c r="G736"/>
    </row>
    <row r="737" spans="6:7" x14ac:dyDescent="0.25">
      <c r="F737"/>
      <c r="G737"/>
    </row>
    <row r="738" spans="6:7" x14ac:dyDescent="0.25">
      <c r="F738"/>
      <c r="G738"/>
    </row>
    <row r="739" spans="6:7" x14ac:dyDescent="0.25">
      <c r="F739"/>
      <c r="G739"/>
    </row>
    <row r="740" spans="6:7" x14ac:dyDescent="0.25">
      <c r="F740"/>
      <c r="G740"/>
    </row>
    <row r="741" spans="6:7" x14ac:dyDescent="0.25">
      <c r="F741"/>
      <c r="G741"/>
    </row>
    <row r="742" spans="6:7" x14ac:dyDescent="0.25">
      <c r="F742"/>
      <c r="G742"/>
    </row>
    <row r="743" spans="6:7" x14ac:dyDescent="0.25">
      <c r="F743"/>
      <c r="G743"/>
    </row>
    <row r="744" spans="6:7" x14ac:dyDescent="0.25">
      <c r="F744"/>
      <c r="G744"/>
    </row>
    <row r="745" spans="6:7" x14ac:dyDescent="0.25">
      <c r="F745"/>
      <c r="G745"/>
    </row>
    <row r="746" spans="6:7" x14ac:dyDescent="0.25">
      <c r="F746"/>
      <c r="G746"/>
    </row>
    <row r="747" spans="6:7" x14ac:dyDescent="0.25">
      <c r="F747"/>
      <c r="G747"/>
    </row>
    <row r="748" spans="6:7" x14ac:dyDescent="0.25">
      <c r="F748"/>
      <c r="G748"/>
    </row>
    <row r="749" spans="6:7" x14ac:dyDescent="0.25">
      <c r="F749"/>
      <c r="G749"/>
    </row>
    <row r="750" spans="6:7" x14ac:dyDescent="0.25">
      <c r="F750"/>
      <c r="G750"/>
    </row>
    <row r="751" spans="6:7" x14ac:dyDescent="0.25">
      <c r="F751"/>
      <c r="G751"/>
    </row>
    <row r="752" spans="6:7" x14ac:dyDescent="0.25">
      <c r="F752"/>
      <c r="G752"/>
    </row>
    <row r="753" spans="6:7" x14ac:dyDescent="0.25">
      <c r="F753"/>
      <c r="G753"/>
    </row>
    <row r="754" spans="6:7" x14ac:dyDescent="0.25">
      <c r="F754"/>
      <c r="G754"/>
    </row>
    <row r="755" spans="6:7" x14ac:dyDescent="0.25">
      <c r="F755"/>
      <c r="G755"/>
    </row>
    <row r="756" spans="6:7" x14ac:dyDescent="0.25">
      <c r="F756"/>
      <c r="G756"/>
    </row>
    <row r="757" spans="6:7" x14ac:dyDescent="0.25">
      <c r="F757"/>
      <c r="G757"/>
    </row>
    <row r="758" spans="6:7" x14ac:dyDescent="0.25">
      <c r="F758"/>
      <c r="G758"/>
    </row>
    <row r="759" spans="6:7" x14ac:dyDescent="0.25">
      <c r="F759"/>
      <c r="G759"/>
    </row>
    <row r="760" spans="6:7" x14ac:dyDescent="0.25">
      <c r="F760"/>
      <c r="G760"/>
    </row>
    <row r="761" spans="6:7" x14ac:dyDescent="0.25">
      <c r="F761"/>
      <c r="G761"/>
    </row>
    <row r="762" spans="6:7" x14ac:dyDescent="0.25">
      <c r="F762"/>
      <c r="G762"/>
    </row>
    <row r="763" spans="6:7" x14ac:dyDescent="0.25">
      <c r="F763"/>
      <c r="G763"/>
    </row>
    <row r="764" spans="6:7" x14ac:dyDescent="0.25">
      <c r="F764"/>
      <c r="G764"/>
    </row>
    <row r="765" spans="6:7" x14ac:dyDescent="0.25">
      <c r="F765"/>
      <c r="G765"/>
    </row>
    <row r="766" spans="6:7" x14ac:dyDescent="0.25">
      <c r="F766"/>
      <c r="G766"/>
    </row>
    <row r="767" spans="6:7" x14ac:dyDescent="0.25">
      <c r="F767"/>
      <c r="G767"/>
    </row>
    <row r="768" spans="6:7" x14ac:dyDescent="0.25">
      <c r="F768"/>
      <c r="G768"/>
    </row>
    <row r="769" spans="6:7" x14ac:dyDescent="0.25">
      <c r="F769"/>
      <c r="G769"/>
    </row>
    <row r="770" spans="6:7" x14ac:dyDescent="0.25">
      <c r="F770"/>
      <c r="G770"/>
    </row>
    <row r="771" spans="6:7" x14ac:dyDescent="0.25">
      <c r="F771"/>
      <c r="G771"/>
    </row>
    <row r="772" spans="6:7" x14ac:dyDescent="0.25">
      <c r="F772"/>
      <c r="G772"/>
    </row>
    <row r="773" spans="6:7" x14ac:dyDescent="0.25">
      <c r="F773"/>
      <c r="G773"/>
    </row>
    <row r="774" spans="6:7" x14ac:dyDescent="0.25">
      <c r="F774"/>
      <c r="G774"/>
    </row>
    <row r="775" spans="6:7" x14ac:dyDescent="0.25">
      <c r="F775"/>
      <c r="G775"/>
    </row>
    <row r="776" spans="6:7" x14ac:dyDescent="0.25">
      <c r="F776"/>
      <c r="G776"/>
    </row>
    <row r="777" spans="6:7" x14ac:dyDescent="0.25">
      <c r="F777"/>
      <c r="G777"/>
    </row>
    <row r="778" spans="6:7" x14ac:dyDescent="0.25">
      <c r="F778"/>
      <c r="G778"/>
    </row>
    <row r="779" spans="6:7" x14ac:dyDescent="0.25">
      <c r="F779"/>
      <c r="G779"/>
    </row>
    <row r="780" spans="6:7" x14ac:dyDescent="0.25">
      <c r="F780"/>
      <c r="G780"/>
    </row>
    <row r="781" spans="6:7" x14ac:dyDescent="0.25">
      <c r="F781"/>
      <c r="G781"/>
    </row>
    <row r="782" spans="6:7" x14ac:dyDescent="0.25">
      <c r="F782"/>
      <c r="G782"/>
    </row>
    <row r="783" spans="6:7" x14ac:dyDescent="0.25">
      <c r="F783"/>
      <c r="G783"/>
    </row>
    <row r="784" spans="6:7" x14ac:dyDescent="0.25">
      <c r="F784"/>
      <c r="G784"/>
    </row>
    <row r="785" spans="6:7" x14ac:dyDescent="0.25">
      <c r="F785"/>
      <c r="G785"/>
    </row>
    <row r="786" spans="6:7" x14ac:dyDescent="0.25">
      <c r="F786"/>
      <c r="G786"/>
    </row>
    <row r="787" spans="6:7" x14ac:dyDescent="0.25">
      <c r="F787"/>
      <c r="G787"/>
    </row>
    <row r="788" spans="6:7" x14ac:dyDescent="0.25">
      <c r="F788"/>
      <c r="G788"/>
    </row>
    <row r="789" spans="6:7" x14ac:dyDescent="0.25">
      <c r="F789"/>
      <c r="G789"/>
    </row>
    <row r="790" spans="6:7" x14ac:dyDescent="0.25">
      <c r="F790"/>
      <c r="G790"/>
    </row>
    <row r="791" spans="6:7" x14ac:dyDescent="0.25">
      <c r="F791"/>
      <c r="G791"/>
    </row>
    <row r="792" spans="6:7" x14ac:dyDescent="0.25">
      <c r="F792"/>
      <c r="G792"/>
    </row>
    <row r="793" spans="6:7" x14ac:dyDescent="0.25">
      <c r="F793"/>
      <c r="G793"/>
    </row>
    <row r="794" spans="6:7" x14ac:dyDescent="0.25">
      <c r="F794"/>
      <c r="G794"/>
    </row>
    <row r="795" spans="6:7" x14ac:dyDescent="0.25">
      <c r="F795"/>
      <c r="G795"/>
    </row>
    <row r="796" spans="6:7" x14ac:dyDescent="0.25">
      <c r="F796"/>
      <c r="G796"/>
    </row>
    <row r="797" spans="6:7" x14ac:dyDescent="0.25">
      <c r="F797"/>
      <c r="G797"/>
    </row>
    <row r="798" spans="6:7" x14ac:dyDescent="0.25">
      <c r="F798"/>
      <c r="G798"/>
    </row>
    <row r="799" spans="6:7" x14ac:dyDescent="0.25">
      <c r="F799"/>
      <c r="G799"/>
    </row>
    <row r="800" spans="6:7" x14ac:dyDescent="0.25">
      <c r="F800"/>
      <c r="G800"/>
    </row>
    <row r="801" spans="6:7" x14ac:dyDescent="0.25">
      <c r="F801"/>
      <c r="G801"/>
    </row>
    <row r="802" spans="6:7" x14ac:dyDescent="0.25">
      <c r="F802"/>
      <c r="G802"/>
    </row>
    <row r="803" spans="6:7" x14ac:dyDescent="0.25">
      <c r="F803"/>
      <c r="G803"/>
    </row>
    <row r="804" spans="6:7" x14ac:dyDescent="0.25">
      <c r="F804"/>
      <c r="G804"/>
    </row>
    <row r="805" spans="6:7" x14ac:dyDescent="0.25">
      <c r="F805"/>
      <c r="G805"/>
    </row>
    <row r="806" spans="6:7" x14ac:dyDescent="0.25">
      <c r="F806"/>
      <c r="G806"/>
    </row>
    <row r="807" spans="6:7" x14ac:dyDescent="0.25">
      <c r="F807"/>
      <c r="G807"/>
    </row>
    <row r="808" spans="6:7" x14ac:dyDescent="0.25">
      <c r="F808"/>
      <c r="G808"/>
    </row>
    <row r="809" spans="6:7" x14ac:dyDescent="0.25">
      <c r="F809"/>
      <c r="G809"/>
    </row>
    <row r="810" spans="6:7" x14ac:dyDescent="0.25">
      <c r="F810"/>
      <c r="G810"/>
    </row>
    <row r="811" spans="6:7" x14ac:dyDescent="0.25">
      <c r="F811"/>
      <c r="G811"/>
    </row>
    <row r="812" spans="6:7" x14ac:dyDescent="0.25">
      <c r="F812"/>
      <c r="G812"/>
    </row>
    <row r="813" spans="6:7" x14ac:dyDescent="0.25">
      <c r="F813"/>
      <c r="G813"/>
    </row>
    <row r="814" spans="6:7" x14ac:dyDescent="0.25">
      <c r="F814"/>
      <c r="G814"/>
    </row>
    <row r="815" spans="6:7" x14ac:dyDescent="0.25">
      <c r="F815"/>
      <c r="G815"/>
    </row>
    <row r="816" spans="6:7" x14ac:dyDescent="0.25">
      <c r="F816"/>
      <c r="G816"/>
    </row>
    <row r="817" spans="6:7" x14ac:dyDescent="0.25">
      <c r="F817"/>
      <c r="G817"/>
    </row>
    <row r="818" spans="6:7" x14ac:dyDescent="0.25">
      <c r="F818"/>
      <c r="G818"/>
    </row>
    <row r="819" spans="6:7" x14ac:dyDescent="0.25">
      <c r="F819"/>
      <c r="G819"/>
    </row>
    <row r="820" spans="6:7" x14ac:dyDescent="0.25">
      <c r="F820"/>
      <c r="G820"/>
    </row>
    <row r="821" spans="6:7" x14ac:dyDescent="0.25">
      <c r="F821"/>
      <c r="G821"/>
    </row>
    <row r="822" spans="6:7" x14ac:dyDescent="0.25">
      <c r="F822"/>
      <c r="G822"/>
    </row>
    <row r="823" spans="6:7" x14ac:dyDescent="0.25">
      <c r="F823"/>
      <c r="G823"/>
    </row>
    <row r="824" spans="6:7" x14ac:dyDescent="0.25">
      <c r="F824"/>
      <c r="G824"/>
    </row>
    <row r="825" spans="6:7" x14ac:dyDescent="0.25">
      <c r="F825"/>
      <c r="G825"/>
    </row>
    <row r="826" spans="6:7" x14ac:dyDescent="0.25">
      <c r="F826"/>
      <c r="G826"/>
    </row>
    <row r="827" spans="6:7" x14ac:dyDescent="0.25">
      <c r="F827"/>
      <c r="G827"/>
    </row>
    <row r="828" spans="6:7" x14ac:dyDescent="0.25">
      <c r="F828"/>
      <c r="G828"/>
    </row>
    <row r="829" spans="6:7" x14ac:dyDescent="0.25">
      <c r="F829"/>
      <c r="G829"/>
    </row>
    <row r="830" spans="6:7" x14ac:dyDescent="0.25">
      <c r="F830"/>
      <c r="G830"/>
    </row>
    <row r="831" spans="6:7" x14ac:dyDescent="0.25">
      <c r="F831"/>
      <c r="G831"/>
    </row>
    <row r="832" spans="6:7" x14ac:dyDescent="0.25">
      <c r="F832"/>
      <c r="G832"/>
    </row>
    <row r="833" spans="6:7" x14ac:dyDescent="0.25">
      <c r="F833"/>
      <c r="G833"/>
    </row>
    <row r="834" spans="6:7" x14ac:dyDescent="0.25">
      <c r="F834"/>
      <c r="G834"/>
    </row>
    <row r="835" spans="6:7" x14ac:dyDescent="0.25">
      <c r="F835"/>
      <c r="G835"/>
    </row>
    <row r="836" spans="6:7" x14ac:dyDescent="0.25">
      <c r="F836"/>
      <c r="G836"/>
    </row>
    <row r="837" spans="6:7" x14ac:dyDescent="0.25">
      <c r="F837"/>
      <c r="G837"/>
    </row>
    <row r="838" spans="6:7" x14ac:dyDescent="0.25">
      <c r="F838"/>
      <c r="G838"/>
    </row>
    <row r="839" spans="6:7" x14ac:dyDescent="0.25">
      <c r="F839"/>
      <c r="G839"/>
    </row>
    <row r="840" spans="6:7" x14ac:dyDescent="0.25">
      <c r="F840"/>
      <c r="G840"/>
    </row>
    <row r="841" spans="6:7" x14ac:dyDescent="0.25">
      <c r="F841"/>
      <c r="G841"/>
    </row>
    <row r="842" spans="6:7" x14ac:dyDescent="0.25">
      <c r="F842"/>
      <c r="G842"/>
    </row>
    <row r="843" spans="6:7" x14ac:dyDescent="0.25">
      <c r="F843"/>
      <c r="G843"/>
    </row>
    <row r="844" spans="6:7" x14ac:dyDescent="0.25">
      <c r="F844"/>
      <c r="G844"/>
    </row>
    <row r="845" spans="6:7" x14ac:dyDescent="0.25">
      <c r="F845"/>
      <c r="G845"/>
    </row>
    <row r="846" spans="6:7" x14ac:dyDescent="0.25">
      <c r="F846"/>
      <c r="G846"/>
    </row>
    <row r="847" spans="6:7" x14ac:dyDescent="0.25">
      <c r="F847"/>
      <c r="G847"/>
    </row>
    <row r="848" spans="6:7" x14ac:dyDescent="0.25">
      <c r="F848"/>
      <c r="G848"/>
    </row>
    <row r="849" spans="6:7" x14ac:dyDescent="0.25">
      <c r="F849"/>
      <c r="G849"/>
    </row>
    <row r="850" spans="6:7" x14ac:dyDescent="0.25">
      <c r="F850"/>
      <c r="G850"/>
    </row>
    <row r="851" spans="6:7" x14ac:dyDescent="0.25">
      <c r="F851"/>
      <c r="G851"/>
    </row>
    <row r="852" spans="6:7" x14ac:dyDescent="0.25">
      <c r="F852"/>
      <c r="G852"/>
    </row>
    <row r="853" spans="6:7" x14ac:dyDescent="0.25">
      <c r="F853"/>
      <c r="G853"/>
    </row>
    <row r="854" spans="6:7" x14ac:dyDescent="0.25">
      <c r="F854"/>
      <c r="G854"/>
    </row>
    <row r="855" spans="6:7" x14ac:dyDescent="0.25">
      <c r="F855"/>
      <c r="G855"/>
    </row>
    <row r="856" spans="6:7" x14ac:dyDescent="0.25">
      <c r="F856"/>
      <c r="G856"/>
    </row>
    <row r="857" spans="6:7" x14ac:dyDescent="0.25">
      <c r="F857"/>
      <c r="G857"/>
    </row>
    <row r="858" spans="6:7" x14ac:dyDescent="0.25">
      <c r="F858"/>
      <c r="G858"/>
    </row>
    <row r="859" spans="6:7" x14ac:dyDescent="0.25">
      <c r="F859"/>
      <c r="G859"/>
    </row>
    <row r="860" spans="6:7" x14ac:dyDescent="0.25">
      <c r="F860"/>
      <c r="G860"/>
    </row>
    <row r="861" spans="6:7" x14ac:dyDescent="0.25">
      <c r="F861"/>
      <c r="G861"/>
    </row>
    <row r="862" spans="6:7" x14ac:dyDescent="0.25">
      <c r="F862"/>
      <c r="G862"/>
    </row>
    <row r="863" spans="6:7" x14ac:dyDescent="0.25">
      <c r="F863"/>
      <c r="G863"/>
    </row>
    <row r="864" spans="6:7" x14ac:dyDescent="0.25">
      <c r="F864"/>
      <c r="G864"/>
    </row>
    <row r="865" spans="6:7" x14ac:dyDescent="0.25">
      <c r="F865"/>
      <c r="G865"/>
    </row>
    <row r="866" spans="6:7" x14ac:dyDescent="0.25">
      <c r="F866"/>
      <c r="G866"/>
    </row>
    <row r="867" spans="6:7" x14ac:dyDescent="0.25">
      <c r="F867"/>
      <c r="G867"/>
    </row>
    <row r="868" spans="6:7" x14ac:dyDescent="0.25">
      <c r="F868"/>
      <c r="G868"/>
    </row>
    <row r="869" spans="6:7" x14ac:dyDescent="0.25">
      <c r="F869"/>
      <c r="G869"/>
    </row>
    <row r="870" spans="6:7" x14ac:dyDescent="0.25">
      <c r="F870"/>
      <c r="G870"/>
    </row>
    <row r="871" spans="6:7" x14ac:dyDescent="0.25">
      <c r="F871"/>
      <c r="G871"/>
    </row>
    <row r="872" spans="6:7" x14ac:dyDescent="0.25">
      <c r="F872"/>
      <c r="G872"/>
    </row>
    <row r="873" spans="6:7" x14ac:dyDescent="0.25">
      <c r="F873"/>
      <c r="G873"/>
    </row>
    <row r="874" spans="6:7" x14ac:dyDescent="0.25">
      <c r="F874"/>
      <c r="G874"/>
    </row>
    <row r="875" spans="6:7" x14ac:dyDescent="0.25">
      <c r="F875"/>
      <c r="G875"/>
    </row>
    <row r="876" spans="6:7" x14ac:dyDescent="0.25">
      <c r="F876"/>
      <c r="G876"/>
    </row>
    <row r="877" spans="6:7" x14ac:dyDescent="0.25">
      <c r="F877"/>
      <c r="G877"/>
    </row>
    <row r="878" spans="6:7" x14ac:dyDescent="0.25">
      <c r="F878"/>
      <c r="G878"/>
    </row>
    <row r="879" spans="6:7" x14ac:dyDescent="0.25">
      <c r="F879"/>
      <c r="G879"/>
    </row>
    <row r="880" spans="6:7" x14ac:dyDescent="0.25">
      <c r="F880"/>
      <c r="G880"/>
    </row>
    <row r="881" spans="6:7" x14ac:dyDescent="0.25">
      <c r="F881"/>
      <c r="G881"/>
    </row>
    <row r="882" spans="6:7" x14ac:dyDescent="0.25">
      <c r="F882"/>
      <c r="G882"/>
    </row>
    <row r="883" spans="6:7" x14ac:dyDescent="0.25">
      <c r="F883"/>
      <c r="G883"/>
    </row>
    <row r="884" spans="6:7" x14ac:dyDescent="0.25">
      <c r="F884"/>
      <c r="G884"/>
    </row>
    <row r="885" spans="6:7" x14ac:dyDescent="0.25">
      <c r="F885"/>
      <c r="G885"/>
    </row>
    <row r="886" spans="6:7" x14ac:dyDescent="0.25">
      <c r="F886"/>
      <c r="G886"/>
    </row>
    <row r="887" spans="6:7" x14ac:dyDescent="0.25">
      <c r="F887"/>
      <c r="G887"/>
    </row>
    <row r="888" spans="6:7" x14ac:dyDescent="0.25">
      <c r="F888"/>
      <c r="G888"/>
    </row>
    <row r="889" spans="6:7" x14ac:dyDescent="0.25">
      <c r="F889"/>
      <c r="G889"/>
    </row>
    <row r="890" spans="6:7" x14ac:dyDescent="0.25">
      <c r="F890"/>
      <c r="G890"/>
    </row>
    <row r="891" spans="6:7" x14ac:dyDescent="0.25">
      <c r="F891"/>
      <c r="G891"/>
    </row>
    <row r="892" spans="6:7" x14ac:dyDescent="0.25">
      <c r="F892"/>
      <c r="G892"/>
    </row>
    <row r="893" spans="6:7" x14ac:dyDescent="0.25">
      <c r="F893"/>
      <c r="G893"/>
    </row>
    <row r="894" spans="6:7" x14ac:dyDescent="0.25">
      <c r="F894"/>
      <c r="G894"/>
    </row>
    <row r="895" spans="6:7" x14ac:dyDescent="0.25">
      <c r="F895"/>
      <c r="G895"/>
    </row>
    <row r="896" spans="6:7" x14ac:dyDescent="0.25">
      <c r="F896"/>
      <c r="G896"/>
    </row>
    <row r="897" spans="6:7" x14ac:dyDescent="0.25">
      <c r="F897"/>
      <c r="G897"/>
    </row>
    <row r="898" spans="6:7" x14ac:dyDescent="0.25">
      <c r="F898"/>
      <c r="G898"/>
    </row>
    <row r="899" spans="6:7" x14ac:dyDescent="0.25">
      <c r="F899"/>
      <c r="G899"/>
    </row>
    <row r="900" spans="6:7" x14ac:dyDescent="0.25">
      <c r="F900"/>
      <c r="G900"/>
    </row>
    <row r="901" spans="6:7" x14ac:dyDescent="0.25">
      <c r="F901"/>
      <c r="G901"/>
    </row>
    <row r="902" spans="6:7" x14ac:dyDescent="0.25">
      <c r="F902"/>
      <c r="G902"/>
    </row>
    <row r="903" spans="6:7" x14ac:dyDescent="0.25">
      <c r="F903"/>
      <c r="G903"/>
    </row>
    <row r="904" spans="6:7" x14ac:dyDescent="0.25">
      <c r="F904"/>
      <c r="G904"/>
    </row>
    <row r="905" spans="6:7" x14ac:dyDescent="0.25">
      <c r="F905"/>
      <c r="G905"/>
    </row>
    <row r="906" spans="6:7" x14ac:dyDescent="0.25">
      <c r="F906"/>
      <c r="G906"/>
    </row>
    <row r="907" spans="6:7" x14ac:dyDescent="0.25">
      <c r="F907"/>
      <c r="G907"/>
    </row>
    <row r="908" spans="6:7" x14ac:dyDescent="0.25">
      <c r="F908"/>
      <c r="G908"/>
    </row>
    <row r="909" spans="6:7" x14ac:dyDescent="0.25">
      <c r="F909"/>
      <c r="G909"/>
    </row>
    <row r="910" spans="6:7" x14ac:dyDescent="0.25">
      <c r="F910"/>
      <c r="G910"/>
    </row>
    <row r="911" spans="6:7" x14ac:dyDescent="0.25">
      <c r="F911"/>
      <c r="G911"/>
    </row>
    <row r="912" spans="6:7" x14ac:dyDescent="0.25">
      <c r="F912"/>
      <c r="G912"/>
    </row>
    <row r="913" spans="6:7" x14ac:dyDescent="0.25">
      <c r="F913"/>
      <c r="G913"/>
    </row>
    <row r="914" spans="6:7" x14ac:dyDescent="0.25">
      <c r="F914"/>
      <c r="G914"/>
    </row>
    <row r="915" spans="6:7" x14ac:dyDescent="0.25">
      <c r="F915"/>
      <c r="G915"/>
    </row>
    <row r="916" spans="6:7" x14ac:dyDescent="0.25">
      <c r="F916"/>
      <c r="G916"/>
    </row>
    <row r="917" spans="6:7" x14ac:dyDescent="0.25">
      <c r="F917"/>
      <c r="G917"/>
    </row>
    <row r="918" spans="6:7" x14ac:dyDescent="0.25">
      <c r="F918"/>
      <c r="G918"/>
    </row>
    <row r="919" spans="6:7" x14ac:dyDescent="0.25">
      <c r="F919"/>
      <c r="G919"/>
    </row>
    <row r="920" spans="6:7" x14ac:dyDescent="0.25">
      <c r="F920"/>
      <c r="G920"/>
    </row>
    <row r="921" spans="6:7" x14ac:dyDescent="0.25">
      <c r="F921"/>
      <c r="G921"/>
    </row>
    <row r="922" spans="6:7" x14ac:dyDescent="0.25">
      <c r="F922"/>
      <c r="G922"/>
    </row>
    <row r="923" spans="6:7" x14ac:dyDescent="0.25">
      <c r="F923"/>
      <c r="G923"/>
    </row>
    <row r="924" spans="6:7" x14ac:dyDescent="0.25">
      <c r="F924"/>
      <c r="G924"/>
    </row>
    <row r="925" spans="6:7" x14ac:dyDescent="0.25">
      <c r="F925"/>
      <c r="G925"/>
    </row>
    <row r="926" spans="6:7" x14ac:dyDescent="0.25">
      <c r="F926"/>
      <c r="G926"/>
    </row>
    <row r="927" spans="6:7" x14ac:dyDescent="0.25">
      <c r="F927"/>
      <c r="G927"/>
    </row>
    <row r="928" spans="6:7" x14ac:dyDescent="0.25">
      <c r="F928"/>
      <c r="G928"/>
    </row>
    <row r="929" spans="6:7" x14ac:dyDescent="0.25">
      <c r="F929"/>
      <c r="G929"/>
    </row>
    <row r="930" spans="6:7" x14ac:dyDescent="0.25">
      <c r="F930"/>
      <c r="G930"/>
    </row>
    <row r="931" spans="6:7" x14ac:dyDescent="0.25">
      <c r="F931"/>
      <c r="G931"/>
    </row>
    <row r="932" spans="6:7" x14ac:dyDescent="0.25">
      <c r="F932"/>
      <c r="G932"/>
    </row>
    <row r="933" spans="6:7" x14ac:dyDescent="0.25">
      <c r="F933"/>
      <c r="G933"/>
    </row>
    <row r="934" spans="6:7" x14ac:dyDescent="0.25">
      <c r="F934"/>
      <c r="G934"/>
    </row>
    <row r="935" spans="6:7" x14ac:dyDescent="0.25">
      <c r="F935"/>
      <c r="G935"/>
    </row>
    <row r="936" spans="6:7" x14ac:dyDescent="0.25">
      <c r="F936"/>
      <c r="G936"/>
    </row>
    <row r="937" spans="6:7" x14ac:dyDescent="0.25">
      <c r="F937"/>
      <c r="G937"/>
    </row>
    <row r="938" spans="6:7" x14ac:dyDescent="0.25">
      <c r="F938"/>
      <c r="G938"/>
    </row>
    <row r="939" spans="6:7" x14ac:dyDescent="0.25">
      <c r="F939"/>
      <c r="G939"/>
    </row>
    <row r="940" spans="6:7" x14ac:dyDescent="0.25">
      <c r="F940"/>
      <c r="G940"/>
    </row>
    <row r="941" spans="6:7" x14ac:dyDescent="0.25">
      <c r="F941"/>
      <c r="G941"/>
    </row>
    <row r="942" spans="6:7" x14ac:dyDescent="0.25">
      <c r="F942"/>
      <c r="G942"/>
    </row>
    <row r="943" spans="6:7" x14ac:dyDescent="0.25">
      <c r="F943"/>
      <c r="G943"/>
    </row>
    <row r="944" spans="6:7" x14ac:dyDescent="0.25">
      <c r="F944"/>
      <c r="G944"/>
    </row>
    <row r="945" spans="6:7" x14ac:dyDescent="0.25">
      <c r="F945"/>
      <c r="G945"/>
    </row>
    <row r="946" spans="6:7" x14ac:dyDescent="0.25">
      <c r="F946"/>
      <c r="G946"/>
    </row>
    <row r="947" spans="6:7" x14ac:dyDescent="0.25">
      <c r="F947"/>
      <c r="G947"/>
    </row>
    <row r="948" spans="6:7" x14ac:dyDescent="0.25">
      <c r="F948"/>
      <c r="G948"/>
    </row>
    <row r="949" spans="6:7" x14ac:dyDescent="0.25">
      <c r="F949"/>
      <c r="G949"/>
    </row>
    <row r="950" spans="6:7" x14ac:dyDescent="0.25">
      <c r="F950"/>
      <c r="G950"/>
    </row>
    <row r="951" spans="6:7" x14ac:dyDescent="0.25">
      <c r="F951"/>
      <c r="G951"/>
    </row>
    <row r="952" spans="6:7" x14ac:dyDescent="0.25">
      <c r="F952"/>
      <c r="G952"/>
    </row>
    <row r="953" spans="6:7" x14ac:dyDescent="0.25">
      <c r="F953"/>
      <c r="G953"/>
    </row>
    <row r="954" spans="6:7" x14ac:dyDescent="0.25">
      <c r="F954"/>
      <c r="G954"/>
    </row>
    <row r="955" spans="6:7" x14ac:dyDescent="0.25">
      <c r="F955"/>
      <c r="G955"/>
    </row>
    <row r="956" spans="6:7" x14ac:dyDescent="0.25">
      <c r="F956"/>
      <c r="G956"/>
    </row>
    <row r="957" spans="6:7" x14ac:dyDescent="0.25">
      <c r="F957"/>
      <c r="G957"/>
    </row>
    <row r="958" spans="6:7" x14ac:dyDescent="0.25">
      <c r="F958"/>
      <c r="G958"/>
    </row>
    <row r="959" spans="6:7" x14ac:dyDescent="0.25">
      <c r="F959"/>
      <c r="G959"/>
    </row>
    <row r="960" spans="6:7" x14ac:dyDescent="0.25">
      <c r="F960"/>
      <c r="G960"/>
    </row>
    <row r="961" spans="6:7" x14ac:dyDescent="0.25">
      <c r="F961"/>
      <c r="G961"/>
    </row>
    <row r="962" spans="6:7" x14ac:dyDescent="0.25">
      <c r="F962"/>
      <c r="G962"/>
    </row>
    <row r="963" spans="6:7" x14ac:dyDescent="0.25">
      <c r="F963"/>
      <c r="G963"/>
    </row>
    <row r="964" spans="6:7" x14ac:dyDescent="0.25">
      <c r="F964"/>
      <c r="G964"/>
    </row>
    <row r="965" spans="6:7" x14ac:dyDescent="0.25">
      <c r="F965"/>
      <c r="G965"/>
    </row>
    <row r="966" spans="6:7" x14ac:dyDescent="0.25">
      <c r="F966"/>
      <c r="G966"/>
    </row>
    <row r="967" spans="6:7" x14ac:dyDescent="0.25">
      <c r="F967"/>
      <c r="G967"/>
    </row>
    <row r="968" spans="6:7" x14ac:dyDescent="0.25">
      <c r="F968"/>
      <c r="G968"/>
    </row>
    <row r="969" spans="6:7" x14ac:dyDescent="0.25">
      <c r="F969"/>
      <c r="G969"/>
    </row>
    <row r="970" spans="6:7" x14ac:dyDescent="0.25">
      <c r="F970"/>
      <c r="G970"/>
    </row>
    <row r="971" spans="6:7" x14ac:dyDescent="0.25">
      <c r="F971"/>
      <c r="G971"/>
    </row>
    <row r="972" spans="6:7" x14ac:dyDescent="0.25">
      <c r="F972"/>
      <c r="G972"/>
    </row>
    <row r="973" spans="6:7" x14ac:dyDescent="0.25">
      <c r="F973"/>
      <c r="G973"/>
    </row>
    <row r="974" spans="6:7" x14ac:dyDescent="0.25">
      <c r="F974"/>
      <c r="G974"/>
    </row>
    <row r="975" spans="6:7" x14ac:dyDescent="0.25">
      <c r="F975"/>
      <c r="G975"/>
    </row>
    <row r="976" spans="6:7" x14ac:dyDescent="0.25">
      <c r="F976"/>
      <c r="G976"/>
    </row>
    <row r="977" spans="6:7" x14ac:dyDescent="0.25">
      <c r="F977"/>
      <c r="G977"/>
    </row>
    <row r="978" spans="6:7" x14ac:dyDescent="0.25">
      <c r="F978"/>
      <c r="G978"/>
    </row>
    <row r="979" spans="6:7" x14ac:dyDescent="0.25">
      <c r="F979"/>
      <c r="G979"/>
    </row>
    <row r="980" spans="6:7" x14ac:dyDescent="0.25">
      <c r="F980"/>
      <c r="G980"/>
    </row>
    <row r="981" spans="6:7" x14ac:dyDescent="0.25">
      <c r="F981"/>
      <c r="G981"/>
    </row>
    <row r="982" spans="6:7" x14ac:dyDescent="0.25">
      <c r="F982"/>
      <c r="G982"/>
    </row>
    <row r="983" spans="6:7" x14ac:dyDescent="0.25">
      <c r="F983"/>
      <c r="G983"/>
    </row>
    <row r="984" spans="6:7" x14ac:dyDescent="0.25">
      <c r="F984"/>
      <c r="G984"/>
    </row>
    <row r="985" spans="6:7" x14ac:dyDescent="0.25">
      <c r="F985"/>
      <c r="G985"/>
    </row>
    <row r="986" spans="6:7" x14ac:dyDescent="0.25">
      <c r="F986"/>
      <c r="G986"/>
    </row>
    <row r="987" spans="6:7" x14ac:dyDescent="0.25">
      <c r="F987"/>
      <c r="G987"/>
    </row>
    <row r="988" spans="6:7" x14ac:dyDescent="0.25">
      <c r="F988"/>
      <c r="G988"/>
    </row>
    <row r="989" spans="6:7" x14ac:dyDescent="0.25">
      <c r="F989"/>
      <c r="G989"/>
    </row>
    <row r="990" spans="6:7" x14ac:dyDescent="0.25">
      <c r="F990"/>
      <c r="G990"/>
    </row>
    <row r="991" spans="6:7" x14ac:dyDescent="0.25">
      <c r="F991"/>
      <c r="G991"/>
    </row>
    <row r="992" spans="6:7" x14ac:dyDescent="0.25">
      <c r="F992"/>
      <c r="G992"/>
    </row>
    <row r="993" spans="6:7" x14ac:dyDescent="0.25">
      <c r="F993"/>
      <c r="G993"/>
    </row>
    <row r="994" spans="6:7" x14ac:dyDescent="0.25">
      <c r="F994"/>
      <c r="G994"/>
    </row>
    <row r="995" spans="6:7" x14ac:dyDescent="0.25">
      <c r="F995"/>
      <c r="G995"/>
    </row>
    <row r="996" spans="6:7" x14ac:dyDescent="0.25">
      <c r="F996"/>
      <c r="G996"/>
    </row>
    <row r="997" spans="6:7" x14ac:dyDescent="0.25">
      <c r="F997"/>
      <c r="G997"/>
    </row>
    <row r="998" spans="6:7" x14ac:dyDescent="0.25">
      <c r="F998"/>
      <c r="G998"/>
    </row>
    <row r="999" spans="6:7" x14ac:dyDescent="0.25">
      <c r="F999"/>
      <c r="G999"/>
    </row>
    <row r="1000" spans="6:7" x14ac:dyDescent="0.25">
      <c r="F1000"/>
      <c r="G1000"/>
    </row>
    <row r="1001" spans="6:7" x14ac:dyDescent="0.25">
      <c r="F1001"/>
      <c r="G1001"/>
    </row>
    <row r="1002" spans="6:7" x14ac:dyDescent="0.25">
      <c r="F1002"/>
      <c r="G1002"/>
    </row>
    <row r="1003" spans="6:7" x14ac:dyDescent="0.25">
      <c r="F1003"/>
      <c r="G1003"/>
    </row>
    <row r="1004" spans="6:7" x14ac:dyDescent="0.25">
      <c r="F1004"/>
      <c r="G1004"/>
    </row>
    <row r="1005" spans="6:7" x14ac:dyDescent="0.25">
      <c r="F1005"/>
      <c r="G1005"/>
    </row>
    <row r="1006" spans="6:7" x14ac:dyDescent="0.25">
      <c r="F1006"/>
      <c r="G1006"/>
    </row>
    <row r="1007" spans="6:7" x14ac:dyDescent="0.25">
      <c r="F1007"/>
      <c r="G1007"/>
    </row>
    <row r="1008" spans="6:7" x14ac:dyDescent="0.25">
      <c r="F1008"/>
      <c r="G1008"/>
    </row>
    <row r="1009" spans="6:7" x14ac:dyDescent="0.25">
      <c r="F1009"/>
      <c r="G1009"/>
    </row>
    <row r="1010" spans="6:7" x14ac:dyDescent="0.25">
      <c r="F1010"/>
      <c r="G1010"/>
    </row>
    <row r="1011" spans="6:7" x14ac:dyDescent="0.25">
      <c r="F1011"/>
      <c r="G1011"/>
    </row>
    <row r="1012" spans="6:7" x14ac:dyDescent="0.25">
      <c r="F1012"/>
      <c r="G1012"/>
    </row>
    <row r="1013" spans="6:7" x14ac:dyDescent="0.25">
      <c r="F1013"/>
      <c r="G1013"/>
    </row>
    <row r="1014" spans="6:7" x14ac:dyDescent="0.25">
      <c r="F1014"/>
      <c r="G1014"/>
    </row>
    <row r="1015" spans="6:7" x14ac:dyDescent="0.25">
      <c r="F1015"/>
      <c r="G1015"/>
    </row>
    <row r="1016" spans="6:7" x14ac:dyDescent="0.25">
      <c r="F1016"/>
      <c r="G1016"/>
    </row>
    <row r="1017" spans="6:7" x14ac:dyDescent="0.25">
      <c r="F1017"/>
      <c r="G1017"/>
    </row>
    <row r="1018" spans="6:7" x14ac:dyDescent="0.25">
      <c r="F1018"/>
      <c r="G1018"/>
    </row>
    <row r="1019" spans="6:7" x14ac:dyDescent="0.25">
      <c r="F1019"/>
      <c r="G1019"/>
    </row>
    <row r="1020" spans="6:7" x14ac:dyDescent="0.25">
      <c r="F1020"/>
      <c r="G1020"/>
    </row>
    <row r="1021" spans="6:7" x14ac:dyDescent="0.25">
      <c r="F1021"/>
      <c r="G1021"/>
    </row>
    <row r="1022" spans="6:7" x14ac:dyDescent="0.25">
      <c r="F1022"/>
      <c r="G1022"/>
    </row>
    <row r="1023" spans="6:7" x14ac:dyDescent="0.25">
      <c r="F1023"/>
      <c r="G1023"/>
    </row>
    <row r="1024" spans="6:7" x14ac:dyDescent="0.25">
      <c r="F1024"/>
      <c r="G1024"/>
    </row>
    <row r="1025" spans="6:7" x14ac:dyDescent="0.25">
      <c r="F1025"/>
      <c r="G1025"/>
    </row>
    <row r="1026" spans="6:7" x14ac:dyDescent="0.25">
      <c r="F1026"/>
      <c r="G1026"/>
    </row>
    <row r="1027" spans="6:7" x14ac:dyDescent="0.25">
      <c r="F1027"/>
      <c r="G1027"/>
    </row>
    <row r="1028" spans="6:7" x14ac:dyDescent="0.25">
      <c r="F1028"/>
      <c r="G1028"/>
    </row>
    <row r="1029" spans="6:7" x14ac:dyDescent="0.25">
      <c r="F1029"/>
      <c r="G1029"/>
    </row>
    <row r="1030" spans="6:7" x14ac:dyDescent="0.25">
      <c r="F1030"/>
      <c r="G1030"/>
    </row>
    <row r="1031" spans="6:7" x14ac:dyDescent="0.25">
      <c r="F1031"/>
      <c r="G1031"/>
    </row>
    <row r="1032" spans="6:7" x14ac:dyDescent="0.25">
      <c r="F1032"/>
      <c r="G1032"/>
    </row>
    <row r="1033" spans="6:7" x14ac:dyDescent="0.25">
      <c r="F1033"/>
      <c r="G1033"/>
    </row>
    <row r="1034" spans="6:7" x14ac:dyDescent="0.25">
      <c r="F1034"/>
      <c r="G1034"/>
    </row>
    <row r="1035" spans="6:7" x14ac:dyDescent="0.25">
      <c r="F1035"/>
      <c r="G1035"/>
    </row>
    <row r="1036" spans="6:7" x14ac:dyDescent="0.25">
      <c r="F1036"/>
      <c r="G1036"/>
    </row>
    <row r="1037" spans="6:7" x14ac:dyDescent="0.25">
      <c r="F1037"/>
      <c r="G1037"/>
    </row>
    <row r="1038" spans="6:7" x14ac:dyDescent="0.25">
      <c r="F1038"/>
      <c r="G1038"/>
    </row>
    <row r="1039" spans="6:7" x14ac:dyDescent="0.25">
      <c r="F1039"/>
      <c r="G1039"/>
    </row>
    <row r="1040" spans="6:7" x14ac:dyDescent="0.25">
      <c r="F1040"/>
      <c r="G1040"/>
    </row>
    <row r="1041" spans="6:7" x14ac:dyDescent="0.25">
      <c r="F1041"/>
      <c r="G1041"/>
    </row>
    <row r="1042" spans="6:7" x14ac:dyDescent="0.25">
      <c r="F1042"/>
      <c r="G1042"/>
    </row>
    <row r="1043" spans="6:7" x14ac:dyDescent="0.25">
      <c r="F1043"/>
      <c r="G1043"/>
    </row>
    <row r="1044" spans="6:7" x14ac:dyDescent="0.25">
      <c r="F1044"/>
      <c r="G1044"/>
    </row>
    <row r="1045" spans="6:7" x14ac:dyDescent="0.25">
      <c r="F1045"/>
      <c r="G1045"/>
    </row>
    <row r="1046" spans="6:7" x14ac:dyDescent="0.25">
      <c r="F1046"/>
      <c r="G1046"/>
    </row>
    <row r="1047" spans="6:7" x14ac:dyDescent="0.25">
      <c r="F1047"/>
      <c r="G1047"/>
    </row>
    <row r="1048" spans="6:7" x14ac:dyDescent="0.25">
      <c r="F1048"/>
      <c r="G1048"/>
    </row>
    <row r="1049" spans="6:7" x14ac:dyDescent="0.25">
      <c r="F1049"/>
      <c r="G1049"/>
    </row>
    <row r="1050" spans="6:7" x14ac:dyDescent="0.25">
      <c r="F1050"/>
      <c r="G1050"/>
    </row>
    <row r="1051" spans="6:7" x14ac:dyDescent="0.25">
      <c r="F1051"/>
      <c r="G1051"/>
    </row>
    <row r="1052" spans="6:7" x14ac:dyDescent="0.25">
      <c r="F1052"/>
      <c r="G1052"/>
    </row>
    <row r="1053" spans="6:7" x14ac:dyDescent="0.25">
      <c r="F1053"/>
      <c r="G1053"/>
    </row>
    <row r="1054" spans="6:7" x14ac:dyDescent="0.25">
      <c r="F1054"/>
      <c r="G1054"/>
    </row>
    <row r="1055" spans="6:7" x14ac:dyDescent="0.25">
      <c r="F1055"/>
      <c r="G1055"/>
    </row>
    <row r="1056" spans="6:7" x14ac:dyDescent="0.25">
      <c r="F1056"/>
      <c r="G1056"/>
    </row>
    <row r="1057" spans="6:7" x14ac:dyDescent="0.25">
      <c r="F1057"/>
      <c r="G1057"/>
    </row>
    <row r="1058" spans="6:7" x14ac:dyDescent="0.25">
      <c r="F1058"/>
      <c r="G1058"/>
    </row>
    <row r="1059" spans="6:7" x14ac:dyDescent="0.25">
      <c r="F1059"/>
      <c r="G1059"/>
    </row>
    <row r="1060" spans="6:7" x14ac:dyDescent="0.25">
      <c r="F1060"/>
      <c r="G1060"/>
    </row>
    <row r="1061" spans="6:7" x14ac:dyDescent="0.25">
      <c r="F1061"/>
      <c r="G1061"/>
    </row>
    <row r="1062" spans="6:7" x14ac:dyDescent="0.25">
      <c r="F1062"/>
      <c r="G1062"/>
    </row>
    <row r="1063" spans="6:7" x14ac:dyDescent="0.25">
      <c r="F1063"/>
      <c r="G1063"/>
    </row>
    <row r="1064" spans="6:7" x14ac:dyDescent="0.25">
      <c r="F1064"/>
      <c r="G1064"/>
    </row>
    <row r="1065" spans="6:7" x14ac:dyDescent="0.25">
      <c r="F1065"/>
      <c r="G1065"/>
    </row>
    <row r="1066" spans="6:7" x14ac:dyDescent="0.25">
      <c r="F1066"/>
      <c r="G1066"/>
    </row>
    <row r="1067" spans="6:7" x14ac:dyDescent="0.25">
      <c r="F1067"/>
      <c r="G1067"/>
    </row>
    <row r="1068" spans="6:7" x14ac:dyDescent="0.25">
      <c r="F1068"/>
      <c r="G1068"/>
    </row>
    <row r="1069" spans="6:7" x14ac:dyDescent="0.25">
      <c r="F1069"/>
      <c r="G1069"/>
    </row>
    <row r="1070" spans="6:7" x14ac:dyDescent="0.25">
      <c r="F1070"/>
      <c r="G1070"/>
    </row>
    <row r="1071" spans="6:7" x14ac:dyDescent="0.25">
      <c r="F1071"/>
      <c r="G1071"/>
    </row>
    <row r="1072" spans="6:7" x14ac:dyDescent="0.25">
      <c r="F1072"/>
      <c r="G1072"/>
    </row>
    <row r="1073" spans="6:7" x14ac:dyDescent="0.25">
      <c r="F1073"/>
      <c r="G1073"/>
    </row>
    <row r="1074" spans="6:7" x14ac:dyDescent="0.25">
      <c r="F1074"/>
      <c r="G1074"/>
    </row>
    <row r="1075" spans="6:7" x14ac:dyDescent="0.25">
      <c r="F1075"/>
      <c r="G1075"/>
    </row>
    <row r="1076" spans="6:7" x14ac:dyDescent="0.25">
      <c r="F1076"/>
      <c r="G1076"/>
    </row>
    <row r="1077" spans="6:7" x14ac:dyDescent="0.25">
      <c r="F1077"/>
      <c r="G1077"/>
    </row>
    <row r="1078" spans="6:7" x14ac:dyDescent="0.25">
      <c r="F1078"/>
      <c r="G1078"/>
    </row>
    <row r="1079" spans="6:7" x14ac:dyDescent="0.25">
      <c r="F1079"/>
      <c r="G1079"/>
    </row>
    <row r="1080" spans="6:7" x14ac:dyDescent="0.25">
      <c r="F1080"/>
      <c r="G1080"/>
    </row>
    <row r="1081" spans="6:7" x14ac:dyDescent="0.25">
      <c r="F1081"/>
      <c r="G1081"/>
    </row>
    <row r="1082" spans="6:7" x14ac:dyDescent="0.25">
      <c r="F1082"/>
      <c r="G1082"/>
    </row>
    <row r="1083" spans="6:7" x14ac:dyDescent="0.25">
      <c r="F1083"/>
      <c r="G1083"/>
    </row>
    <row r="1084" spans="6:7" x14ac:dyDescent="0.25">
      <c r="F1084"/>
      <c r="G1084"/>
    </row>
    <row r="1085" spans="6:7" x14ac:dyDescent="0.25">
      <c r="F1085"/>
      <c r="G1085"/>
    </row>
    <row r="1086" spans="6:7" x14ac:dyDescent="0.25">
      <c r="F1086"/>
      <c r="G1086"/>
    </row>
    <row r="1087" spans="6:7" x14ac:dyDescent="0.25">
      <c r="F1087"/>
      <c r="G1087"/>
    </row>
    <row r="1088" spans="6:7" x14ac:dyDescent="0.25">
      <c r="F1088"/>
      <c r="G1088"/>
    </row>
    <row r="1089" spans="6:7" x14ac:dyDescent="0.25">
      <c r="F1089"/>
      <c r="G1089"/>
    </row>
    <row r="1090" spans="6:7" x14ac:dyDescent="0.25">
      <c r="F1090"/>
      <c r="G1090"/>
    </row>
    <row r="1091" spans="6:7" x14ac:dyDescent="0.25">
      <c r="F1091"/>
      <c r="G1091"/>
    </row>
    <row r="1092" spans="6:7" x14ac:dyDescent="0.25">
      <c r="F1092"/>
      <c r="G1092"/>
    </row>
    <row r="1093" spans="6:7" x14ac:dyDescent="0.25">
      <c r="F1093"/>
      <c r="G1093"/>
    </row>
    <row r="1094" spans="6:7" x14ac:dyDescent="0.25">
      <c r="F1094"/>
      <c r="G1094"/>
    </row>
    <row r="1095" spans="6:7" x14ac:dyDescent="0.25">
      <c r="F1095"/>
      <c r="G1095"/>
    </row>
    <row r="1096" spans="6:7" x14ac:dyDescent="0.25">
      <c r="F1096"/>
      <c r="G1096"/>
    </row>
    <row r="1097" spans="6:7" x14ac:dyDescent="0.25">
      <c r="F1097"/>
      <c r="G1097"/>
    </row>
    <row r="1098" spans="6:7" x14ac:dyDescent="0.25">
      <c r="F1098"/>
      <c r="G1098"/>
    </row>
    <row r="1099" spans="6:7" x14ac:dyDescent="0.25">
      <c r="F1099"/>
      <c r="G1099"/>
    </row>
    <row r="1100" spans="6:7" x14ac:dyDescent="0.25">
      <c r="F1100"/>
      <c r="G1100"/>
    </row>
    <row r="1101" spans="6:7" x14ac:dyDescent="0.25">
      <c r="F1101"/>
      <c r="G1101"/>
    </row>
    <row r="1102" spans="6:7" x14ac:dyDescent="0.25">
      <c r="F1102"/>
      <c r="G1102"/>
    </row>
    <row r="1103" spans="6:7" x14ac:dyDescent="0.25">
      <c r="F1103"/>
      <c r="G1103"/>
    </row>
    <row r="1104" spans="6:7" x14ac:dyDescent="0.25">
      <c r="F1104"/>
      <c r="G1104"/>
    </row>
    <row r="1105" spans="6:7" x14ac:dyDescent="0.25">
      <c r="F1105"/>
      <c r="G1105"/>
    </row>
    <row r="1106" spans="6:7" x14ac:dyDescent="0.25">
      <c r="F1106"/>
      <c r="G1106"/>
    </row>
    <row r="1107" spans="6:7" x14ac:dyDescent="0.25">
      <c r="F1107"/>
      <c r="G1107"/>
    </row>
    <row r="1108" spans="6:7" x14ac:dyDescent="0.25">
      <c r="F1108"/>
      <c r="G1108"/>
    </row>
    <row r="1109" spans="6:7" x14ac:dyDescent="0.25">
      <c r="F1109"/>
      <c r="G1109"/>
    </row>
    <row r="1110" spans="6:7" x14ac:dyDescent="0.25">
      <c r="F1110"/>
      <c r="G1110"/>
    </row>
    <row r="1111" spans="6:7" x14ac:dyDescent="0.25">
      <c r="F1111"/>
      <c r="G1111"/>
    </row>
    <row r="1112" spans="6:7" x14ac:dyDescent="0.25">
      <c r="F1112"/>
      <c r="G1112"/>
    </row>
    <row r="1113" spans="6:7" x14ac:dyDescent="0.25">
      <c r="F1113"/>
      <c r="G1113"/>
    </row>
    <row r="1114" spans="6:7" x14ac:dyDescent="0.25">
      <c r="F1114"/>
      <c r="G1114"/>
    </row>
    <row r="1115" spans="6:7" x14ac:dyDescent="0.25">
      <c r="F1115"/>
      <c r="G1115"/>
    </row>
    <row r="1116" spans="6:7" x14ac:dyDescent="0.25">
      <c r="F1116"/>
      <c r="G1116"/>
    </row>
    <row r="1117" spans="6:7" x14ac:dyDescent="0.25">
      <c r="F1117"/>
      <c r="G1117"/>
    </row>
    <row r="1118" spans="6:7" x14ac:dyDescent="0.25">
      <c r="F1118"/>
      <c r="G1118"/>
    </row>
    <row r="1119" spans="6:7" x14ac:dyDescent="0.25">
      <c r="F1119"/>
      <c r="G1119"/>
    </row>
    <row r="1120" spans="6:7" x14ac:dyDescent="0.25">
      <c r="F1120"/>
      <c r="G1120"/>
    </row>
    <row r="1121" spans="6:7" x14ac:dyDescent="0.25">
      <c r="F1121"/>
      <c r="G1121"/>
    </row>
    <row r="1122" spans="6:7" x14ac:dyDescent="0.25">
      <c r="F1122"/>
      <c r="G1122"/>
    </row>
    <row r="1123" spans="6:7" x14ac:dyDescent="0.25">
      <c r="F1123"/>
      <c r="G1123"/>
    </row>
    <row r="1124" spans="6:7" x14ac:dyDescent="0.25">
      <c r="F1124"/>
      <c r="G1124"/>
    </row>
    <row r="1125" spans="6:7" x14ac:dyDescent="0.25">
      <c r="F1125"/>
      <c r="G1125"/>
    </row>
    <row r="1126" spans="6:7" x14ac:dyDescent="0.25">
      <c r="F1126"/>
      <c r="G1126"/>
    </row>
    <row r="1127" spans="6:7" x14ac:dyDescent="0.25">
      <c r="F1127"/>
      <c r="G1127"/>
    </row>
    <row r="1128" spans="6:7" x14ac:dyDescent="0.25">
      <c r="F1128"/>
      <c r="G1128"/>
    </row>
    <row r="1129" spans="6:7" x14ac:dyDescent="0.25">
      <c r="F1129"/>
      <c r="G1129"/>
    </row>
    <row r="1130" spans="6:7" x14ac:dyDescent="0.25">
      <c r="F1130"/>
      <c r="G1130"/>
    </row>
    <row r="1131" spans="6:7" x14ac:dyDescent="0.25">
      <c r="F1131"/>
      <c r="G1131"/>
    </row>
    <row r="1132" spans="6:7" x14ac:dyDescent="0.25">
      <c r="F1132"/>
      <c r="G1132"/>
    </row>
    <row r="1133" spans="6:7" x14ac:dyDescent="0.25">
      <c r="F1133"/>
      <c r="G1133"/>
    </row>
    <row r="1134" spans="6:7" x14ac:dyDescent="0.25">
      <c r="F1134"/>
      <c r="G1134"/>
    </row>
    <row r="1135" spans="6:7" x14ac:dyDescent="0.25">
      <c r="F1135"/>
      <c r="G1135"/>
    </row>
    <row r="1136" spans="6:7" x14ac:dyDescent="0.25">
      <c r="F1136"/>
      <c r="G1136"/>
    </row>
    <row r="1137" spans="6:7" x14ac:dyDescent="0.25">
      <c r="F1137"/>
      <c r="G1137"/>
    </row>
    <row r="1138" spans="6:7" x14ac:dyDescent="0.25">
      <c r="F1138"/>
      <c r="G1138"/>
    </row>
    <row r="1139" spans="6:7" x14ac:dyDescent="0.25">
      <c r="F1139"/>
      <c r="G1139"/>
    </row>
    <row r="1140" spans="6:7" x14ac:dyDescent="0.25">
      <c r="F1140"/>
      <c r="G1140"/>
    </row>
    <row r="1141" spans="6:7" x14ac:dyDescent="0.25">
      <c r="F1141"/>
      <c r="G1141"/>
    </row>
    <row r="1142" spans="6:7" x14ac:dyDescent="0.25">
      <c r="F1142"/>
      <c r="G1142"/>
    </row>
    <row r="1143" spans="6:7" x14ac:dyDescent="0.25">
      <c r="F1143"/>
      <c r="G1143"/>
    </row>
    <row r="1144" spans="6:7" x14ac:dyDescent="0.25">
      <c r="F1144"/>
      <c r="G1144"/>
    </row>
    <row r="1145" spans="6:7" x14ac:dyDescent="0.25">
      <c r="F1145"/>
      <c r="G1145"/>
    </row>
    <row r="1146" spans="6:7" x14ac:dyDescent="0.25">
      <c r="F1146"/>
      <c r="G1146"/>
    </row>
    <row r="1147" spans="6:7" x14ac:dyDescent="0.25">
      <c r="F1147"/>
      <c r="G1147"/>
    </row>
    <row r="1148" spans="6:7" x14ac:dyDescent="0.25">
      <c r="F1148"/>
      <c r="G1148"/>
    </row>
    <row r="1149" spans="6:7" x14ac:dyDescent="0.25">
      <c r="F1149"/>
      <c r="G1149"/>
    </row>
    <row r="1150" spans="6:7" x14ac:dyDescent="0.25">
      <c r="F1150"/>
      <c r="G1150"/>
    </row>
    <row r="1151" spans="6:7" x14ac:dyDescent="0.25">
      <c r="F1151"/>
      <c r="G1151"/>
    </row>
    <row r="1152" spans="6:7" x14ac:dyDescent="0.25">
      <c r="F1152"/>
      <c r="G1152"/>
    </row>
    <row r="1153" spans="6:7" x14ac:dyDescent="0.25">
      <c r="F1153"/>
      <c r="G1153"/>
    </row>
    <row r="1154" spans="6:7" x14ac:dyDescent="0.25">
      <c r="F1154"/>
      <c r="G1154"/>
    </row>
    <row r="1155" spans="6:7" x14ac:dyDescent="0.25">
      <c r="F1155"/>
      <c r="G1155"/>
    </row>
    <row r="1156" spans="6:7" x14ac:dyDescent="0.25">
      <c r="F1156"/>
      <c r="G1156"/>
    </row>
    <row r="1157" spans="6:7" x14ac:dyDescent="0.25">
      <c r="F1157"/>
      <c r="G1157"/>
    </row>
    <row r="1158" spans="6:7" x14ac:dyDescent="0.25">
      <c r="F1158"/>
      <c r="G1158"/>
    </row>
    <row r="1159" spans="6:7" x14ac:dyDescent="0.25">
      <c r="F1159"/>
      <c r="G1159"/>
    </row>
    <row r="1160" spans="6:7" x14ac:dyDescent="0.25">
      <c r="F1160"/>
      <c r="G1160"/>
    </row>
    <row r="1161" spans="6:7" x14ac:dyDescent="0.25">
      <c r="F1161"/>
      <c r="G1161"/>
    </row>
    <row r="1162" spans="6:7" x14ac:dyDescent="0.25">
      <c r="F1162"/>
      <c r="G1162"/>
    </row>
    <row r="1163" spans="6:7" x14ac:dyDescent="0.25">
      <c r="F1163"/>
      <c r="G1163"/>
    </row>
    <row r="1164" spans="6:7" x14ac:dyDescent="0.25">
      <c r="F1164"/>
      <c r="G1164"/>
    </row>
    <row r="1165" spans="6:7" x14ac:dyDescent="0.25">
      <c r="F1165"/>
      <c r="G1165"/>
    </row>
    <row r="1166" spans="6:7" x14ac:dyDescent="0.25">
      <c r="F1166"/>
      <c r="G1166"/>
    </row>
    <row r="1167" spans="6:7" x14ac:dyDescent="0.25">
      <c r="F1167"/>
      <c r="G1167"/>
    </row>
    <row r="1168" spans="6:7" x14ac:dyDescent="0.25">
      <c r="F1168"/>
      <c r="G1168"/>
    </row>
    <row r="1169" spans="6:7" x14ac:dyDescent="0.25">
      <c r="F1169"/>
      <c r="G1169"/>
    </row>
    <row r="1170" spans="6:7" x14ac:dyDescent="0.25">
      <c r="F1170"/>
      <c r="G1170"/>
    </row>
    <row r="1171" spans="6:7" x14ac:dyDescent="0.25">
      <c r="F1171"/>
      <c r="G1171"/>
    </row>
    <row r="1172" spans="6:7" x14ac:dyDescent="0.25">
      <c r="F1172"/>
      <c r="G1172"/>
    </row>
    <row r="1173" spans="6:7" x14ac:dyDescent="0.25">
      <c r="F1173"/>
      <c r="G1173"/>
    </row>
    <row r="1174" spans="6:7" x14ac:dyDescent="0.25">
      <c r="F1174"/>
      <c r="G1174"/>
    </row>
    <row r="1175" spans="6:7" x14ac:dyDescent="0.25">
      <c r="F1175"/>
      <c r="G1175"/>
    </row>
    <row r="1176" spans="6:7" x14ac:dyDescent="0.25">
      <c r="F1176"/>
      <c r="G1176"/>
    </row>
    <row r="1177" spans="6:7" x14ac:dyDescent="0.25">
      <c r="F1177"/>
      <c r="G1177"/>
    </row>
    <row r="1178" spans="6:7" x14ac:dyDescent="0.25">
      <c r="F1178"/>
      <c r="G1178"/>
    </row>
    <row r="1179" spans="6:7" x14ac:dyDescent="0.25">
      <c r="F1179"/>
      <c r="G1179"/>
    </row>
    <row r="1180" spans="6:7" x14ac:dyDescent="0.25">
      <c r="F1180"/>
      <c r="G1180"/>
    </row>
    <row r="1181" spans="6:7" x14ac:dyDescent="0.25">
      <c r="F1181"/>
      <c r="G1181"/>
    </row>
    <row r="1182" spans="6:7" x14ac:dyDescent="0.25">
      <c r="F1182"/>
      <c r="G1182"/>
    </row>
    <row r="1183" spans="6:7" x14ac:dyDescent="0.25">
      <c r="F1183"/>
      <c r="G1183"/>
    </row>
    <row r="1184" spans="6:7" x14ac:dyDescent="0.25">
      <c r="F1184"/>
      <c r="G1184"/>
    </row>
    <row r="1185" spans="6:7" x14ac:dyDescent="0.25">
      <c r="F1185"/>
      <c r="G1185"/>
    </row>
    <row r="1186" spans="6:7" x14ac:dyDescent="0.25">
      <c r="F1186"/>
      <c r="G1186"/>
    </row>
    <row r="1187" spans="6:7" x14ac:dyDescent="0.25">
      <c r="F1187"/>
      <c r="G1187"/>
    </row>
    <row r="1188" spans="6:7" x14ac:dyDescent="0.25">
      <c r="F1188"/>
      <c r="G1188"/>
    </row>
    <row r="1189" spans="6:7" x14ac:dyDescent="0.25">
      <c r="F1189"/>
      <c r="G1189"/>
    </row>
    <row r="1190" spans="6:7" x14ac:dyDescent="0.25">
      <c r="F1190"/>
      <c r="G1190"/>
    </row>
    <row r="1191" spans="6:7" x14ac:dyDescent="0.25">
      <c r="F1191"/>
      <c r="G1191"/>
    </row>
    <row r="1192" spans="6:7" x14ac:dyDescent="0.25">
      <c r="F1192"/>
      <c r="G1192"/>
    </row>
    <row r="1193" spans="6:7" x14ac:dyDescent="0.25">
      <c r="F1193"/>
      <c r="G1193"/>
    </row>
    <row r="1194" spans="6:7" x14ac:dyDescent="0.25">
      <c r="F1194"/>
      <c r="G1194"/>
    </row>
    <row r="1195" spans="6:7" x14ac:dyDescent="0.25">
      <c r="F1195"/>
      <c r="G1195"/>
    </row>
    <row r="1196" spans="6:7" x14ac:dyDescent="0.25">
      <c r="F1196"/>
      <c r="G1196"/>
    </row>
    <row r="1197" spans="6:7" x14ac:dyDescent="0.25">
      <c r="F1197"/>
      <c r="G1197"/>
    </row>
    <row r="1198" spans="6:7" x14ac:dyDescent="0.25">
      <c r="F1198"/>
      <c r="G1198"/>
    </row>
    <row r="1199" spans="6:7" x14ac:dyDescent="0.25">
      <c r="F1199"/>
      <c r="G1199"/>
    </row>
    <row r="1200" spans="6:7" x14ac:dyDescent="0.25">
      <c r="F1200"/>
      <c r="G1200"/>
    </row>
    <row r="1201" spans="6:7" x14ac:dyDescent="0.25">
      <c r="F1201"/>
      <c r="G1201"/>
    </row>
    <row r="1202" spans="6:7" x14ac:dyDescent="0.25">
      <c r="F1202"/>
      <c r="G1202"/>
    </row>
    <row r="1203" spans="6:7" x14ac:dyDescent="0.25">
      <c r="F1203"/>
      <c r="G1203"/>
    </row>
    <row r="1204" spans="6:7" x14ac:dyDescent="0.25">
      <c r="F1204"/>
      <c r="G1204"/>
    </row>
    <row r="1205" spans="6:7" x14ac:dyDescent="0.25">
      <c r="F1205"/>
      <c r="G1205"/>
    </row>
    <row r="1206" spans="6:7" x14ac:dyDescent="0.25">
      <c r="F1206"/>
      <c r="G1206"/>
    </row>
    <row r="1207" spans="6:7" x14ac:dyDescent="0.25">
      <c r="F1207"/>
      <c r="G1207"/>
    </row>
    <row r="1208" spans="6:7" x14ac:dyDescent="0.25">
      <c r="F1208"/>
      <c r="G1208"/>
    </row>
    <row r="1209" spans="6:7" x14ac:dyDescent="0.25">
      <c r="F1209"/>
      <c r="G1209"/>
    </row>
    <row r="1210" spans="6:7" x14ac:dyDescent="0.25">
      <c r="F1210"/>
      <c r="G1210"/>
    </row>
    <row r="1211" spans="6:7" x14ac:dyDescent="0.25">
      <c r="F1211"/>
      <c r="G1211"/>
    </row>
    <row r="1212" spans="6:7" x14ac:dyDescent="0.25">
      <c r="F1212"/>
      <c r="G1212"/>
    </row>
    <row r="1213" spans="6:7" x14ac:dyDescent="0.25">
      <c r="F1213"/>
      <c r="G1213"/>
    </row>
    <row r="1214" spans="6:7" x14ac:dyDescent="0.25">
      <c r="F1214"/>
      <c r="G1214"/>
    </row>
    <row r="1215" spans="6:7" x14ac:dyDescent="0.25">
      <c r="F1215"/>
      <c r="G1215"/>
    </row>
    <row r="1216" spans="6:7" x14ac:dyDescent="0.25">
      <c r="F1216"/>
      <c r="G1216"/>
    </row>
    <row r="1217" spans="6:7" x14ac:dyDescent="0.25">
      <c r="F1217"/>
      <c r="G1217"/>
    </row>
    <row r="1218" spans="6:7" x14ac:dyDescent="0.25">
      <c r="F1218"/>
      <c r="G1218"/>
    </row>
    <row r="1219" spans="6:7" x14ac:dyDescent="0.25">
      <c r="F1219"/>
      <c r="G1219"/>
    </row>
    <row r="1220" spans="6:7" x14ac:dyDescent="0.25">
      <c r="F1220"/>
      <c r="G1220"/>
    </row>
    <row r="1221" spans="6:7" x14ac:dyDescent="0.25">
      <c r="F1221"/>
      <c r="G1221"/>
    </row>
    <row r="1222" spans="6:7" x14ac:dyDescent="0.25">
      <c r="F1222"/>
      <c r="G1222"/>
    </row>
    <row r="1223" spans="6:7" x14ac:dyDescent="0.25">
      <c r="F1223"/>
      <c r="G1223"/>
    </row>
    <row r="1224" spans="6:7" x14ac:dyDescent="0.25">
      <c r="F1224"/>
      <c r="G1224"/>
    </row>
    <row r="1225" spans="6:7" x14ac:dyDescent="0.25">
      <c r="F1225"/>
      <c r="G1225"/>
    </row>
    <row r="1226" spans="6:7" x14ac:dyDescent="0.25">
      <c r="F1226"/>
      <c r="G1226"/>
    </row>
    <row r="1227" spans="6:7" x14ac:dyDescent="0.25">
      <c r="F1227"/>
      <c r="G1227"/>
    </row>
    <row r="1228" spans="6:7" x14ac:dyDescent="0.25">
      <c r="F1228"/>
      <c r="G1228"/>
    </row>
    <row r="1229" spans="6:7" x14ac:dyDescent="0.25">
      <c r="F1229"/>
      <c r="G1229"/>
    </row>
    <row r="1230" spans="6:7" x14ac:dyDescent="0.25">
      <c r="F1230"/>
      <c r="G1230"/>
    </row>
    <row r="1231" spans="6:7" x14ac:dyDescent="0.25">
      <c r="F1231"/>
      <c r="G1231"/>
    </row>
    <row r="1232" spans="6:7" x14ac:dyDescent="0.25">
      <c r="F1232"/>
      <c r="G1232"/>
    </row>
    <row r="1233" spans="6:7" x14ac:dyDescent="0.25">
      <c r="F1233"/>
      <c r="G1233"/>
    </row>
    <row r="1234" spans="6:7" x14ac:dyDescent="0.25">
      <c r="F1234"/>
      <c r="G1234"/>
    </row>
    <row r="1235" spans="6:7" x14ac:dyDescent="0.25">
      <c r="F1235"/>
      <c r="G1235"/>
    </row>
    <row r="1236" spans="6:7" x14ac:dyDescent="0.25">
      <c r="F1236"/>
      <c r="G1236"/>
    </row>
    <row r="1237" spans="6:7" x14ac:dyDescent="0.25">
      <c r="F1237"/>
      <c r="G1237"/>
    </row>
    <row r="1238" spans="6:7" x14ac:dyDescent="0.25">
      <c r="F1238"/>
      <c r="G1238"/>
    </row>
    <row r="1239" spans="6:7" x14ac:dyDescent="0.25">
      <c r="F1239"/>
      <c r="G1239"/>
    </row>
    <row r="1240" spans="6:7" x14ac:dyDescent="0.25">
      <c r="F1240"/>
      <c r="G1240"/>
    </row>
    <row r="1241" spans="6:7" x14ac:dyDescent="0.25">
      <c r="F1241"/>
      <c r="G1241"/>
    </row>
    <row r="1242" spans="6:7" x14ac:dyDescent="0.25">
      <c r="F1242"/>
      <c r="G1242"/>
    </row>
    <row r="1243" spans="6:7" x14ac:dyDescent="0.25">
      <c r="F1243"/>
      <c r="G1243"/>
    </row>
    <row r="1244" spans="6:7" x14ac:dyDescent="0.25">
      <c r="F1244"/>
      <c r="G1244"/>
    </row>
    <row r="1245" spans="6:7" x14ac:dyDescent="0.25">
      <c r="F1245"/>
      <c r="G1245"/>
    </row>
    <row r="1246" spans="6:7" x14ac:dyDescent="0.25">
      <c r="F1246"/>
      <c r="G1246"/>
    </row>
    <row r="1247" spans="6:7" x14ac:dyDescent="0.25">
      <c r="F1247"/>
      <c r="G1247"/>
    </row>
    <row r="1248" spans="6:7" x14ac:dyDescent="0.25">
      <c r="F1248"/>
      <c r="G1248"/>
    </row>
    <row r="1249" spans="6:7" x14ac:dyDescent="0.25">
      <c r="F1249"/>
      <c r="G1249"/>
    </row>
    <row r="1250" spans="6:7" x14ac:dyDescent="0.25">
      <c r="F1250"/>
      <c r="G1250"/>
    </row>
    <row r="1251" spans="6:7" x14ac:dyDescent="0.25">
      <c r="F1251"/>
      <c r="G1251"/>
    </row>
    <row r="1252" spans="6:7" x14ac:dyDescent="0.25">
      <c r="F1252"/>
      <c r="G1252"/>
    </row>
    <row r="1253" spans="6:7" x14ac:dyDescent="0.25">
      <c r="F1253"/>
      <c r="G1253"/>
    </row>
    <row r="1254" spans="6:7" x14ac:dyDescent="0.25">
      <c r="F1254"/>
      <c r="G1254"/>
    </row>
    <row r="1255" spans="6:7" x14ac:dyDescent="0.25">
      <c r="F1255"/>
      <c r="G1255"/>
    </row>
    <row r="1256" spans="6:7" x14ac:dyDescent="0.25">
      <c r="F1256"/>
      <c r="G1256"/>
    </row>
    <row r="1257" spans="6:7" x14ac:dyDescent="0.25">
      <c r="F1257"/>
      <c r="G1257"/>
    </row>
    <row r="1258" spans="6:7" x14ac:dyDescent="0.25">
      <c r="F1258"/>
      <c r="G1258"/>
    </row>
    <row r="1259" spans="6:7" x14ac:dyDescent="0.25">
      <c r="F1259"/>
      <c r="G1259"/>
    </row>
    <row r="1260" spans="6:7" x14ac:dyDescent="0.25">
      <c r="F1260"/>
      <c r="G1260"/>
    </row>
    <row r="1261" spans="6:7" x14ac:dyDescent="0.25">
      <c r="F1261"/>
      <c r="G1261"/>
    </row>
    <row r="1262" spans="6:7" x14ac:dyDescent="0.25">
      <c r="F1262"/>
      <c r="G1262"/>
    </row>
    <row r="1263" spans="6:7" x14ac:dyDescent="0.25">
      <c r="F1263"/>
      <c r="G1263"/>
    </row>
    <row r="1264" spans="6:7" x14ac:dyDescent="0.25">
      <c r="F1264"/>
      <c r="G1264"/>
    </row>
    <row r="1265" spans="6:7" x14ac:dyDescent="0.25">
      <c r="F1265"/>
      <c r="G1265"/>
    </row>
    <row r="1266" spans="6:7" x14ac:dyDescent="0.25">
      <c r="F1266"/>
      <c r="G1266"/>
    </row>
    <row r="1267" spans="6:7" x14ac:dyDescent="0.25">
      <c r="F1267"/>
      <c r="G1267"/>
    </row>
    <row r="1268" spans="6:7" x14ac:dyDescent="0.25">
      <c r="F1268"/>
      <c r="G1268"/>
    </row>
    <row r="1269" spans="6:7" x14ac:dyDescent="0.25">
      <c r="F1269"/>
      <c r="G1269"/>
    </row>
    <row r="1270" spans="6:7" x14ac:dyDescent="0.25">
      <c r="F1270"/>
      <c r="G1270"/>
    </row>
    <row r="1271" spans="6:7" x14ac:dyDescent="0.25">
      <c r="F1271"/>
      <c r="G1271"/>
    </row>
    <row r="1272" spans="6:7" x14ac:dyDescent="0.25">
      <c r="F1272"/>
      <c r="G1272"/>
    </row>
    <row r="1273" spans="6:7" x14ac:dyDescent="0.25">
      <c r="F1273"/>
      <c r="G1273"/>
    </row>
    <row r="1274" spans="6:7" x14ac:dyDescent="0.25">
      <c r="F1274"/>
      <c r="G1274"/>
    </row>
    <row r="1275" spans="6:7" x14ac:dyDescent="0.25">
      <c r="F1275"/>
      <c r="G1275"/>
    </row>
    <row r="1276" spans="6:7" x14ac:dyDescent="0.25">
      <c r="F1276"/>
      <c r="G1276"/>
    </row>
    <row r="1277" spans="6:7" x14ac:dyDescent="0.25">
      <c r="F1277"/>
      <c r="G1277"/>
    </row>
    <row r="1278" spans="6:7" x14ac:dyDescent="0.25">
      <c r="F1278"/>
      <c r="G1278"/>
    </row>
    <row r="1279" spans="6:7" x14ac:dyDescent="0.25">
      <c r="F1279"/>
      <c r="G1279"/>
    </row>
    <row r="1280" spans="6:7" x14ac:dyDescent="0.25">
      <c r="F1280"/>
      <c r="G1280"/>
    </row>
    <row r="1281" spans="6:7" x14ac:dyDescent="0.25">
      <c r="F1281"/>
      <c r="G1281"/>
    </row>
    <row r="1282" spans="6:7" x14ac:dyDescent="0.25">
      <c r="F1282"/>
      <c r="G1282"/>
    </row>
    <row r="1283" spans="6:7" x14ac:dyDescent="0.25">
      <c r="F1283"/>
      <c r="G1283"/>
    </row>
    <row r="1284" spans="6:7" x14ac:dyDescent="0.25">
      <c r="F1284"/>
      <c r="G1284"/>
    </row>
    <row r="1285" spans="6:7" x14ac:dyDescent="0.25">
      <c r="F1285"/>
      <c r="G1285"/>
    </row>
    <row r="1286" spans="6:7" x14ac:dyDescent="0.25">
      <c r="F1286"/>
      <c r="G1286"/>
    </row>
    <row r="1287" spans="6:7" x14ac:dyDescent="0.25">
      <c r="F1287"/>
      <c r="G1287"/>
    </row>
    <row r="1288" spans="6:7" x14ac:dyDescent="0.25">
      <c r="F1288"/>
      <c r="G1288"/>
    </row>
    <row r="1289" spans="6:7" x14ac:dyDescent="0.25">
      <c r="F1289"/>
      <c r="G1289"/>
    </row>
    <row r="1290" spans="6:7" x14ac:dyDescent="0.25">
      <c r="F1290"/>
      <c r="G1290"/>
    </row>
    <row r="1291" spans="6:7" x14ac:dyDescent="0.25">
      <c r="F1291"/>
      <c r="G1291"/>
    </row>
    <row r="1292" spans="6:7" x14ac:dyDescent="0.25">
      <c r="F1292"/>
      <c r="G1292"/>
    </row>
    <row r="1293" spans="6:7" x14ac:dyDescent="0.25">
      <c r="F1293"/>
      <c r="G1293"/>
    </row>
    <row r="1294" spans="6:7" x14ac:dyDescent="0.25">
      <c r="F1294"/>
      <c r="G1294"/>
    </row>
    <row r="1295" spans="6:7" x14ac:dyDescent="0.25">
      <c r="F1295"/>
      <c r="G1295"/>
    </row>
    <row r="1296" spans="6:7" x14ac:dyDescent="0.25">
      <c r="F1296"/>
      <c r="G1296"/>
    </row>
    <row r="1297" spans="6:7" x14ac:dyDescent="0.25">
      <c r="F1297"/>
      <c r="G1297"/>
    </row>
    <row r="1298" spans="6:7" x14ac:dyDescent="0.25">
      <c r="F1298"/>
      <c r="G1298"/>
    </row>
    <row r="1299" spans="6:7" x14ac:dyDescent="0.25">
      <c r="F1299"/>
      <c r="G1299"/>
    </row>
    <row r="1300" spans="6:7" x14ac:dyDescent="0.25">
      <c r="F1300"/>
      <c r="G1300"/>
    </row>
    <row r="1301" spans="6:7" x14ac:dyDescent="0.25">
      <c r="F1301"/>
      <c r="G1301"/>
    </row>
    <row r="1302" spans="6:7" x14ac:dyDescent="0.25">
      <c r="F1302"/>
      <c r="G1302"/>
    </row>
    <row r="1303" spans="6:7" x14ac:dyDescent="0.25">
      <c r="F1303"/>
      <c r="G1303"/>
    </row>
    <row r="1304" spans="6:7" x14ac:dyDescent="0.25">
      <c r="F1304"/>
      <c r="G1304"/>
    </row>
    <row r="1305" spans="6:7" x14ac:dyDescent="0.25">
      <c r="F1305"/>
      <c r="G1305"/>
    </row>
    <row r="1306" spans="6:7" x14ac:dyDescent="0.25">
      <c r="F1306"/>
      <c r="G1306"/>
    </row>
    <row r="1307" spans="6:7" x14ac:dyDescent="0.25">
      <c r="F1307"/>
      <c r="G1307"/>
    </row>
    <row r="1308" spans="6:7" x14ac:dyDescent="0.25">
      <c r="F1308"/>
      <c r="G1308"/>
    </row>
    <row r="1309" spans="6:7" x14ac:dyDescent="0.25">
      <c r="F1309"/>
      <c r="G1309"/>
    </row>
    <row r="1310" spans="6:7" x14ac:dyDescent="0.25">
      <c r="F1310"/>
      <c r="G1310"/>
    </row>
    <row r="1311" spans="6:7" x14ac:dyDescent="0.25">
      <c r="F1311"/>
      <c r="G1311"/>
    </row>
    <row r="1312" spans="6:7" x14ac:dyDescent="0.25">
      <c r="F1312"/>
      <c r="G1312"/>
    </row>
    <row r="1313" spans="6:7" x14ac:dyDescent="0.25">
      <c r="F1313"/>
      <c r="G1313"/>
    </row>
    <row r="1314" spans="6:7" x14ac:dyDescent="0.25">
      <c r="F1314"/>
      <c r="G1314"/>
    </row>
    <row r="1315" spans="6:7" x14ac:dyDescent="0.25">
      <c r="F1315"/>
      <c r="G1315"/>
    </row>
    <row r="1316" spans="6:7" x14ac:dyDescent="0.25">
      <c r="F1316"/>
      <c r="G1316"/>
    </row>
    <row r="1317" spans="6:7" x14ac:dyDescent="0.25">
      <c r="F1317"/>
      <c r="G1317"/>
    </row>
    <row r="1318" spans="6:7" x14ac:dyDescent="0.25">
      <c r="F1318"/>
      <c r="G1318"/>
    </row>
    <row r="1319" spans="6:7" x14ac:dyDescent="0.25">
      <c r="F1319"/>
      <c r="G1319"/>
    </row>
    <row r="1320" spans="6:7" x14ac:dyDescent="0.25">
      <c r="F1320"/>
      <c r="G1320"/>
    </row>
    <row r="1321" spans="6:7" x14ac:dyDescent="0.25">
      <c r="F1321"/>
      <c r="G1321"/>
    </row>
    <row r="1322" spans="6:7" x14ac:dyDescent="0.25">
      <c r="F1322"/>
      <c r="G1322"/>
    </row>
    <row r="1323" spans="6:7" x14ac:dyDescent="0.25">
      <c r="F1323"/>
      <c r="G1323"/>
    </row>
    <row r="1324" spans="6:7" x14ac:dyDescent="0.25">
      <c r="F1324"/>
      <c r="G1324"/>
    </row>
    <row r="1325" spans="6:7" x14ac:dyDescent="0.25">
      <c r="F1325"/>
      <c r="G1325"/>
    </row>
    <row r="1326" spans="6:7" x14ac:dyDescent="0.25">
      <c r="F1326"/>
      <c r="G1326"/>
    </row>
    <row r="1327" spans="6:7" x14ac:dyDescent="0.25">
      <c r="F1327"/>
      <c r="G1327"/>
    </row>
    <row r="1328" spans="6:7" x14ac:dyDescent="0.25">
      <c r="F1328"/>
      <c r="G1328"/>
    </row>
    <row r="1329" spans="6:7" x14ac:dyDescent="0.25">
      <c r="F1329"/>
      <c r="G1329"/>
    </row>
    <row r="1330" spans="6:7" x14ac:dyDescent="0.25">
      <c r="F1330"/>
      <c r="G1330"/>
    </row>
    <row r="1331" spans="6:7" x14ac:dyDescent="0.25">
      <c r="F1331"/>
      <c r="G1331"/>
    </row>
    <row r="1332" spans="6:7" x14ac:dyDescent="0.25">
      <c r="F1332"/>
      <c r="G1332"/>
    </row>
    <row r="1333" spans="6:7" x14ac:dyDescent="0.25">
      <c r="F1333"/>
      <c r="G1333"/>
    </row>
    <row r="1334" spans="6:7" x14ac:dyDescent="0.25">
      <c r="F1334"/>
      <c r="G1334"/>
    </row>
    <row r="1335" spans="6:7" x14ac:dyDescent="0.25">
      <c r="F1335"/>
      <c r="G1335"/>
    </row>
    <row r="1336" spans="6:7" x14ac:dyDescent="0.25">
      <c r="F1336"/>
      <c r="G1336"/>
    </row>
    <row r="1337" spans="6:7" x14ac:dyDescent="0.25">
      <c r="F1337"/>
      <c r="G1337"/>
    </row>
    <row r="1338" spans="6:7" x14ac:dyDescent="0.25">
      <c r="F1338"/>
      <c r="G1338"/>
    </row>
    <row r="1339" spans="6:7" x14ac:dyDescent="0.25">
      <c r="F1339"/>
      <c r="G1339"/>
    </row>
    <row r="1340" spans="6:7" x14ac:dyDescent="0.25">
      <c r="F1340"/>
      <c r="G1340"/>
    </row>
    <row r="1341" spans="6:7" x14ac:dyDescent="0.25">
      <c r="F1341"/>
      <c r="G1341"/>
    </row>
    <row r="1342" spans="6:7" x14ac:dyDescent="0.25">
      <c r="F1342"/>
      <c r="G1342"/>
    </row>
    <row r="1343" spans="6:7" x14ac:dyDescent="0.25">
      <c r="F1343"/>
      <c r="G1343"/>
    </row>
    <row r="1344" spans="6:7" x14ac:dyDescent="0.25">
      <c r="F1344"/>
      <c r="G1344"/>
    </row>
    <row r="1345" spans="6:7" x14ac:dyDescent="0.25">
      <c r="F1345"/>
      <c r="G1345"/>
    </row>
    <row r="1346" spans="6:7" x14ac:dyDescent="0.25">
      <c r="F1346"/>
      <c r="G1346"/>
    </row>
    <row r="1347" spans="6:7" x14ac:dyDescent="0.25">
      <c r="F1347"/>
      <c r="G1347"/>
    </row>
    <row r="1348" spans="6:7" x14ac:dyDescent="0.25">
      <c r="F1348"/>
      <c r="G1348"/>
    </row>
    <row r="1349" spans="6:7" x14ac:dyDescent="0.25">
      <c r="F1349"/>
      <c r="G1349"/>
    </row>
    <row r="1350" spans="6:7" x14ac:dyDescent="0.25">
      <c r="F1350"/>
      <c r="G1350"/>
    </row>
    <row r="1351" spans="6:7" x14ac:dyDescent="0.25">
      <c r="F1351"/>
      <c r="G1351"/>
    </row>
    <row r="1352" spans="6:7" x14ac:dyDescent="0.25">
      <c r="F1352"/>
      <c r="G1352"/>
    </row>
    <row r="1353" spans="6:7" x14ac:dyDescent="0.25">
      <c r="F1353"/>
      <c r="G1353"/>
    </row>
    <row r="1354" spans="6:7" x14ac:dyDescent="0.25">
      <c r="F1354"/>
      <c r="G1354"/>
    </row>
    <row r="1355" spans="6:7" x14ac:dyDescent="0.25">
      <c r="F1355"/>
      <c r="G1355"/>
    </row>
    <row r="1356" spans="6:7" x14ac:dyDescent="0.25">
      <c r="F1356"/>
      <c r="G1356"/>
    </row>
    <row r="1357" spans="6:7" x14ac:dyDescent="0.25">
      <c r="F1357"/>
      <c r="G1357"/>
    </row>
    <row r="1358" spans="6:7" x14ac:dyDescent="0.25">
      <c r="F1358"/>
      <c r="G1358"/>
    </row>
    <row r="1359" spans="6:7" x14ac:dyDescent="0.25">
      <c r="F1359"/>
      <c r="G1359"/>
    </row>
    <row r="1360" spans="6:7" x14ac:dyDescent="0.25">
      <c r="F1360"/>
      <c r="G1360"/>
    </row>
    <row r="1361" spans="6:7" x14ac:dyDescent="0.25">
      <c r="F1361"/>
      <c r="G1361"/>
    </row>
    <row r="1362" spans="6:7" x14ac:dyDescent="0.25">
      <c r="F1362"/>
      <c r="G1362"/>
    </row>
    <row r="1363" spans="6:7" x14ac:dyDescent="0.25">
      <c r="F1363"/>
      <c r="G1363"/>
    </row>
    <row r="1364" spans="6:7" x14ac:dyDescent="0.25">
      <c r="F1364"/>
      <c r="G1364"/>
    </row>
    <row r="1365" spans="6:7" x14ac:dyDescent="0.25">
      <c r="F1365"/>
      <c r="G1365"/>
    </row>
    <row r="1366" spans="6:7" x14ac:dyDescent="0.25">
      <c r="F1366"/>
      <c r="G1366"/>
    </row>
    <row r="1367" spans="6:7" x14ac:dyDescent="0.25">
      <c r="F1367"/>
      <c r="G1367"/>
    </row>
    <row r="1368" spans="6:7" x14ac:dyDescent="0.25">
      <c r="F1368"/>
      <c r="G1368"/>
    </row>
    <row r="1369" spans="6:7" x14ac:dyDescent="0.25">
      <c r="F1369"/>
      <c r="G1369"/>
    </row>
    <row r="1370" spans="6:7" x14ac:dyDescent="0.25">
      <c r="F1370"/>
      <c r="G1370"/>
    </row>
    <row r="1371" spans="6:7" x14ac:dyDescent="0.25">
      <c r="F1371"/>
      <c r="G1371"/>
    </row>
    <row r="1372" spans="6:7" x14ac:dyDescent="0.25">
      <c r="F1372"/>
      <c r="G1372"/>
    </row>
    <row r="1373" spans="6:7" x14ac:dyDescent="0.25">
      <c r="F1373"/>
      <c r="G1373"/>
    </row>
    <row r="1374" spans="6:7" x14ac:dyDescent="0.25">
      <c r="F1374"/>
      <c r="G1374"/>
    </row>
    <row r="1375" spans="6:7" x14ac:dyDescent="0.25">
      <c r="F1375"/>
      <c r="G1375"/>
    </row>
    <row r="1376" spans="6:7" x14ac:dyDescent="0.25">
      <c r="F1376"/>
      <c r="G1376"/>
    </row>
    <row r="1377" spans="6:7" x14ac:dyDescent="0.25">
      <c r="F1377"/>
      <c r="G1377"/>
    </row>
    <row r="1378" spans="6:7" x14ac:dyDescent="0.25">
      <c r="F1378"/>
      <c r="G1378"/>
    </row>
    <row r="1379" spans="6:7" x14ac:dyDescent="0.25">
      <c r="F1379"/>
      <c r="G1379"/>
    </row>
    <row r="1380" spans="6:7" x14ac:dyDescent="0.25">
      <c r="F1380"/>
      <c r="G1380"/>
    </row>
    <row r="1381" spans="6:7" x14ac:dyDescent="0.25">
      <c r="F1381"/>
      <c r="G1381"/>
    </row>
    <row r="1382" spans="6:7" x14ac:dyDescent="0.25">
      <c r="F1382"/>
      <c r="G1382"/>
    </row>
    <row r="1383" spans="6:7" x14ac:dyDescent="0.25">
      <c r="F1383"/>
      <c r="G1383"/>
    </row>
    <row r="1384" spans="6:7" x14ac:dyDescent="0.25">
      <c r="F1384"/>
      <c r="G1384"/>
    </row>
    <row r="1385" spans="6:7" x14ac:dyDescent="0.25">
      <c r="F1385"/>
      <c r="G1385"/>
    </row>
    <row r="1386" spans="6:7" x14ac:dyDescent="0.25">
      <c r="F1386"/>
      <c r="G1386"/>
    </row>
    <row r="1387" spans="6:7" x14ac:dyDescent="0.25">
      <c r="F1387"/>
      <c r="G1387"/>
    </row>
    <row r="1388" spans="6:7" x14ac:dyDescent="0.25">
      <c r="F1388"/>
      <c r="G1388"/>
    </row>
    <row r="1389" spans="6:7" x14ac:dyDescent="0.25">
      <c r="F1389"/>
      <c r="G1389"/>
    </row>
    <row r="1390" spans="6:7" x14ac:dyDescent="0.25">
      <c r="F1390"/>
      <c r="G1390"/>
    </row>
    <row r="1391" spans="6:7" x14ac:dyDescent="0.25">
      <c r="F1391"/>
      <c r="G1391"/>
    </row>
    <row r="1392" spans="6:7" x14ac:dyDescent="0.25">
      <c r="F1392"/>
      <c r="G1392"/>
    </row>
    <row r="1393" spans="6:7" x14ac:dyDescent="0.25">
      <c r="F1393"/>
      <c r="G1393"/>
    </row>
    <row r="1394" spans="6:7" x14ac:dyDescent="0.25">
      <c r="F1394"/>
      <c r="G1394"/>
    </row>
    <row r="1395" spans="6:7" x14ac:dyDescent="0.25">
      <c r="F1395"/>
      <c r="G1395"/>
    </row>
    <row r="1396" spans="6:7" x14ac:dyDescent="0.25">
      <c r="F1396"/>
      <c r="G1396"/>
    </row>
    <row r="1397" spans="6:7" x14ac:dyDescent="0.25">
      <c r="F1397"/>
      <c r="G1397"/>
    </row>
    <row r="1398" spans="6:7" x14ac:dyDescent="0.25">
      <c r="F1398"/>
      <c r="G1398"/>
    </row>
    <row r="1399" spans="6:7" x14ac:dyDescent="0.25">
      <c r="F1399"/>
      <c r="G1399"/>
    </row>
    <row r="1400" spans="6:7" x14ac:dyDescent="0.25">
      <c r="F1400"/>
      <c r="G1400"/>
    </row>
    <row r="1401" spans="6:7" x14ac:dyDescent="0.25">
      <c r="F1401"/>
      <c r="G1401"/>
    </row>
    <row r="1402" spans="6:7" x14ac:dyDescent="0.25">
      <c r="F1402"/>
      <c r="G1402"/>
    </row>
    <row r="1403" spans="6:7" x14ac:dyDescent="0.25">
      <c r="F1403"/>
      <c r="G1403"/>
    </row>
    <row r="1404" spans="6:7" x14ac:dyDescent="0.25">
      <c r="F1404"/>
      <c r="G1404"/>
    </row>
    <row r="1405" spans="6:7" x14ac:dyDescent="0.25">
      <c r="F1405"/>
      <c r="G1405"/>
    </row>
    <row r="1406" spans="6:7" x14ac:dyDescent="0.25">
      <c r="F1406"/>
      <c r="G1406"/>
    </row>
    <row r="1407" spans="6:7" x14ac:dyDescent="0.25">
      <c r="F1407"/>
      <c r="G1407"/>
    </row>
    <row r="1408" spans="6:7" x14ac:dyDescent="0.25">
      <c r="F1408"/>
      <c r="G1408"/>
    </row>
    <row r="1409" spans="6:7" x14ac:dyDescent="0.25">
      <c r="F1409"/>
      <c r="G1409"/>
    </row>
    <row r="1410" spans="6:7" x14ac:dyDescent="0.25">
      <c r="F1410"/>
      <c r="G1410"/>
    </row>
    <row r="1411" spans="6:7" x14ac:dyDescent="0.25">
      <c r="F1411"/>
      <c r="G1411"/>
    </row>
    <row r="1412" spans="6:7" x14ac:dyDescent="0.25">
      <c r="F1412"/>
      <c r="G1412"/>
    </row>
    <row r="1413" spans="6:7" x14ac:dyDescent="0.25">
      <c r="F1413"/>
      <c r="G1413"/>
    </row>
    <row r="1414" spans="6:7" x14ac:dyDescent="0.25">
      <c r="F1414"/>
      <c r="G1414"/>
    </row>
    <row r="1415" spans="6:7" x14ac:dyDescent="0.25">
      <c r="F1415"/>
      <c r="G1415"/>
    </row>
    <row r="1416" spans="6:7" x14ac:dyDescent="0.25">
      <c r="F1416"/>
      <c r="G1416"/>
    </row>
    <row r="1417" spans="6:7" x14ac:dyDescent="0.25">
      <c r="F1417"/>
      <c r="G1417"/>
    </row>
    <row r="1418" spans="6:7" x14ac:dyDescent="0.25">
      <c r="F1418"/>
      <c r="G1418"/>
    </row>
    <row r="1419" spans="6:7" x14ac:dyDescent="0.25">
      <c r="F1419"/>
      <c r="G1419"/>
    </row>
    <row r="1420" spans="6:7" x14ac:dyDescent="0.25">
      <c r="F1420"/>
      <c r="G1420"/>
    </row>
    <row r="1421" spans="6:7" x14ac:dyDescent="0.25">
      <c r="F1421"/>
      <c r="G1421"/>
    </row>
    <row r="1422" spans="6:7" x14ac:dyDescent="0.25">
      <c r="F1422"/>
      <c r="G1422"/>
    </row>
    <row r="1423" spans="6:7" x14ac:dyDescent="0.25">
      <c r="F1423"/>
      <c r="G1423"/>
    </row>
    <row r="1424" spans="6:7" x14ac:dyDescent="0.25">
      <c r="F1424"/>
      <c r="G1424"/>
    </row>
    <row r="1425" spans="6:7" x14ac:dyDescent="0.25">
      <c r="F1425"/>
      <c r="G1425"/>
    </row>
    <row r="1426" spans="6:7" x14ac:dyDescent="0.25">
      <c r="F1426"/>
      <c r="G1426"/>
    </row>
    <row r="1427" spans="6:7" x14ac:dyDescent="0.25">
      <c r="F1427"/>
      <c r="G1427"/>
    </row>
    <row r="1428" spans="6:7" x14ac:dyDescent="0.25">
      <c r="F1428"/>
      <c r="G1428"/>
    </row>
    <row r="1429" spans="6:7" x14ac:dyDescent="0.25">
      <c r="F1429"/>
      <c r="G1429"/>
    </row>
    <row r="1430" spans="6:7" x14ac:dyDescent="0.25">
      <c r="F1430"/>
      <c r="G1430"/>
    </row>
    <row r="1431" spans="6:7" x14ac:dyDescent="0.25">
      <c r="F1431"/>
      <c r="G1431"/>
    </row>
    <row r="1432" spans="6:7" x14ac:dyDescent="0.25">
      <c r="F1432"/>
      <c r="G1432"/>
    </row>
    <row r="1433" spans="6:7" x14ac:dyDescent="0.25">
      <c r="F1433"/>
      <c r="G1433"/>
    </row>
    <row r="1434" spans="6:7" x14ac:dyDescent="0.25">
      <c r="F1434"/>
      <c r="G1434"/>
    </row>
    <row r="1435" spans="6:7" x14ac:dyDescent="0.25">
      <c r="F1435"/>
      <c r="G1435"/>
    </row>
    <row r="1436" spans="6:7" x14ac:dyDescent="0.25">
      <c r="F1436"/>
      <c r="G1436"/>
    </row>
    <row r="1437" spans="6:7" x14ac:dyDescent="0.25">
      <c r="F1437"/>
      <c r="G1437"/>
    </row>
    <row r="1438" spans="6:7" x14ac:dyDescent="0.25">
      <c r="F1438"/>
      <c r="G1438"/>
    </row>
    <row r="1439" spans="6:7" x14ac:dyDescent="0.25">
      <c r="F1439"/>
      <c r="G1439"/>
    </row>
    <row r="1440" spans="6:7" x14ac:dyDescent="0.25">
      <c r="F1440"/>
      <c r="G1440"/>
    </row>
    <row r="1441" spans="6:7" x14ac:dyDescent="0.25">
      <c r="F1441"/>
      <c r="G1441"/>
    </row>
    <row r="1442" spans="6:7" x14ac:dyDescent="0.25">
      <c r="F1442"/>
      <c r="G1442"/>
    </row>
    <row r="1443" spans="6:7" x14ac:dyDescent="0.25">
      <c r="F1443"/>
      <c r="G1443"/>
    </row>
    <row r="1444" spans="6:7" x14ac:dyDescent="0.25">
      <c r="F1444"/>
      <c r="G1444"/>
    </row>
    <row r="1445" spans="6:7" x14ac:dyDescent="0.25">
      <c r="F1445"/>
      <c r="G1445"/>
    </row>
    <row r="1446" spans="6:7" x14ac:dyDescent="0.25">
      <c r="F1446"/>
      <c r="G1446"/>
    </row>
    <row r="1447" spans="6:7" x14ac:dyDescent="0.25">
      <c r="F1447"/>
      <c r="G1447"/>
    </row>
    <row r="1448" spans="6:7" x14ac:dyDescent="0.25">
      <c r="F1448"/>
      <c r="G1448"/>
    </row>
    <row r="1449" spans="6:7" x14ac:dyDescent="0.25">
      <c r="F1449"/>
      <c r="G1449"/>
    </row>
    <row r="1450" spans="6:7" x14ac:dyDescent="0.25">
      <c r="F1450"/>
      <c r="G1450"/>
    </row>
    <row r="1451" spans="6:7" x14ac:dyDescent="0.25">
      <c r="F1451"/>
      <c r="G1451"/>
    </row>
    <row r="1452" spans="6:7" x14ac:dyDescent="0.25">
      <c r="F1452"/>
      <c r="G1452"/>
    </row>
    <row r="1453" spans="6:7" x14ac:dyDescent="0.25">
      <c r="F1453"/>
      <c r="G1453"/>
    </row>
    <row r="1454" spans="6:7" x14ac:dyDescent="0.25">
      <c r="F1454"/>
      <c r="G1454"/>
    </row>
    <row r="1455" spans="6:7" x14ac:dyDescent="0.25">
      <c r="F1455"/>
      <c r="G1455"/>
    </row>
    <row r="1456" spans="6:7" x14ac:dyDescent="0.25">
      <c r="F1456"/>
      <c r="G1456"/>
    </row>
    <row r="1457" spans="6:7" x14ac:dyDescent="0.25">
      <c r="F1457"/>
      <c r="G1457"/>
    </row>
    <row r="1458" spans="6:7" x14ac:dyDescent="0.25">
      <c r="F1458"/>
      <c r="G1458"/>
    </row>
    <row r="1459" spans="6:7" x14ac:dyDescent="0.25">
      <c r="F1459"/>
      <c r="G1459"/>
    </row>
    <row r="1460" spans="6:7" x14ac:dyDescent="0.25">
      <c r="F1460"/>
      <c r="G1460"/>
    </row>
    <row r="1461" spans="6:7" x14ac:dyDescent="0.25">
      <c r="F1461"/>
      <c r="G1461"/>
    </row>
    <row r="1462" spans="6:7" x14ac:dyDescent="0.25">
      <c r="F1462"/>
      <c r="G1462"/>
    </row>
    <row r="1463" spans="6:7" x14ac:dyDescent="0.25">
      <c r="F1463"/>
      <c r="G1463"/>
    </row>
    <row r="1464" spans="6:7" x14ac:dyDescent="0.25">
      <c r="F1464"/>
      <c r="G1464"/>
    </row>
    <row r="1465" spans="6:7" x14ac:dyDescent="0.25">
      <c r="F1465"/>
      <c r="G1465"/>
    </row>
    <row r="1466" spans="6:7" x14ac:dyDescent="0.25">
      <c r="F1466"/>
      <c r="G1466"/>
    </row>
    <row r="1467" spans="6:7" x14ac:dyDescent="0.25">
      <c r="F1467"/>
      <c r="G1467"/>
    </row>
    <row r="1468" spans="6:7" x14ac:dyDescent="0.25">
      <c r="F1468"/>
      <c r="G1468"/>
    </row>
    <row r="1469" spans="6:7" x14ac:dyDescent="0.25">
      <c r="F1469"/>
      <c r="G1469"/>
    </row>
    <row r="1470" spans="6:7" x14ac:dyDescent="0.25">
      <c r="F1470"/>
      <c r="G1470"/>
    </row>
    <row r="1471" spans="6:7" x14ac:dyDescent="0.25">
      <c r="F1471"/>
      <c r="G1471"/>
    </row>
    <row r="1472" spans="6:7" x14ac:dyDescent="0.25">
      <c r="F1472"/>
      <c r="G1472"/>
    </row>
    <row r="1473" spans="6:7" x14ac:dyDescent="0.25">
      <c r="F1473"/>
      <c r="G1473"/>
    </row>
    <row r="1474" spans="6:7" x14ac:dyDescent="0.25">
      <c r="F1474"/>
      <c r="G1474"/>
    </row>
    <row r="1475" spans="6:7" x14ac:dyDescent="0.25">
      <c r="F1475"/>
      <c r="G1475"/>
    </row>
    <row r="1476" spans="6:7" x14ac:dyDescent="0.25">
      <c r="F1476"/>
      <c r="G1476"/>
    </row>
    <row r="1477" spans="6:7" x14ac:dyDescent="0.25">
      <c r="F1477"/>
      <c r="G1477"/>
    </row>
    <row r="1478" spans="6:7" x14ac:dyDescent="0.25">
      <c r="F1478"/>
      <c r="G1478"/>
    </row>
    <row r="1479" spans="6:7" x14ac:dyDescent="0.25">
      <c r="F1479"/>
      <c r="G1479"/>
    </row>
    <row r="1480" spans="6:7" x14ac:dyDescent="0.25">
      <c r="F1480"/>
      <c r="G1480"/>
    </row>
    <row r="1481" spans="6:7" x14ac:dyDescent="0.25">
      <c r="F1481"/>
      <c r="G1481"/>
    </row>
    <row r="1482" spans="6:7" x14ac:dyDescent="0.25">
      <c r="F1482"/>
      <c r="G1482"/>
    </row>
    <row r="1483" spans="6:7" x14ac:dyDescent="0.25">
      <c r="F1483"/>
      <c r="G1483"/>
    </row>
    <row r="1484" spans="6:7" x14ac:dyDescent="0.25">
      <c r="F1484"/>
      <c r="G1484"/>
    </row>
    <row r="1485" spans="6:7" x14ac:dyDescent="0.25">
      <c r="F1485"/>
      <c r="G1485"/>
    </row>
    <row r="1486" spans="6:7" x14ac:dyDescent="0.25">
      <c r="F1486"/>
      <c r="G1486"/>
    </row>
    <row r="1487" spans="6:7" x14ac:dyDescent="0.25">
      <c r="F1487"/>
      <c r="G1487"/>
    </row>
    <row r="1488" spans="6:7" x14ac:dyDescent="0.25">
      <c r="F1488"/>
      <c r="G1488"/>
    </row>
    <row r="1489" spans="6:7" x14ac:dyDescent="0.25">
      <c r="F1489"/>
      <c r="G1489"/>
    </row>
    <row r="1490" spans="6:7" x14ac:dyDescent="0.25">
      <c r="F1490"/>
      <c r="G1490"/>
    </row>
    <row r="1491" spans="6:7" x14ac:dyDescent="0.25">
      <c r="F1491"/>
      <c r="G1491"/>
    </row>
    <row r="1492" spans="6:7" x14ac:dyDescent="0.25">
      <c r="F1492"/>
      <c r="G1492"/>
    </row>
    <row r="1493" spans="6:7" x14ac:dyDescent="0.25">
      <c r="F1493"/>
      <c r="G1493"/>
    </row>
    <row r="1494" spans="6:7" x14ac:dyDescent="0.25">
      <c r="F1494"/>
      <c r="G1494"/>
    </row>
    <row r="1495" spans="6:7" x14ac:dyDescent="0.25">
      <c r="F1495"/>
      <c r="G1495"/>
    </row>
    <row r="1496" spans="6:7" x14ac:dyDescent="0.25">
      <c r="F1496"/>
      <c r="G1496"/>
    </row>
    <row r="1497" spans="6:7" x14ac:dyDescent="0.25">
      <c r="F1497"/>
      <c r="G1497"/>
    </row>
    <row r="1498" spans="6:7" x14ac:dyDescent="0.25">
      <c r="F1498"/>
      <c r="G1498"/>
    </row>
    <row r="1499" spans="6:7" x14ac:dyDescent="0.25">
      <c r="F1499"/>
      <c r="G1499"/>
    </row>
    <row r="1500" spans="6:7" x14ac:dyDescent="0.25">
      <c r="F1500"/>
      <c r="G1500"/>
    </row>
    <row r="1501" spans="6:7" x14ac:dyDescent="0.25">
      <c r="F1501"/>
      <c r="G1501"/>
    </row>
    <row r="1502" spans="6:7" x14ac:dyDescent="0.25">
      <c r="F1502"/>
      <c r="G1502"/>
    </row>
    <row r="1503" spans="6:7" x14ac:dyDescent="0.25">
      <c r="F1503"/>
      <c r="G1503"/>
    </row>
    <row r="1504" spans="6:7" x14ac:dyDescent="0.25">
      <c r="F1504"/>
      <c r="G1504"/>
    </row>
    <row r="1505" spans="6:7" x14ac:dyDescent="0.25">
      <c r="F1505"/>
      <c r="G1505"/>
    </row>
    <row r="1506" spans="6:7" x14ac:dyDescent="0.25">
      <c r="F1506"/>
      <c r="G1506"/>
    </row>
    <row r="1507" spans="6:7" x14ac:dyDescent="0.25">
      <c r="F1507"/>
      <c r="G1507"/>
    </row>
    <row r="1508" spans="6:7" x14ac:dyDescent="0.25">
      <c r="F1508"/>
      <c r="G1508"/>
    </row>
    <row r="1509" spans="6:7" x14ac:dyDescent="0.25">
      <c r="F1509"/>
      <c r="G1509"/>
    </row>
    <row r="1510" spans="6:7" x14ac:dyDescent="0.25">
      <c r="F1510"/>
      <c r="G1510"/>
    </row>
    <row r="1511" spans="6:7" x14ac:dyDescent="0.25">
      <c r="F1511"/>
      <c r="G1511"/>
    </row>
    <row r="1512" spans="6:7" x14ac:dyDescent="0.25">
      <c r="F1512"/>
      <c r="G1512"/>
    </row>
    <row r="1513" spans="6:7" x14ac:dyDescent="0.25">
      <c r="F1513"/>
      <c r="G1513"/>
    </row>
    <row r="1514" spans="6:7" x14ac:dyDescent="0.25">
      <c r="F1514"/>
      <c r="G1514"/>
    </row>
    <row r="1515" spans="6:7" x14ac:dyDescent="0.25">
      <c r="F1515"/>
      <c r="G1515"/>
    </row>
    <row r="1516" spans="6:7" x14ac:dyDescent="0.25">
      <c r="F1516"/>
      <c r="G1516"/>
    </row>
    <row r="1517" spans="6:7" x14ac:dyDescent="0.25">
      <c r="F1517"/>
      <c r="G1517"/>
    </row>
    <row r="1518" spans="6:7" x14ac:dyDescent="0.25">
      <c r="F1518"/>
      <c r="G1518"/>
    </row>
    <row r="1519" spans="6:7" x14ac:dyDescent="0.25">
      <c r="F1519"/>
      <c r="G1519"/>
    </row>
    <row r="1520" spans="6:7" x14ac:dyDescent="0.25">
      <c r="F1520"/>
      <c r="G1520"/>
    </row>
    <row r="1521" spans="6:7" x14ac:dyDescent="0.25">
      <c r="F1521"/>
      <c r="G1521"/>
    </row>
    <row r="1522" spans="6:7" x14ac:dyDescent="0.25">
      <c r="F1522"/>
      <c r="G1522"/>
    </row>
    <row r="1523" spans="6:7" x14ac:dyDescent="0.25">
      <c r="F1523"/>
      <c r="G1523"/>
    </row>
    <row r="1524" spans="6:7" x14ac:dyDescent="0.25">
      <c r="F1524"/>
      <c r="G1524"/>
    </row>
    <row r="1525" spans="6:7" x14ac:dyDescent="0.25">
      <c r="F1525"/>
      <c r="G1525"/>
    </row>
    <row r="1526" spans="6:7" x14ac:dyDescent="0.25">
      <c r="F1526"/>
      <c r="G1526"/>
    </row>
    <row r="1527" spans="6:7" x14ac:dyDescent="0.25">
      <c r="F1527"/>
      <c r="G1527"/>
    </row>
    <row r="1528" spans="6:7" x14ac:dyDescent="0.25">
      <c r="F1528"/>
      <c r="G1528"/>
    </row>
    <row r="1529" spans="6:7" x14ac:dyDescent="0.25">
      <c r="F1529"/>
      <c r="G1529"/>
    </row>
    <row r="1530" spans="6:7" x14ac:dyDescent="0.25">
      <c r="F1530"/>
      <c r="G1530"/>
    </row>
    <row r="1531" spans="6:7" x14ac:dyDescent="0.25">
      <c r="F1531"/>
      <c r="G1531"/>
    </row>
    <row r="1532" spans="6:7" x14ac:dyDescent="0.25">
      <c r="F1532"/>
      <c r="G1532"/>
    </row>
    <row r="1533" spans="6:7" x14ac:dyDescent="0.25">
      <c r="F1533"/>
      <c r="G1533"/>
    </row>
    <row r="1534" spans="6:7" x14ac:dyDescent="0.25">
      <c r="F1534"/>
      <c r="G1534"/>
    </row>
    <row r="1535" spans="6:7" x14ac:dyDescent="0.25">
      <c r="F1535"/>
      <c r="G1535"/>
    </row>
    <row r="1536" spans="6:7" x14ac:dyDescent="0.25">
      <c r="F1536"/>
      <c r="G1536"/>
    </row>
    <row r="1537" spans="6:7" x14ac:dyDescent="0.25">
      <c r="F1537"/>
      <c r="G1537"/>
    </row>
    <row r="1538" spans="6:7" x14ac:dyDescent="0.25">
      <c r="F1538"/>
      <c r="G1538"/>
    </row>
    <row r="1539" spans="6:7" x14ac:dyDescent="0.25">
      <c r="F1539"/>
      <c r="G1539"/>
    </row>
    <row r="1540" spans="6:7" x14ac:dyDescent="0.25">
      <c r="F1540"/>
      <c r="G1540"/>
    </row>
    <row r="1541" spans="6:7" x14ac:dyDescent="0.25">
      <c r="F1541"/>
      <c r="G1541"/>
    </row>
    <row r="1542" spans="6:7" x14ac:dyDescent="0.25">
      <c r="F1542"/>
      <c r="G1542"/>
    </row>
    <row r="1543" spans="6:7" x14ac:dyDescent="0.25">
      <c r="F1543"/>
      <c r="G1543"/>
    </row>
    <row r="1544" spans="6:7" x14ac:dyDescent="0.25">
      <c r="F1544"/>
      <c r="G1544"/>
    </row>
    <row r="1545" spans="6:7" x14ac:dyDescent="0.25">
      <c r="F1545"/>
      <c r="G1545"/>
    </row>
    <row r="1546" spans="6:7" x14ac:dyDescent="0.25">
      <c r="F1546"/>
      <c r="G1546"/>
    </row>
    <row r="1547" spans="6:7" x14ac:dyDescent="0.25">
      <c r="F1547"/>
      <c r="G1547"/>
    </row>
    <row r="1548" spans="6:7" x14ac:dyDescent="0.25">
      <c r="F1548"/>
      <c r="G1548"/>
    </row>
    <row r="1549" spans="6:7" x14ac:dyDescent="0.25">
      <c r="F1549"/>
      <c r="G1549"/>
    </row>
    <row r="1550" spans="6:7" x14ac:dyDescent="0.25">
      <c r="F1550"/>
      <c r="G1550"/>
    </row>
    <row r="1551" spans="6:7" x14ac:dyDescent="0.25">
      <c r="F1551"/>
      <c r="G1551"/>
    </row>
    <row r="1552" spans="6:7" x14ac:dyDescent="0.25">
      <c r="F1552"/>
      <c r="G1552"/>
    </row>
    <row r="1553" spans="6:7" x14ac:dyDescent="0.25">
      <c r="F1553"/>
      <c r="G1553"/>
    </row>
    <row r="1554" spans="6:7" x14ac:dyDescent="0.25">
      <c r="F1554"/>
      <c r="G1554"/>
    </row>
    <row r="1555" spans="6:7" x14ac:dyDescent="0.25">
      <c r="F1555"/>
      <c r="G1555"/>
    </row>
    <row r="1556" spans="6:7" x14ac:dyDescent="0.25">
      <c r="F1556"/>
      <c r="G1556"/>
    </row>
    <row r="1557" spans="6:7" x14ac:dyDescent="0.25">
      <c r="F1557"/>
      <c r="G1557"/>
    </row>
    <row r="1558" spans="6:7" x14ac:dyDescent="0.25">
      <c r="F1558"/>
      <c r="G1558"/>
    </row>
    <row r="1559" spans="6:7" x14ac:dyDescent="0.25">
      <c r="F1559"/>
      <c r="G1559"/>
    </row>
    <row r="1560" spans="6:7" x14ac:dyDescent="0.25">
      <c r="F1560"/>
      <c r="G1560"/>
    </row>
    <row r="1561" spans="6:7" x14ac:dyDescent="0.25">
      <c r="F1561"/>
      <c r="G1561"/>
    </row>
    <row r="1562" spans="6:7" x14ac:dyDescent="0.25">
      <c r="F1562"/>
      <c r="G1562"/>
    </row>
    <row r="1563" spans="6:7" x14ac:dyDescent="0.25">
      <c r="F1563"/>
      <c r="G1563"/>
    </row>
    <row r="1564" spans="6:7" x14ac:dyDescent="0.25">
      <c r="F1564"/>
      <c r="G1564"/>
    </row>
    <row r="1565" spans="6:7" x14ac:dyDescent="0.25">
      <c r="F1565"/>
      <c r="G1565"/>
    </row>
    <row r="1566" spans="6:7" x14ac:dyDescent="0.25">
      <c r="F1566"/>
      <c r="G1566"/>
    </row>
    <row r="1567" spans="6:7" x14ac:dyDescent="0.25">
      <c r="F1567"/>
      <c r="G1567"/>
    </row>
    <row r="1568" spans="6:7" x14ac:dyDescent="0.25">
      <c r="F1568"/>
      <c r="G1568"/>
    </row>
    <row r="1569" spans="6:7" x14ac:dyDescent="0.25">
      <c r="F1569"/>
      <c r="G1569"/>
    </row>
    <row r="1570" spans="6:7" x14ac:dyDescent="0.25">
      <c r="F1570"/>
      <c r="G1570"/>
    </row>
    <row r="1571" spans="6:7" x14ac:dyDescent="0.25">
      <c r="F1571"/>
      <c r="G1571"/>
    </row>
    <row r="1572" spans="6:7" x14ac:dyDescent="0.25">
      <c r="F1572"/>
      <c r="G1572"/>
    </row>
    <row r="1573" spans="6:7" x14ac:dyDescent="0.25">
      <c r="F1573"/>
      <c r="G1573"/>
    </row>
    <row r="1574" spans="6:7" x14ac:dyDescent="0.25">
      <c r="F1574"/>
      <c r="G1574"/>
    </row>
    <row r="1575" spans="6:7" x14ac:dyDescent="0.25">
      <c r="F1575"/>
      <c r="G1575"/>
    </row>
    <row r="1576" spans="6:7" x14ac:dyDescent="0.25">
      <c r="F1576"/>
      <c r="G1576"/>
    </row>
    <row r="1577" spans="6:7" x14ac:dyDescent="0.25">
      <c r="F1577"/>
      <c r="G1577"/>
    </row>
    <row r="1578" spans="6:7" x14ac:dyDescent="0.25">
      <c r="F1578"/>
      <c r="G1578"/>
    </row>
    <row r="1579" spans="6:7" x14ac:dyDescent="0.25">
      <c r="F1579"/>
      <c r="G1579"/>
    </row>
    <row r="1580" spans="6:7" x14ac:dyDescent="0.25">
      <c r="F1580"/>
      <c r="G1580"/>
    </row>
    <row r="1581" spans="6:7" x14ac:dyDescent="0.25">
      <c r="F1581"/>
      <c r="G1581"/>
    </row>
    <row r="1582" spans="6:7" x14ac:dyDescent="0.25">
      <c r="F1582"/>
      <c r="G1582"/>
    </row>
    <row r="1583" spans="6:7" x14ac:dyDescent="0.25">
      <c r="F1583"/>
      <c r="G1583"/>
    </row>
    <row r="1584" spans="6:7" x14ac:dyDescent="0.25">
      <c r="F1584"/>
      <c r="G1584"/>
    </row>
    <row r="1585" spans="6:7" x14ac:dyDescent="0.25">
      <c r="F1585"/>
      <c r="G1585"/>
    </row>
    <row r="1586" spans="6:7" x14ac:dyDescent="0.25">
      <c r="F1586"/>
      <c r="G1586"/>
    </row>
    <row r="1587" spans="6:7" x14ac:dyDescent="0.25">
      <c r="F1587"/>
      <c r="G1587"/>
    </row>
    <row r="1588" spans="6:7" x14ac:dyDescent="0.25">
      <c r="F1588"/>
      <c r="G1588"/>
    </row>
    <row r="1589" spans="6:7" x14ac:dyDescent="0.25">
      <c r="F1589"/>
      <c r="G1589"/>
    </row>
    <row r="1590" spans="6:7" x14ac:dyDescent="0.25">
      <c r="F1590"/>
      <c r="G1590"/>
    </row>
    <row r="1591" spans="6:7" x14ac:dyDescent="0.25">
      <c r="F1591"/>
      <c r="G1591"/>
    </row>
    <row r="1592" spans="6:7" x14ac:dyDescent="0.25">
      <c r="F1592"/>
      <c r="G1592"/>
    </row>
    <row r="1593" spans="6:7" x14ac:dyDescent="0.25">
      <c r="F1593"/>
      <c r="G1593"/>
    </row>
    <row r="1594" spans="6:7" x14ac:dyDescent="0.25">
      <c r="F1594"/>
      <c r="G1594"/>
    </row>
    <row r="1595" spans="6:7" x14ac:dyDescent="0.25">
      <c r="F1595"/>
      <c r="G1595"/>
    </row>
    <row r="1596" spans="6:7" x14ac:dyDescent="0.25">
      <c r="F1596"/>
      <c r="G1596"/>
    </row>
    <row r="1597" spans="6:7" x14ac:dyDescent="0.25">
      <c r="F1597"/>
      <c r="G1597"/>
    </row>
    <row r="1598" spans="6:7" x14ac:dyDescent="0.25">
      <c r="F1598"/>
      <c r="G1598"/>
    </row>
    <row r="1599" spans="6:7" x14ac:dyDescent="0.25">
      <c r="F1599"/>
      <c r="G1599"/>
    </row>
    <row r="1600" spans="6:7" x14ac:dyDescent="0.25">
      <c r="F1600"/>
      <c r="G1600"/>
    </row>
    <row r="1601" spans="6:7" x14ac:dyDescent="0.25">
      <c r="F1601"/>
      <c r="G1601"/>
    </row>
    <row r="1602" spans="6:7" x14ac:dyDescent="0.25">
      <c r="F1602"/>
      <c r="G1602"/>
    </row>
    <row r="1603" spans="6:7" x14ac:dyDescent="0.25">
      <c r="F1603"/>
      <c r="G1603"/>
    </row>
    <row r="1604" spans="6:7" x14ac:dyDescent="0.25">
      <c r="F1604"/>
      <c r="G1604"/>
    </row>
    <row r="1605" spans="6:7" x14ac:dyDescent="0.25">
      <c r="F1605"/>
      <c r="G1605"/>
    </row>
    <row r="1606" spans="6:7" x14ac:dyDescent="0.25">
      <c r="F1606"/>
      <c r="G1606"/>
    </row>
    <row r="1607" spans="6:7" x14ac:dyDescent="0.25">
      <c r="F1607"/>
      <c r="G1607"/>
    </row>
    <row r="1608" spans="6:7" x14ac:dyDescent="0.25">
      <c r="F1608"/>
      <c r="G1608"/>
    </row>
    <row r="1609" spans="6:7" x14ac:dyDescent="0.25">
      <c r="F1609"/>
      <c r="G1609"/>
    </row>
    <row r="1610" spans="6:7" x14ac:dyDescent="0.25">
      <c r="F1610"/>
      <c r="G1610"/>
    </row>
    <row r="1611" spans="6:7" x14ac:dyDescent="0.25">
      <c r="F1611"/>
      <c r="G1611"/>
    </row>
    <row r="1612" spans="6:7" x14ac:dyDescent="0.25">
      <c r="F1612"/>
      <c r="G1612"/>
    </row>
    <row r="1613" spans="6:7" x14ac:dyDescent="0.25">
      <c r="F1613"/>
      <c r="G1613"/>
    </row>
    <row r="1614" spans="6:7" x14ac:dyDescent="0.25">
      <c r="F1614"/>
      <c r="G1614"/>
    </row>
    <row r="1615" spans="6:7" x14ac:dyDescent="0.25">
      <c r="F1615"/>
      <c r="G1615"/>
    </row>
    <row r="1616" spans="6:7" x14ac:dyDescent="0.25">
      <c r="F1616"/>
      <c r="G1616"/>
    </row>
    <row r="1617" spans="6:7" x14ac:dyDescent="0.25">
      <c r="F1617"/>
      <c r="G1617"/>
    </row>
    <row r="1618" spans="6:7" x14ac:dyDescent="0.25">
      <c r="F1618"/>
      <c r="G1618"/>
    </row>
    <row r="1619" spans="6:7" x14ac:dyDescent="0.25">
      <c r="F1619"/>
      <c r="G1619"/>
    </row>
    <row r="1620" spans="6:7" x14ac:dyDescent="0.25">
      <c r="F1620"/>
      <c r="G1620"/>
    </row>
    <row r="1621" spans="6:7" x14ac:dyDescent="0.25">
      <c r="F1621"/>
      <c r="G1621"/>
    </row>
    <row r="1622" spans="6:7" x14ac:dyDescent="0.25">
      <c r="F1622"/>
      <c r="G1622"/>
    </row>
    <row r="1623" spans="6:7" x14ac:dyDescent="0.25">
      <c r="F1623"/>
      <c r="G1623"/>
    </row>
    <row r="1624" spans="6:7" x14ac:dyDescent="0.25">
      <c r="F1624"/>
      <c r="G1624"/>
    </row>
    <row r="1625" spans="6:7" x14ac:dyDescent="0.25">
      <c r="F1625"/>
      <c r="G1625"/>
    </row>
    <row r="1626" spans="6:7" x14ac:dyDescent="0.25">
      <c r="F1626"/>
      <c r="G1626"/>
    </row>
    <row r="1627" spans="6:7" x14ac:dyDescent="0.25">
      <c r="F1627"/>
      <c r="G1627"/>
    </row>
    <row r="1628" spans="6:7" x14ac:dyDescent="0.25">
      <c r="F1628"/>
      <c r="G1628"/>
    </row>
    <row r="1629" spans="6:7" x14ac:dyDescent="0.25">
      <c r="F1629"/>
      <c r="G1629"/>
    </row>
    <row r="1630" spans="6:7" x14ac:dyDescent="0.25">
      <c r="F1630"/>
      <c r="G1630"/>
    </row>
    <row r="1631" spans="6:7" x14ac:dyDescent="0.25">
      <c r="F1631"/>
      <c r="G1631"/>
    </row>
    <row r="1632" spans="6:7" x14ac:dyDescent="0.25">
      <c r="F1632"/>
      <c r="G1632"/>
    </row>
    <row r="1633" spans="6:7" x14ac:dyDescent="0.25">
      <c r="F1633"/>
      <c r="G1633"/>
    </row>
    <row r="1634" spans="6:7" x14ac:dyDescent="0.25">
      <c r="F1634"/>
      <c r="G1634"/>
    </row>
    <row r="1635" spans="6:7" x14ac:dyDescent="0.25">
      <c r="F1635"/>
      <c r="G1635"/>
    </row>
    <row r="1636" spans="6:7" x14ac:dyDescent="0.25">
      <c r="F1636"/>
      <c r="G1636"/>
    </row>
    <row r="1637" spans="6:7" x14ac:dyDescent="0.25">
      <c r="F1637"/>
      <c r="G1637"/>
    </row>
    <row r="1638" spans="6:7" x14ac:dyDescent="0.25">
      <c r="F1638"/>
      <c r="G1638"/>
    </row>
    <row r="1639" spans="6:7" x14ac:dyDescent="0.25">
      <c r="F1639"/>
      <c r="G1639"/>
    </row>
    <row r="1640" spans="6:7" x14ac:dyDescent="0.25">
      <c r="F1640"/>
      <c r="G1640"/>
    </row>
    <row r="1641" spans="6:7" x14ac:dyDescent="0.25">
      <c r="F1641"/>
      <c r="G1641"/>
    </row>
    <row r="1642" spans="6:7" x14ac:dyDescent="0.25">
      <c r="F1642"/>
      <c r="G1642"/>
    </row>
    <row r="1643" spans="6:7" x14ac:dyDescent="0.25">
      <c r="F1643"/>
      <c r="G1643"/>
    </row>
    <row r="1644" spans="6:7" x14ac:dyDescent="0.25">
      <c r="F1644"/>
      <c r="G1644"/>
    </row>
    <row r="1645" spans="6:7" x14ac:dyDescent="0.25">
      <c r="F1645"/>
      <c r="G1645"/>
    </row>
    <row r="1646" spans="6:7" x14ac:dyDescent="0.25">
      <c r="F1646"/>
      <c r="G1646"/>
    </row>
    <row r="1647" spans="6:7" x14ac:dyDescent="0.25">
      <c r="F1647"/>
      <c r="G1647"/>
    </row>
    <row r="1648" spans="6:7" x14ac:dyDescent="0.25">
      <c r="F1648"/>
      <c r="G1648"/>
    </row>
    <row r="1649" spans="6:7" x14ac:dyDescent="0.25">
      <c r="F1649"/>
      <c r="G1649"/>
    </row>
    <row r="1650" spans="6:7" x14ac:dyDescent="0.25">
      <c r="F1650"/>
      <c r="G1650"/>
    </row>
    <row r="1651" spans="6:7" x14ac:dyDescent="0.25">
      <c r="F1651"/>
      <c r="G1651"/>
    </row>
    <row r="1652" spans="6:7" x14ac:dyDescent="0.25">
      <c r="F1652"/>
      <c r="G1652"/>
    </row>
    <row r="1653" spans="6:7" x14ac:dyDescent="0.25">
      <c r="F1653"/>
      <c r="G1653"/>
    </row>
    <row r="1654" spans="6:7" x14ac:dyDescent="0.25">
      <c r="F1654"/>
      <c r="G1654"/>
    </row>
    <row r="1655" spans="6:7" x14ac:dyDescent="0.25">
      <c r="F1655"/>
      <c r="G1655"/>
    </row>
    <row r="1656" spans="6:7" x14ac:dyDescent="0.25">
      <c r="F1656"/>
      <c r="G1656"/>
    </row>
  </sheetData>
  <mergeCells count="4">
    <mergeCell ref="F56:G56"/>
    <mergeCell ref="B28:C28"/>
    <mergeCell ref="B56:C56"/>
    <mergeCell ref="B19:E19"/>
  </mergeCells>
  <pageMargins left="0.7" right="0.7" top="0.78740157499999996" bottom="0.78740157499999996" header="0.3" footer="0.3"/>
  <pageSetup paperSize="9" orientation="portrait" horizontalDpi="4294967293" verticalDpi="4294967293" r:id="rId6"/>
  <drawing r:id="rId7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1600"/>
  <sheetViews>
    <sheetView tabSelected="1" workbookViewId="0">
      <selection activeCell="E15" sqref="E15"/>
    </sheetView>
  </sheetViews>
  <sheetFormatPr baseColWidth="10" defaultRowHeight="15" x14ac:dyDescent="0.25"/>
  <cols>
    <col min="1" max="1" width="27.85546875" customWidth="1"/>
    <col min="2" max="2" width="33.140625" bestFit="1" customWidth="1"/>
    <col min="3" max="3" width="27.85546875" bestFit="1" customWidth="1"/>
    <col min="4" max="4" width="31.140625" bestFit="1" customWidth="1"/>
    <col min="5" max="5" width="22.140625" style="11" bestFit="1" customWidth="1"/>
    <col min="6" max="6" width="24.85546875" style="11" bestFit="1" customWidth="1"/>
    <col min="7" max="7" width="24.85546875" style="11" customWidth="1"/>
    <col min="8" max="8" width="24.85546875" style="6" customWidth="1"/>
    <col min="9" max="9" width="21.42578125" style="11" bestFit="1" customWidth="1"/>
    <col min="10" max="10" width="24.140625" style="11" bestFit="1" customWidth="1"/>
  </cols>
  <sheetData>
    <row r="1" spans="1:11" ht="30" x14ac:dyDescent="0.25">
      <c r="A1" s="1" t="s">
        <v>0</v>
      </c>
      <c r="B1" s="1" t="s">
        <v>1953</v>
      </c>
      <c r="C1" s="1" t="s">
        <v>1</v>
      </c>
      <c r="D1" s="1" t="s">
        <v>1948</v>
      </c>
      <c r="E1" s="16" t="s">
        <v>2</v>
      </c>
      <c r="F1" s="16" t="s">
        <v>3</v>
      </c>
      <c r="G1" s="18" t="s">
        <v>1982</v>
      </c>
      <c r="H1" s="4" t="s">
        <v>1983</v>
      </c>
      <c r="I1" s="16" t="s">
        <v>4</v>
      </c>
      <c r="J1" s="18" t="s">
        <v>5</v>
      </c>
    </row>
    <row r="2" spans="1:11" x14ac:dyDescent="0.25">
      <c r="A2" t="s">
        <v>1512</v>
      </c>
      <c r="B2" t="s">
        <v>1960</v>
      </c>
      <c r="C2" t="s">
        <v>1380</v>
      </c>
      <c r="D2" t="s">
        <v>1801</v>
      </c>
      <c r="E2" s="11">
        <v>52</v>
      </c>
      <c r="F2" s="11">
        <v>52</v>
      </c>
      <c r="G2" s="11">
        <f t="shared" ref="G2:G65" si="0" xml:space="preserve"> IF(ISNUMBER(E2), E2, 0) + IF(ISNUMBER(F2), F2, 0)</f>
        <v>104</v>
      </c>
      <c r="H2" s="6" t="str">
        <f t="shared" ref="H2:H65" si="1">IF((G2)&lt; 14, "no", "yes")</f>
        <v>yes</v>
      </c>
      <c r="I2" s="11" t="s">
        <v>79</v>
      </c>
      <c r="J2" s="11" t="s">
        <v>79</v>
      </c>
    </row>
    <row r="3" spans="1:11" x14ac:dyDescent="0.25">
      <c r="A3" t="s">
        <v>1537</v>
      </c>
      <c r="B3" t="s">
        <v>1960</v>
      </c>
      <c r="C3" t="s">
        <v>1380</v>
      </c>
      <c r="D3" t="s">
        <v>1801</v>
      </c>
      <c r="E3" s="11">
        <v>52</v>
      </c>
      <c r="F3" s="11">
        <v>52</v>
      </c>
      <c r="G3" s="11">
        <f t="shared" si="0"/>
        <v>104</v>
      </c>
      <c r="H3" s="6" t="str">
        <f t="shared" si="1"/>
        <v>yes</v>
      </c>
      <c r="I3" s="11" t="s">
        <v>79</v>
      </c>
      <c r="J3" s="11" t="s">
        <v>79</v>
      </c>
      <c r="K3" s="6"/>
    </row>
    <row r="4" spans="1:11" x14ac:dyDescent="0.25">
      <c r="A4" t="s">
        <v>82</v>
      </c>
      <c r="B4" t="s">
        <v>1958</v>
      </c>
      <c r="C4" t="s">
        <v>78</v>
      </c>
      <c r="D4" t="s">
        <v>1947</v>
      </c>
      <c r="E4" s="11">
        <v>51</v>
      </c>
      <c r="F4" s="11">
        <v>51</v>
      </c>
      <c r="G4" s="11">
        <f t="shared" si="0"/>
        <v>102</v>
      </c>
      <c r="H4" s="6" t="str">
        <f t="shared" si="1"/>
        <v>yes</v>
      </c>
      <c r="I4" s="11">
        <v>51</v>
      </c>
      <c r="J4" s="11" t="s">
        <v>79</v>
      </c>
      <c r="K4" s="6"/>
    </row>
    <row r="5" spans="1:11" x14ac:dyDescent="0.25">
      <c r="A5" t="s">
        <v>1134</v>
      </c>
      <c r="B5" t="s">
        <v>1960</v>
      </c>
      <c r="C5" t="s">
        <v>1380</v>
      </c>
      <c r="D5" t="s">
        <v>1951</v>
      </c>
      <c r="E5" s="11">
        <v>52</v>
      </c>
      <c r="F5" s="11">
        <v>40</v>
      </c>
      <c r="G5" s="11">
        <f t="shared" si="0"/>
        <v>92</v>
      </c>
      <c r="H5" s="6" t="str">
        <f t="shared" si="1"/>
        <v>yes</v>
      </c>
      <c r="I5" s="11" t="s">
        <v>79</v>
      </c>
      <c r="J5" s="11" t="s">
        <v>79</v>
      </c>
      <c r="K5" s="6"/>
    </row>
    <row r="6" spans="1:11" x14ac:dyDescent="0.25">
      <c r="A6" t="s">
        <v>786</v>
      </c>
      <c r="B6" t="s">
        <v>1810</v>
      </c>
      <c r="C6" t="s">
        <v>1810</v>
      </c>
      <c r="D6" t="s">
        <v>1811</v>
      </c>
      <c r="E6" s="11">
        <v>52</v>
      </c>
      <c r="F6" s="11">
        <v>26</v>
      </c>
      <c r="G6" s="11">
        <f t="shared" si="0"/>
        <v>78</v>
      </c>
      <c r="H6" s="6" t="str">
        <f t="shared" si="1"/>
        <v>yes</v>
      </c>
      <c r="I6" s="11" t="s">
        <v>79</v>
      </c>
      <c r="J6" s="11" t="s">
        <v>79</v>
      </c>
      <c r="K6" s="6"/>
    </row>
    <row r="7" spans="1:11" x14ac:dyDescent="0.25">
      <c r="A7" t="s">
        <v>644</v>
      </c>
      <c r="B7" t="s">
        <v>1812</v>
      </c>
      <c r="C7" t="s">
        <v>1812</v>
      </c>
      <c r="D7" t="s">
        <v>1830</v>
      </c>
      <c r="E7" s="11">
        <v>32</v>
      </c>
      <c r="F7" s="11">
        <v>46</v>
      </c>
      <c r="G7" s="11">
        <f t="shared" si="0"/>
        <v>78</v>
      </c>
      <c r="H7" s="6" t="str">
        <f t="shared" si="1"/>
        <v>yes</v>
      </c>
      <c r="I7" s="11" t="s">
        <v>79</v>
      </c>
      <c r="J7" s="11" t="s">
        <v>79</v>
      </c>
      <c r="K7" s="6"/>
    </row>
    <row r="8" spans="1:11" x14ac:dyDescent="0.25">
      <c r="A8" t="s">
        <v>1098</v>
      </c>
      <c r="B8" t="s">
        <v>1100</v>
      </c>
      <c r="C8" t="s">
        <v>228</v>
      </c>
      <c r="D8" t="s">
        <v>1947</v>
      </c>
      <c r="E8" s="11">
        <v>26</v>
      </c>
      <c r="F8" s="11">
        <v>52</v>
      </c>
      <c r="G8" s="11">
        <f t="shared" si="0"/>
        <v>78</v>
      </c>
      <c r="H8" s="6" t="str">
        <f t="shared" si="1"/>
        <v>yes</v>
      </c>
      <c r="I8" s="11" t="s">
        <v>79</v>
      </c>
      <c r="J8" s="11" t="s">
        <v>79</v>
      </c>
      <c r="K8" s="6"/>
    </row>
    <row r="9" spans="1:11" x14ac:dyDescent="0.25">
      <c r="A9" t="s">
        <v>1743</v>
      </c>
      <c r="B9" t="s">
        <v>1954</v>
      </c>
      <c r="C9" t="s">
        <v>105</v>
      </c>
      <c r="D9" t="s">
        <v>1947</v>
      </c>
      <c r="E9" s="11">
        <v>52</v>
      </c>
      <c r="F9" s="11">
        <v>24</v>
      </c>
      <c r="G9" s="11">
        <f t="shared" si="0"/>
        <v>76</v>
      </c>
      <c r="H9" s="6" t="str">
        <f t="shared" si="1"/>
        <v>yes</v>
      </c>
      <c r="I9" s="11" t="s">
        <v>79</v>
      </c>
      <c r="J9" s="11" t="s">
        <v>79</v>
      </c>
      <c r="K9" s="6"/>
    </row>
    <row r="10" spans="1:11" x14ac:dyDescent="0.25">
      <c r="A10" t="s">
        <v>1634</v>
      </c>
      <c r="B10" t="s">
        <v>1968</v>
      </c>
      <c r="C10" t="s">
        <v>76</v>
      </c>
      <c r="D10" t="s">
        <v>1947</v>
      </c>
      <c r="E10" s="11">
        <v>24</v>
      </c>
      <c r="F10" s="11">
        <v>52</v>
      </c>
      <c r="G10" s="11">
        <f t="shared" si="0"/>
        <v>76</v>
      </c>
      <c r="H10" s="6" t="str">
        <f t="shared" si="1"/>
        <v>yes</v>
      </c>
      <c r="I10" s="11" t="s">
        <v>79</v>
      </c>
      <c r="J10" s="11" t="s">
        <v>79</v>
      </c>
      <c r="K10" s="6"/>
    </row>
    <row r="11" spans="1:11" x14ac:dyDescent="0.25">
      <c r="A11" t="s">
        <v>805</v>
      </c>
      <c r="B11" t="s">
        <v>1810</v>
      </c>
      <c r="C11" t="s">
        <v>1810</v>
      </c>
      <c r="D11" t="s">
        <v>1853</v>
      </c>
      <c r="E11" s="11">
        <v>24</v>
      </c>
      <c r="F11" s="11">
        <v>52</v>
      </c>
      <c r="G11" s="11">
        <f t="shared" si="0"/>
        <v>76</v>
      </c>
      <c r="H11" s="6" t="str">
        <f t="shared" si="1"/>
        <v>yes</v>
      </c>
      <c r="I11" s="11" t="s">
        <v>79</v>
      </c>
      <c r="J11" s="11" t="s">
        <v>79</v>
      </c>
      <c r="K11" s="6"/>
    </row>
    <row r="12" spans="1:11" x14ac:dyDescent="0.25">
      <c r="A12" t="s">
        <v>383</v>
      </c>
      <c r="B12" t="s">
        <v>1968</v>
      </c>
      <c r="C12" t="s">
        <v>7</v>
      </c>
      <c r="D12" t="s">
        <v>1947</v>
      </c>
      <c r="E12" s="11">
        <v>36</v>
      </c>
      <c r="F12" s="11">
        <v>36</v>
      </c>
      <c r="G12" s="11">
        <f t="shared" si="0"/>
        <v>72</v>
      </c>
      <c r="H12" s="6" t="str">
        <f t="shared" si="1"/>
        <v>yes</v>
      </c>
      <c r="I12" s="11" t="s">
        <v>79</v>
      </c>
      <c r="J12" s="11" t="s">
        <v>79</v>
      </c>
      <c r="K12" s="6"/>
    </row>
    <row r="13" spans="1:11" x14ac:dyDescent="0.25">
      <c r="A13" t="s">
        <v>518</v>
      </c>
      <c r="B13" t="s">
        <v>1956</v>
      </c>
      <c r="C13" t="s">
        <v>16</v>
      </c>
      <c r="D13" t="s">
        <v>1947</v>
      </c>
      <c r="E13" s="11">
        <v>18</v>
      </c>
      <c r="F13" s="11">
        <v>52</v>
      </c>
      <c r="G13" s="11">
        <f t="shared" si="0"/>
        <v>70</v>
      </c>
      <c r="H13" s="6" t="str">
        <f t="shared" si="1"/>
        <v>yes</v>
      </c>
      <c r="I13" s="11" t="s">
        <v>79</v>
      </c>
      <c r="J13" s="11" t="s">
        <v>79</v>
      </c>
      <c r="K13" s="6"/>
    </row>
    <row r="14" spans="1:11" x14ac:dyDescent="0.25">
      <c r="A14" t="s">
        <v>1307</v>
      </c>
      <c r="B14" t="s">
        <v>1837</v>
      </c>
      <c r="C14" t="s">
        <v>1837</v>
      </c>
      <c r="D14" t="s">
        <v>1862</v>
      </c>
      <c r="E14" s="11">
        <v>18</v>
      </c>
      <c r="F14" s="11">
        <v>52</v>
      </c>
      <c r="G14" s="11">
        <f t="shared" si="0"/>
        <v>70</v>
      </c>
      <c r="H14" s="6" t="str">
        <f t="shared" si="1"/>
        <v>yes</v>
      </c>
      <c r="I14" s="11" t="s">
        <v>79</v>
      </c>
      <c r="J14" s="11" t="s">
        <v>79</v>
      </c>
      <c r="K14" s="6"/>
    </row>
    <row r="15" spans="1:11" x14ac:dyDescent="0.25">
      <c r="A15" t="s">
        <v>1584</v>
      </c>
      <c r="B15" t="s">
        <v>1960</v>
      </c>
      <c r="C15" t="s">
        <v>1380</v>
      </c>
      <c r="D15" t="s">
        <v>1801</v>
      </c>
      <c r="E15" s="11">
        <v>30</v>
      </c>
      <c r="F15" s="11">
        <v>38</v>
      </c>
      <c r="G15" s="11">
        <f t="shared" si="0"/>
        <v>68</v>
      </c>
      <c r="H15" s="6" t="str">
        <f t="shared" si="1"/>
        <v>yes</v>
      </c>
      <c r="I15" s="11" t="s">
        <v>79</v>
      </c>
      <c r="J15" s="11" t="s">
        <v>79</v>
      </c>
      <c r="K15" s="6"/>
    </row>
    <row r="16" spans="1:11" x14ac:dyDescent="0.25">
      <c r="A16" t="s">
        <v>1264</v>
      </c>
      <c r="B16" t="s">
        <v>1968</v>
      </c>
      <c r="C16" t="s">
        <v>270</v>
      </c>
      <c r="D16" t="s">
        <v>1947</v>
      </c>
      <c r="E16" s="11">
        <v>16</v>
      </c>
      <c r="F16" s="11">
        <v>52</v>
      </c>
      <c r="G16" s="11">
        <f t="shared" si="0"/>
        <v>68</v>
      </c>
      <c r="H16" s="6" t="str">
        <f t="shared" si="1"/>
        <v>yes</v>
      </c>
      <c r="I16" s="11" t="s">
        <v>79</v>
      </c>
      <c r="J16" s="11" t="s">
        <v>79</v>
      </c>
      <c r="K16" s="6"/>
    </row>
    <row r="17" spans="1:11" x14ac:dyDescent="0.25">
      <c r="A17" t="s">
        <v>1640</v>
      </c>
      <c r="B17" t="s">
        <v>1803</v>
      </c>
      <c r="C17" t="s">
        <v>1803</v>
      </c>
      <c r="D17" t="s">
        <v>1867</v>
      </c>
      <c r="E17" s="11">
        <v>16</v>
      </c>
      <c r="F17" s="11">
        <v>52</v>
      </c>
      <c r="G17" s="11">
        <f t="shared" si="0"/>
        <v>68</v>
      </c>
      <c r="H17" s="6" t="str">
        <f t="shared" si="1"/>
        <v>yes</v>
      </c>
      <c r="I17" s="11" t="s">
        <v>79</v>
      </c>
      <c r="J17" s="11" t="s">
        <v>79</v>
      </c>
      <c r="K17" s="6"/>
    </row>
    <row r="18" spans="1:11" x14ac:dyDescent="0.25">
      <c r="A18" t="s">
        <v>705</v>
      </c>
      <c r="B18" t="s">
        <v>1958</v>
      </c>
      <c r="C18" t="s">
        <v>695</v>
      </c>
      <c r="D18" t="s">
        <v>1827</v>
      </c>
      <c r="E18" s="11">
        <v>16</v>
      </c>
      <c r="F18" s="11">
        <v>52</v>
      </c>
      <c r="G18" s="11">
        <f t="shared" si="0"/>
        <v>68</v>
      </c>
      <c r="H18" s="6" t="str">
        <f t="shared" si="1"/>
        <v>yes</v>
      </c>
      <c r="I18" s="11" t="s">
        <v>79</v>
      </c>
      <c r="J18" s="11" t="s">
        <v>79</v>
      </c>
      <c r="K18" s="6"/>
    </row>
    <row r="19" spans="1:11" x14ac:dyDescent="0.25">
      <c r="A19" t="s">
        <v>332</v>
      </c>
      <c r="B19" t="s">
        <v>1960</v>
      </c>
      <c r="C19" t="s">
        <v>1380</v>
      </c>
      <c r="D19" t="s">
        <v>1801</v>
      </c>
      <c r="E19" s="11">
        <v>13</v>
      </c>
      <c r="F19" s="11">
        <v>52</v>
      </c>
      <c r="G19" s="11">
        <f t="shared" si="0"/>
        <v>65</v>
      </c>
      <c r="H19" s="6" t="str">
        <f t="shared" si="1"/>
        <v>yes</v>
      </c>
      <c r="I19" s="11">
        <v>13</v>
      </c>
      <c r="J19" s="11" t="s">
        <v>79</v>
      </c>
      <c r="K19" s="6"/>
    </row>
    <row r="20" spans="1:11" x14ac:dyDescent="0.25">
      <c r="A20" t="s">
        <v>757</v>
      </c>
      <c r="B20" t="s">
        <v>1958</v>
      </c>
      <c r="C20" t="s">
        <v>695</v>
      </c>
      <c r="D20" t="s">
        <v>1836</v>
      </c>
      <c r="E20" s="11">
        <v>12</v>
      </c>
      <c r="F20" s="11">
        <v>52</v>
      </c>
      <c r="G20" s="11">
        <f t="shared" si="0"/>
        <v>64</v>
      </c>
      <c r="H20" s="6" t="str">
        <f t="shared" si="1"/>
        <v>yes</v>
      </c>
      <c r="I20" s="11" t="s">
        <v>79</v>
      </c>
      <c r="J20" s="11" t="s">
        <v>79</v>
      </c>
      <c r="K20" s="6"/>
    </row>
    <row r="21" spans="1:11" x14ac:dyDescent="0.25">
      <c r="A21" t="s">
        <v>762</v>
      </c>
      <c r="B21" t="s">
        <v>1958</v>
      </c>
      <c r="C21" t="s">
        <v>695</v>
      </c>
      <c r="D21" t="s">
        <v>1836</v>
      </c>
      <c r="E21" s="11">
        <v>12</v>
      </c>
      <c r="F21" s="11">
        <v>52</v>
      </c>
      <c r="G21" s="11">
        <f t="shared" si="0"/>
        <v>64</v>
      </c>
      <c r="H21" s="6" t="str">
        <f t="shared" si="1"/>
        <v>yes</v>
      </c>
      <c r="I21" s="11" t="s">
        <v>79</v>
      </c>
      <c r="J21" s="11" t="s">
        <v>79</v>
      </c>
      <c r="K21" s="6"/>
    </row>
    <row r="22" spans="1:11" x14ac:dyDescent="0.25">
      <c r="A22" t="s">
        <v>929</v>
      </c>
      <c r="B22" t="s">
        <v>1954</v>
      </c>
      <c r="C22" t="s">
        <v>1817</v>
      </c>
      <c r="D22" t="s">
        <v>1887</v>
      </c>
      <c r="E22" s="11">
        <v>12</v>
      </c>
      <c r="F22" s="11">
        <v>52</v>
      </c>
      <c r="G22" s="11">
        <f t="shared" si="0"/>
        <v>64</v>
      </c>
      <c r="H22" s="6" t="str">
        <f t="shared" si="1"/>
        <v>yes</v>
      </c>
      <c r="I22" s="11" t="s">
        <v>79</v>
      </c>
      <c r="J22" s="11" t="s">
        <v>79</v>
      </c>
      <c r="K22" s="6"/>
    </row>
    <row r="23" spans="1:11" x14ac:dyDescent="0.25">
      <c r="A23" t="s">
        <v>1209</v>
      </c>
      <c r="B23" t="s">
        <v>1965</v>
      </c>
      <c r="C23" t="s">
        <v>1814</v>
      </c>
      <c r="D23" t="s">
        <v>1888</v>
      </c>
      <c r="E23" s="11">
        <v>12</v>
      </c>
      <c r="F23" s="11">
        <v>52</v>
      </c>
      <c r="G23" s="11">
        <f t="shared" si="0"/>
        <v>64</v>
      </c>
      <c r="H23" s="6" t="str">
        <f t="shared" si="1"/>
        <v>yes</v>
      </c>
      <c r="I23" s="11" t="s">
        <v>79</v>
      </c>
      <c r="J23" s="11" t="s">
        <v>79</v>
      </c>
      <c r="K23" s="6"/>
    </row>
    <row r="24" spans="1:11" x14ac:dyDescent="0.25">
      <c r="A24" t="s">
        <v>1295</v>
      </c>
      <c r="B24" t="s">
        <v>1837</v>
      </c>
      <c r="C24" t="s">
        <v>1837</v>
      </c>
      <c r="D24" t="s">
        <v>1889</v>
      </c>
      <c r="E24" s="11">
        <v>12</v>
      </c>
      <c r="F24" s="11">
        <v>52</v>
      </c>
      <c r="G24" s="11">
        <f t="shared" si="0"/>
        <v>64</v>
      </c>
      <c r="H24" s="6" t="str">
        <f t="shared" si="1"/>
        <v>yes</v>
      </c>
      <c r="I24" s="11" t="s">
        <v>79</v>
      </c>
      <c r="J24" s="11" t="s">
        <v>79</v>
      </c>
      <c r="K24" s="6"/>
    </row>
    <row r="25" spans="1:11" x14ac:dyDescent="0.25">
      <c r="A25" t="s">
        <v>1578</v>
      </c>
      <c r="B25" t="s">
        <v>1960</v>
      </c>
      <c r="C25" t="s">
        <v>1380</v>
      </c>
      <c r="D25" t="s">
        <v>1801</v>
      </c>
      <c r="E25" s="11">
        <v>16</v>
      </c>
      <c r="F25" s="11">
        <v>47</v>
      </c>
      <c r="G25" s="11">
        <f t="shared" si="0"/>
        <v>63</v>
      </c>
      <c r="H25" s="6" t="str">
        <f t="shared" si="1"/>
        <v>yes</v>
      </c>
      <c r="I25" s="11" t="s">
        <v>79</v>
      </c>
      <c r="J25" s="11" t="s">
        <v>79</v>
      </c>
      <c r="K25" s="6"/>
    </row>
    <row r="26" spans="1:11" x14ac:dyDescent="0.25">
      <c r="A26" t="s">
        <v>1470</v>
      </c>
      <c r="B26" t="s">
        <v>1960</v>
      </c>
      <c r="C26" t="s">
        <v>1380</v>
      </c>
      <c r="D26" t="s">
        <v>1846</v>
      </c>
      <c r="E26" s="11">
        <v>16</v>
      </c>
      <c r="F26" s="11">
        <v>46</v>
      </c>
      <c r="G26" s="11">
        <f t="shared" si="0"/>
        <v>62</v>
      </c>
      <c r="H26" s="6" t="str">
        <f t="shared" si="1"/>
        <v>yes</v>
      </c>
      <c r="I26" s="11" t="s">
        <v>79</v>
      </c>
      <c r="J26" s="11" t="s">
        <v>79</v>
      </c>
      <c r="K26" s="6"/>
    </row>
    <row r="27" spans="1:11" x14ac:dyDescent="0.25">
      <c r="A27" t="s">
        <v>1585</v>
      </c>
      <c r="B27" t="s">
        <v>1960</v>
      </c>
      <c r="C27" t="s">
        <v>1380</v>
      </c>
      <c r="D27" t="s">
        <v>1801</v>
      </c>
      <c r="E27" s="11">
        <v>20</v>
      </c>
      <c r="F27" s="11">
        <v>40</v>
      </c>
      <c r="G27" s="11">
        <f t="shared" si="0"/>
        <v>60</v>
      </c>
      <c r="H27" s="6" t="str">
        <f t="shared" si="1"/>
        <v>yes</v>
      </c>
      <c r="I27" s="11" t="s">
        <v>79</v>
      </c>
      <c r="J27" s="11" t="s">
        <v>79</v>
      </c>
      <c r="K27" s="6"/>
    </row>
    <row r="28" spans="1:11" x14ac:dyDescent="0.25">
      <c r="A28" t="s">
        <v>685</v>
      </c>
      <c r="B28" t="s">
        <v>1960</v>
      </c>
      <c r="C28" t="s">
        <v>1880</v>
      </c>
      <c r="D28" t="s">
        <v>1846</v>
      </c>
      <c r="E28" s="11">
        <v>8</v>
      </c>
      <c r="F28" s="11">
        <v>52</v>
      </c>
      <c r="G28" s="11">
        <f t="shared" si="0"/>
        <v>60</v>
      </c>
      <c r="H28" s="6" t="str">
        <f t="shared" si="1"/>
        <v>yes</v>
      </c>
      <c r="I28" s="11" t="s">
        <v>79</v>
      </c>
      <c r="J28" s="11" t="s">
        <v>79</v>
      </c>
      <c r="K28" s="6"/>
    </row>
    <row r="29" spans="1:11" x14ac:dyDescent="0.25">
      <c r="A29" t="s">
        <v>364</v>
      </c>
      <c r="B29" t="s">
        <v>1958</v>
      </c>
      <c r="C29" t="s">
        <v>78</v>
      </c>
      <c r="D29" t="s">
        <v>1947</v>
      </c>
      <c r="E29" s="11">
        <v>8</v>
      </c>
      <c r="F29" s="11">
        <v>52</v>
      </c>
      <c r="G29" s="11">
        <f t="shared" si="0"/>
        <v>60</v>
      </c>
      <c r="H29" s="6" t="str">
        <f t="shared" si="1"/>
        <v>yes</v>
      </c>
      <c r="I29" s="11" t="s">
        <v>79</v>
      </c>
      <c r="J29" s="11" t="s">
        <v>79</v>
      </c>
      <c r="K29" s="6"/>
    </row>
    <row r="30" spans="1:11" x14ac:dyDescent="0.25">
      <c r="A30" t="s">
        <v>654</v>
      </c>
      <c r="B30" t="s">
        <v>1812</v>
      </c>
      <c r="C30" t="s">
        <v>1812</v>
      </c>
      <c r="D30" t="s">
        <v>1872</v>
      </c>
      <c r="E30" s="11">
        <v>8</v>
      </c>
      <c r="F30" s="11">
        <v>52</v>
      </c>
      <c r="G30" s="11">
        <f t="shared" si="0"/>
        <v>60</v>
      </c>
      <c r="H30" s="6" t="str">
        <f t="shared" si="1"/>
        <v>yes</v>
      </c>
      <c r="I30" s="11" t="s">
        <v>79</v>
      </c>
      <c r="J30" s="11" t="s">
        <v>79</v>
      </c>
      <c r="K30" s="6"/>
    </row>
    <row r="31" spans="1:11" x14ac:dyDescent="0.25">
      <c r="A31" t="s">
        <v>1237</v>
      </c>
      <c r="B31" t="s">
        <v>1964</v>
      </c>
      <c r="C31" t="s">
        <v>51</v>
      </c>
      <c r="D31" t="s">
        <v>1947</v>
      </c>
      <c r="E31" s="11">
        <v>6</v>
      </c>
      <c r="F31" s="11">
        <v>52</v>
      </c>
      <c r="G31" s="11">
        <f t="shared" si="0"/>
        <v>58</v>
      </c>
      <c r="H31" s="6" t="str">
        <f t="shared" si="1"/>
        <v>yes</v>
      </c>
      <c r="I31" s="11" t="s">
        <v>79</v>
      </c>
      <c r="J31" s="11" t="s">
        <v>79</v>
      </c>
      <c r="K31" s="6"/>
    </row>
    <row r="32" spans="1:11" x14ac:dyDescent="0.25">
      <c r="A32" t="s">
        <v>468</v>
      </c>
      <c r="B32" t="s">
        <v>1956</v>
      </c>
      <c r="C32" t="s">
        <v>1825</v>
      </c>
      <c r="D32" t="s">
        <v>1826</v>
      </c>
      <c r="E32" s="11">
        <v>6</v>
      </c>
      <c r="F32" s="11">
        <v>52</v>
      </c>
      <c r="G32" s="11">
        <f t="shared" si="0"/>
        <v>58</v>
      </c>
      <c r="H32" s="6" t="str">
        <f t="shared" si="1"/>
        <v>yes</v>
      </c>
      <c r="I32" s="11" t="s">
        <v>79</v>
      </c>
      <c r="J32" s="11" t="s">
        <v>79</v>
      </c>
      <c r="K32" s="6"/>
    </row>
    <row r="33" spans="1:11" x14ac:dyDescent="0.25">
      <c r="A33" t="s">
        <v>669</v>
      </c>
      <c r="B33" t="s">
        <v>1812</v>
      </c>
      <c r="C33" t="s">
        <v>1812</v>
      </c>
      <c r="D33" t="s">
        <v>1821</v>
      </c>
      <c r="E33" s="11">
        <v>42</v>
      </c>
      <c r="F33" s="11">
        <v>14</v>
      </c>
      <c r="G33" s="11">
        <f t="shared" si="0"/>
        <v>56</v>
      </c>
      <c r="H33" s="6" t="str">
        <f t="shared" si="1"/>
        <v>yes</v>
      </c>
      <c r="I33" s="11" t="s">
        <v>79</v>
      </c>
      <c r="J33" s="11" t="s">
        <v>79</v>
      </c>
      <c r="K33" s="6"/>
    </row>
    <row r="34" spans="1:11" x14ac:dyDescent="0.25">
      <c r="A34" t="s">
        <v>1274</v>
      </c>
      <c r="B34" t="s">
        <v>1966</v>
      </c>
      <c r="C34" t="s">
        <v>55</v>
      </c>
      <c r="D34" t="s">
        <v>1877</v>
      </c>
      <c r="E34" s="11">
        <v>4</v>
      </c>
      <c r="F34" s="11">
        <v>52</v>
      </c>
      <c r="G34" s="11">
        <f t="shared" si="0"/>
        <v>56</v>
      </c>
      <c r="H34" s="6" t="str">
        <f t="shared" si="1"/>
        <v>yes</v>
      </c>
      <c r="I34" s="11" t="s">
        <v>79</v>
      </c>
      <c r="J34" s="11" t="s">
        <v>79</v>
      </c>
      <c r="K34" s="6"/>
    </row>
    <row r="35" spans="1:11" x14ac:dyDescent="0.25">
      <c r="A35" t="s">
        <v>1184</v>
      </c>
      <c r="B35" t="s">
        <v>1965</v>
      </c>
      <c r="C35" t="s">
        <v>1814</v>
      </c>
      <c r="D35" t="s">
        <v>1815</v>
      </c>
      <c r="E35" s="11">
        <v>52</v>
      </c>
      <c r="F35" s="11">
        <v>2</v>
      </c>
      <c r="G35" s="11">
        <f t="shared" si="0"/>
        <v>54</v>
      </c>
      <c r="H35" s="6" t="str">
        <f t="shared" si="1"/>
        <v>yes</v>
      </c>
      <c r="I35" s="11" t="s">
        <v>79</v>
      </c>
      <c r="J35" s="11" t="s">
        <v>79</v>
      </c>
      <c r="K35" s="6"/>
    </row>
    <row r="36" spans="1:11" x14ac:dyDescent="0.25">
      <c r="A36" t="s">
        <v>1315</v>
      </c>
      <c r="B36" t="s">
        <v>1837</v>
      </c>
      <c r="C36" t="s">
        <v>1837</v>
      </c>
      <c r="D36" t="s">
        <v>1838</v>
      </c>
      <c r="E36" s="11">
        <v>2</v>
      </c>
      <c r="F36" s="11">
        <v>52</v>
      </c>
      <c r="G36" s="11">
        <f t="shared" si="0"/>
        <v>54</v>
      </c>
      <c r="H36" s="6" t="str">
        <f t="shared" si="1"/>
        <v>yes</v>
      </c>
      <c r="I36" s="11" t="s">
        <v>79</v>
      </c>
      <c r="J36" s="11" t="s">
        <v>79</v>
      </c>
      <c r="K36" s="6"/>
    </row>
    <row r="37" spans="1:11" x14ac:dyDescent="0.25">
      <c r="A37" t="s">
        <v>1054</v>
      </c>
      <c r="B37" t="s">
        <v>1019</v>
      </c>
      <c r="C37" t="s">
        <v>1019</v>
      </c>
      <c r="D37" t="s">
        <v>1800</v>
      </c>
      <c r="E37" s="11">
        <v>52</v>
      </c>
      <c r="F37" s="11">
        <v>0</v>
      </c>
      <c r="G37" s="11">
        <f t="shared" si="0"/>
        <v>52</v>
      </c>
      <c r="H37" s="6" t="str">
        <f t="shared" si="1"/>
        <v>yes</v>
      </c>
      <c r="I37" s="11" t="s">
        <v>79</v>
      </c>
      <c r="J37" s="11" t="s">
        <v>79</v>
      </c>
      <c r="K37" s="6"/>
    </row>
    <row r="38" spans="1:11" x14ac:dyDescent="0.25">
      <c r="A38" t="s">
        <v>1417</v>
      </c>
      <c r="B38" t="s">
        <v>1960</v>
      </c>
      <c r="C38" t="s">
        <v>1380</v>
      </c>
      <c r="D38" t="s">
        <v>1802</v>
      </c>
      <c r="E38" s="11">
        <v>52</v>
      </c>
      <c r="F38" s="11">
        <v>0</v>
      </c>
      <c r="G38" s="11">
        <f t="shared" si="0"/>
        <v>52</v>
      </c>
      <c r="H38" s="6" t="str">
        <f t="shared" si="1"/>
        <v>yes</v>
      </c>
      <c r="I38" s="11" t="s">
        <v>79</v>
      </c>
      <c r="J38" s="11" t="s">
        <v>79</v>
      </c>
      <c r="K38" s="6"/>
    </row>
    <row r="39" spans="1:11" x14ac:dyDescent="0.25">
      <c r="A39" t="s">
        <v>1637</v>
      </c>
      <c r="B39" t="s">
        <v>1803</v>
      </c>
      <c r="C39" t="s">
        <v>1803</v>
      </c>
      <c r="D39" t="s">
        <v>1804</v>
      </c>
      <c r="E39" s="11">
        <v>52</v>
      </c>
      <c r="F39" s="11">
        <v>0</v>
      </c>
      <c r="G39" s="11">
        <f t="shared" si="0"/>
        <v>52</v>
      </c>
      <c r="H39" s="6" t="str">
        <f t="shared" si="1"/>
        <v>yes</v>
      </c>
      <c r="I39" s="11" t="s">
        <v>79</v>
      </c>
      <c r="J39" s="11" t="s">
        <v>79</v>
      </c>
      <c r="K39" s="6"/>
    </row>
    <row r="40" spans="1:11" x14ac:dyDescent="0.25">
      <c r="A40" t="s">
        <v>1067</v>
      </c>
      <c r="B40" t="s">
        <v>1019</v>
      </c>
      <c r="C40" t="s">
        <v>1019</v>
      </c>
      <c r="D40" t="s">
        <v>1805</v>
      </c>
      <c r="E40" s="11">
        <v>52</v>
      </c>
      <c r="F40" s="11">
        <v>0</v>
      </c>
      <c r="G40" s="11">
        <f t="shared" si="0"/>
        <v>52</v>
      </c>
      <c r="H40" s="6" t="str">
        <f t="shared" si="1"/>
        <v>yes</v>
      </c>
      <c r="I40" s="11" t="s">
        <v>79</v>
      </c>
      <c r="J40" s="11" t="s">
        <v>79</v>
      </c>
      <c r="K40" s="6"/>
    </row>
    <row r="41" spans="1:11" x14ac:dyDescent="0.25">
      <c r="A41" t="s">
        <v>1560</v>
      </c>
      <c r="B41" t="s">
        <v>1960</v>
      </c>
      <c r="C41" t="s">
        <v>1380</v>
      </c>
      <c r="D41" t="s">
        <v>1801</v>
      </c>
      <c r="E41" s="11">
        <v>52</v>
      </c>
      <c r="F41" s="11">
        <v>0</v>
      </c>
      <c r="G41" s="11">
        <f t="shared" si="0"/>
        <v>52</v>
      </c>
      <c r="H41" s="6" t="str">
        <f t="shared" si="1"/>
        <v>yes</v>
      </c>
      <c r="I41" s="11" t="s">
        <v>79</v>
      </c>
      <c r="J41" s="11" t="s">
        <v>79</v>
      </c>
      <c r="K41" s="6"/>
    </row>
    <row r="42" spans="1:11" x14ac:dyDescent="0.25">
      <c r="A42" t="s">
        <v>993</v>
      </c>
      <c r="B42" t="s">
        <v>1956</v>
      </c>
      <c r="C42" t="s">
        <v>1806</v>
      </c>
      <c r="D42" t="s">
        <v>1807</v>
      </c>
      <c r="E42" s="11">
        <v>52</v>
      </c>
      <c r="F42" s="11">
        <v>0</v>
      </c>
      <c r="G42" s="11">
        <f t="shared" si="0"/>
        <v>52</v>
      </c>
      <c r="H42" s="6" t="str">
        <f t="shared" si="1"/>
        <v>yes</v>
      </c>
      <c r="I42" s="11" t="s">
        <v>79</v>
      </c>
      <c r="J42" s="11" t="s">
        <v>79</v>
      </c>
      <c r="K42" s="6"/>
    </row>
    <row r="43" spans="1:11" x14ac:dyDescent="0.25">
      <c r="A43" t="s">
        <v>533</v>
      </c>
      <c r="B43" t="s">
        <v>1956</v>
      </c>
      <c r="C43" t="s">
        <v>16</v>
      </c>
      <c r="D43" t="s">
        <v>1947</v>
      </c>
      <c r="E43" s="11">
        <v>52</v>
      </c>
      <c r="F43" s="11">
        <v>0</v>
      </c>
      <c r="G43" s="11">
        <f t="shared" si="0"/>
        <v>52</v>
      </c>
      <c r="H43" s="6" t="str">
        <f t="shared" si="1"/>
        <v>yes</v>
      </c>
      <c r="I43" s="11" t="s">
        <v>79</v>
      </c>
      <c r="J43" s="11" t="s">
        <v>79</v>
      </c>
      <c r="K43" s="6"/>
    </row>
    <row r="44" spans="1:11" x14ac:dyDescent="0.25">
      <c r="A44" t="s">
        <v>1436</v>
      </c>
      <c r="B44" t="s">
        <v>1960</v>
      </c>
      <c r="C44" t="s">
        <v>1380</v>
      </c>
      <c r="D44" t="s">
        <v>1802</v>
      </c>
      <c r="E44" s="11">
        <v>52</v>
      </c>
      <c r="F44" s="11">
        <v>0</v>
      </c>
      <c r="G44" s="11">
        <f t="shared" si="0"/>
        <v>52</v>
      </c>
      <c r="H44" s="6" t="str">
        <f t="shared" si="1"/>
        <v>yes</v>
      </c>
      <c r="I44" s="11" t="s">
        <v>79</v>
      </c>
      <c r="J44" s="11" t="s">
        <v>79</v>
      </c>
      <c r="K44" s="6"/>
    </row>
    <row r="45" spans="1:11" x14ac:dyDescent="0.25">
      <c r="A45" t="s">
        <v>1597</v>
      </c>
      <c r="B45" t="s">
        <v>1960</v>
      </c>
      <c r="C45" t="s">
        <v>1380</v>
      </c>
      <c r="D45" t="s">
        <v>1801</v>
      </c>
      <c r="E45" s="11">
        <v>52</v>
      </c>
      <c r="F45" s="11">
        <v>0</v>
      </c>
      <c r="G45" s="11">
        <f t="shared" si="0"/>
        <v>52</v>
      </c>
      <c r="H45" s="6" t="str">
        <f t="shared" si="1"/>
        <v>yes</v>
      </c>
      <c r="I45" s="11" t="s">
        <v>79</v>
      </c>
      <c r="J45" s="11" t="s">
        <v>79</v>
      </c>
      <c r="K45" s="6"/>
    </row>
    <row r="46" spans="1:11" x14ac:dyDescent="0.25">
      <c r="A46" t="s">
        <v>1671</v>
      </c>
      <c r="B46" t="s">
        <v>1957</v>
      </c>
      <c r="C46" t="s">
        <v>1808</v>
      </c>
      <c r="D46" t="s">
        <v>1809</v>
      </c>
      <c r="E46" s="11">
        <v>52</v>
      </c>
      <c r="F46" s="39" t="s">
        <v>79</v>
      </c>
      <c r="G46" s="11">
        <f t="shared" si="0"/>
        <v>52</v>
      </c>
      <c r="H46" s="6" t="str">
        <f t="shared" si="1"/>
        <v>yes</v>
      </c>
      <c r="I46" s="11" t="s">
        <v>79</v>
      </c>
      <c r="J46" s="11" t="s">
        <v>79</v>
      </c>
      <c r="K46" s="6"/>
    </row>
    <row r="47" spans="1:11" x14ac:dyDescent="0.25">
      <c r="A47" t="s">
        <v>630</v>
      </c>
      <c r="B47" t="s">
        <v>1812</v>
      </c>
      <c r="C47" t="s">
        <v>1812</v>
      </c>
      <c r="D47" t="s">
        <v>1813</v>
      </c>
      <c r="E47" s="11">
        <v>52</v>
      </c>
      <c r="F47" s="11">
        <v>0</v>
      </c>
      <c r="G47" s="11">
        <f t="shared" si="0"/>
        <v>52</v>
      </c>
      <c r="H47" s="6" t="str">
        <f t="shared" si="1"/>
        <v>yes</v>
      </c>
      <c r="I47" s="11" t="s">
        <v>79</v>
      </c>
      <c r="J47" s="11" t="s">
        <v>79</v>
      </c>
      <c r="K47" s="6"/>
    </row>
    <row r="48" spans="1:11" x14ac:dyDescent="0.25">
      <c r="A48" t="s">
        <v>1097</v>
      </c>
      <c r="B48" t="s">
        <v>1100</v>
      </c>
      <c r="C48" t="s">
        <v>228</v>
      </c>
      <c r="D48" t="s">
        <v>1947</v>
      </c>
      <c r="E48" s="11">
        <v>52</v>
      </c>
      <c r="F48" s="11">
        <v>0</v>
      </c>
      <c r="G48" s="11">
        <f t="shared" si="0"/>
        <v>52</v>
      </c>
      <c r="H48" s="6" t="str">
        <f t="shared" si="1"/>
        <v>yes</v>
      </c>
      <c r="I48" s="11" t="s">
        <v>79</v>
      </c>
      <c r="J48" s="11" t="s">
        <v>79</v>
      </c>
      <c r="K48" s="6"/>
    </row>
    <row r="49" spans="1:11" x14ac:dyDescent="0.25">
      <c r="A49" t="s">
        <v>1620</v>
      </c>
      <c r="B49" t="s">
        <v>1960</v>
      </c>
      <c r="C49" t="s">
        <v>1380</v>
      </c>
      <c r="D49" t="s">
        <v>1801</v>
      </c>
      <c r="E49" s="11">
        <v>52</v>
      </c>
      <c r="F49" s="11">
        <v>0</v>
      </c>
      <c r="G49" s="11">
        <f t="shared" si="0"/>
        <v>52</v>
      </c>
      <c r="H49" s="6" t="str">
        <f t="shared" si="1"/>
        <v>yes</v>
      </c>
      <c r="I49" s="11" t="s">
        <v>79</v>
      </c>
      <c r="J49" s="11" t="s">
        <v>79</v>
      </c>
      <c r="K49" s="6"/>
    </row>
    <row r="50" spans="1:11" x14ac:dyDescent="0.25">
      <c r="A50" t="s">
        <v>1175</v>
      </c>
      <c r="B50" t="s">
        <v>1965</v>
      </c>
      <c r="C50" t="s">
        <v>1814</v>
      </c>
      <c r="D50" t="s">
        <v>1816</v>
      </c>
      <c r="E50" s="11">
        <v>52</v>
      </c>
      <c r="F50" s="11">
        <v>0</v>
      </c>
      <c r="G50" s="11">
        <f t="shared" si="0"/>
        <v>52</v>
      </c>
      <c r="H50" s="6" t="str">
        <f t="shared" si="1"/>
        <v>yes</v>
      </c>
      <c r="I50" s="11" t="s">
        <v>79</v>
      </c>
      <c r="J50" s="11" t="s">
        <v>79</v>
      </c>
      <c r="K50" s="6"/>
    </row>
    <row r="51" spans="1:11" x14ac:dyDescent="0.25">
      <c r="A51" t="s">
        <v>391</v>
      </c>
      <c r="B51" t="s">
        <v>1968</v>
      </c>
      <c r="C51" t="s">
        <v>7</v>
      </c>
      <c r="D51" t="s">
        <v>1947</v>
      </c>
      <c r="E51" s="11">
        <v>48</v>
      </c>
      <c r="F51" s="11">
        <v>4</v>
      </c>
      <c r="G51" s="11">
        <f t="shared" si="0"/>
        <v>52</v>
      </c>
      <c r="H51" s="6" t="str">
        <f t="shared" si="1"/>
        <v>yes</v>
      </c>
      <c r="I51" s="11" t="s">
        <v>79</v>
      </c>
      <c r="J51" s="11" t="s">
        <v>79</v>
      </c>
      <c r="K51" s="6"/>
    </row>
    <row r="52" spans="1:11" x14ac:dyDescent="0.25">
      <c r="A52" t="s">
        <v>865</v>
      </c>
      <c r="B52" t="s">
        <v>1961</v>
      </c>
      <c r="C52" t="s">
        <v>1823</v>
      </c>
      <c r="D52" t="s">
        <v>1824</v>
      </c>
      <c r="E52" s="11">
        <v>39</v>
      </c>
      <c r="F52" s="11">
        <v>13</v>
      </c>
      <c r="G52" s="11">
        <f t="shared" si="0"/>
        <v>52</v>
      </c>
      <c r="H52" s="6" t="str">
        <f t="shared" si="1"/>
        <v>yes</v>
      </c>
      <c r="I52" s="11" t="s">
        <v>79</v>
      </c>
      <c r="J52" s="11" t="s">
        <v>79</v>
      </c>
      <c r="K52" s="6"/>
    </row>
    <row r="53" spans="1:11" x14ac:dyDescent="0.25">
      <c r="A53" t="s">
        <v>482</v>
      </c>
      <c r="B53" t="s">
        <v>1956</v>
      </c>
      <c r="C53" t="s">
        <v>1825</v>
      </c>
      <c r="D53" t="s">
        <v>1826</v>
      </c>
      <c r="E53" s="11">
        <v>39</v>
      </c>
      <c r="F53" s="11">
        <v>13</v>
      </c>
      <c r="G53" s="11">
        <f t="shared" si="0"/>
        <v>52</v>
      </c>
      <c r="H53" s="6" t="str">
        <f t="shared" si="1"/>
        <v>yes</v>
      </c>
      <c r="I53" s="11" t="s">
        <v>79</v>
      </c>
      <c r="J53" s="11" t="s">
        <v>79</v>
      </c>
      <c r="K53" s="6"/>
    </row>
    <row r="54" spans="1:11" x14ac:dyDescent="0.25">
      <c r="A54" t="s">
        <v>714</v>
      </c>
      <c r="B54" t="s">
        <v>1958</v>
      </c>
      <c r="C54" t="s">
        <v>695</v>
      </c>
      <c r="D54" t="s">
        <v>1827</v>
      </c>
      <c r="E54" s="11">
        <v>39</v>
      </c>
      <c r="F54" s="11">
        <v>13</v>
      </c>
      <c r="G54" s="11">
        <f t="shared" si="0"/>
        <v>52</v>
      </c>
      <c r="H54" s="6" t="str">
        <f t="shared" si="1"/>
        <v>yes</v>
      </c>
      <c r="I54" s="11" t="s">
        <v>79</v>
      </c>
      <c r="J54" s="11" t="s">
        <v>79</v>
      </c>
      <c r="K54" s="6"/>
    </row>
    <row r="55" spans="1:11" x14ac:dyDescent="0.25">
      <c r="A55" t="s">
        <v>722</v>
      </c>
      <c r="B55" t="s">
        <v>1958</v>
      </c>
      <c r="C55" t="s">
        <v>695</v>
      </c>
      <c r="D55" t="s">
        <v>1829</v>
      </c>
      <c r="E55" s="11">
        <v>26</v>
      </c>
      <c r="F55" s="11">
        <v>26</v>
      </c>
      <c r="G55" s="11">
        <f t="shared" si="0"/>
        <v>52</v>
      </c>
      <c r="H55" s="6" t="str">
        <f t="shared" si="1"/>
        <v>yes</v>
      </c>
      <c r="I55" s="11" t="s">
        <v>79</v>
      </c>
      <c r="J55" s="11" t="s">
        <v>79</v>
      </c>
      <c r="K55" s="6"/>
    </row>
    <row r="56" spans="1:11" x14ac:dyDescent="0.25">
      <c r="A56" t="s">
        <v>1387</v>
      </c>
      <c r="B56" t="s">
        <v>1960</v>
      </c>
      <c r="C56" t="s">
        <v>1380</v>
      </c>
      <c r="D56" t="s">
        <v>1840</v>
      </c>
      <c r="E56" s="11">
        <v>26</v>
      </c>
      <c r="F56" s="11">
        <v>26</v>
      </c>
      <c r="G56" s="11">
        <f t="shared" si="0"/>
        <v>52</v>
      </c>
      <c r="H56" s="6" t="str">
        <f t="shared" si="1"/>
        <v>yes</v>
      </c>
      <c r="I56" s="11" t="s">
        <v>79</v>
      </c>
      <c r="J56" s="11" t="s">
        <v>79</v>
      </c>
      <c r="K56" s="6"/>
    </row>
    <row r="57" spans="1:11" x14ac:dyDescent="0.25">
      <c r="A57" t="s">
        <v>448</v>
      </c>
      <c r="B57" t="s">
        <v>1956</v>
      </c>
      <c r="C57" t="s">
        <v>1825</v>
      </c>
      <c r="D57" t="s">
        <v>1834</v>
      </c>
      <c r="E57" s="11">
        <v>26</v>
      </c>
      <c r="F57" s="11">
        <v>26</v>
      </c>
      <c r="G57" s="11">
        <f t="shared" si="0"/>
        <v>52</v>
      </c>
      <c r="H57" s="6" t="str">
        <f t="shared" si="1"/>
        <v>yes</v>
      </c>
      <c r="I57" s="11" t="s">
        <v>79</v>
      </c>
      <c r="J57" s="11" t="s">
        <v>79</v>
      </c>
      <c r="K57" s="6"/>
    </row>
    <row r="58" spans="1:11" x14ac:dyDescent="0.25">
      <c r="A58" t="s">
        <v>1178</v>
      </c>
      <c r="B58" t="s">
        <v>1965</v>
      </c>
      <c r="C58" t="s">
        <v>1814</v>
      </c>
      <c r="D58" t="s">
        <v>1815</v>
      </c>
      <c r="E58" s="11">
        <v>26</v>
      </c>
      <c r="F58" s="11">
        <v>26</v>
      </c>
      <c r="G58" s="11">
        <f t="shared" si="0"/>
        <v>52</v>
      </c>
      <c r="H58" s="6" t="str">
        <f t="shared" si="1"/>
        <v>yes</v>
      </c>
      <c r="I58" s="11" t="s">
        <v>79</v>
      </c>
      <c r="J58" s="11" t="s">
        <v>79</v>
      </c>
      <c r="K58" s="6"/>
    </row>
    <row r="59" spans="1:11" x14ac:dyDescent="0.25">
      <c r="A59" t="s">
        <v>521</v>
      </c>
      <c r="B59" t="s">
        <v>1956</v>
      </c>
      <c r="C59" t="s">
        <v>16</v>
      </c>
      <c r="D59" t="s">
        <v>1947</v>
      </c>
      <c r="E59" s="11">
        <v>26</v>
      </c>
      <c r="F59" s="11">
        <v>26</v>
      </c>
      <c r="G59" s="11">
        <f t="shared" si="0"/>
        <v>52</v>
      </c>
      <c r="H59" s="6" t="str">
        <f t="shared" si="1"/>
        <v>yes</v>
      </c>
      <c r="I59" s="11" t="s">
        <v>79</v>
      </c>
      <c r="J59" s="11" t="s">
        <v>79</v>
      </c>
      <c r="K59" s="6"/>
    </row>
    <row r="60" spans="1:11" x14ac:dyDescent="0.25">
      <c r="A60" t="s">
        <v>608</v>
      </c>
      <c r="B60" t="s">
        <v>1812</v>
      </c>
      <c r="C60" t="s">
        <v>1812</v>
      </c>
      <c r="D60" t="s">
        <v>1813</v>
      </c>
      <c r="E60" s="11">
        <v>26</v>
      </c>
      <c r="F60" s="11">
        <v>26</v>
      </c>
      <c r="G60" s="11">
        <f t="shared" si="0"/>
        <v>52</v>
      </c>
      <c r="H60" s="6" t="str">
        <f t="shared" si="1"/>
        <v>yes</v>
      </c>
      <c r="I60" s="11" t="s">
        <v>79</v>
      </c>
      <c r="J60" s="11" t="s">
        <v>79</v>
      </c>
      <c r="K60" s="6"/>
    </row>
    <row r="61" spans="1:11" x14ac:dyDescent="0.25">
      <c r="A61" t="s">
        <v>1157</v>
      </c>
      <c r="B61" t="s">
        <v>1963</v>
      </c>
      <c r="C61" t="s">
        <v>1831</v>
      </c>
      <c r="D61" t="s">
        <v>1842</v>
      </c>
      <c r="E61" s="11">
        <v>26</v>
      </c>
      <c r="F61" s="11">
        <v>26</v>
      </c>
      <c r="G61" s="11">
        <f t="shared" si="0"/>
        <v>52</v>
      </c>
      <c r="H61" s="6" t="str">
        <f t="shared" si="1"/>
        <v>yes</v>
      </c>
      <c r="I61" s="11" t="s">
        <v>79</v>
      </c>
      <c r="J61" s="11" t="s">
        <v>79</v>
      </c>
      <c r="K61" s="6"/>
    </row>
    <row r="62" spans="1:11" x14ac:dyDescent="0.25">
      <c r="A62" t="s">
        <v>538</v>
      </c>
      <c r="B62" t="s">
        <v>1956</v>
      </c>
      <c r="C62" t="s">
        <v>16</v>
      </c>
      <c r="D62" t="s">
        <v>1947</v>
      </c>
      <c r="E62" s="11">
        <v>26</v>
      </c>
      <c r="F62" s="11">
        <v>26</v>
      </c>
      <c r="G62" s="11">
        <f t="shared" si="0"/>
        <v>52</v>
      </c>
      <c r="H62" s="6" t="str">
        <f t="shared" si="1"/>
        <v>yes</v>
      </c>
      <c r="I62" s="11" t="s">
        <v>79</v>
      </c>
      <c r="J62" s="11" t="s">
        <v>79</v>
      </c>
      <c r="K62" s="6"/>
    </row>
    <row r="63" spans="1:11" x14ac:dyDescent="0.25">
      <c r="A63" t="s">
        <v>1444</v>
      </c>
      <c r="B63" t="s">
        <v>1960</v>
      </c>
      <c r="C63" t="s">
        <v>1380</v>
      </c>
      <c r="D63" t="s">
        <v>1802</v>
      </c>
      <c r="E63" s="11">
        <v>26</v>
      </c>
      <c r="F63" s="11">
        <v>26</v>
      </c>
      <c r="G63" s="11">
        <f t="shared" si="0"/>
        <v>52</v>
      </c>
      <c r="H63" s="6" t="str">
        <f t="shared" si="1"/>
        <v>yes</v>
      </c>
      <c r="I63" s="11" t="s">
        <v>79</v>
      </c>
      <c r="J63" s="11" t="s">
        <v>79</v>
      </c>
      <c r="K63" s="6"/>
    </row>
    <row r="64" spans="1:11" x14ac:dyDescent="0.25">
      <c r="A64" t="s">
        <v>488</v>
      </c>
      <c r="B64" t="s">
        <v>1956</v>
      </c>
      <c r="C64" t="s">
        <v>1825</v>
      </c>
      <c r="D64" t="s">
        <v>1826</v>
      </c>
      <c r="E64" s="11">
        <v>26</v>
      </c>
      <c r="F64" s="11">
        <v>26</v>
      </c>
      <c r="G64" s="11">
        <f t="shared" si="0"/>
        <v>52</v>
      </c>
      <c r="H64" s="6" t="str">
        <f t="shared" si="1"/>
        <v>yes</v>
      </c>
      <c r="I64" s="11" t="s">
        <v>79</v>
      </c>
      <c r="J64" s="11" t="s">
        <v>79</v>
      </c>
      <c r="K64" s="6"/>
    </row>
    <row r="65" spans="1:11" x14ac:dyDescent="0.25">
      <c r="A65" t="s">
        <v>121</v>
      </c>
      <c r="B65" t="s">
        <v>1957</v>
      </c>
      <c r="C65" t="s">
        <v>1808</v>
      </c>
      <c r="D65" t="s">
        <v>1809</v>
      </c>
      <c r="E65" s="11">
        <v>21</v>
      </c>
      <c r="F65" s="11">
        <v>31</v>
      </c>
      <c r="G65" s="11">
        <f t="shared" si="0"/>
        <v>52</v>
      </c>
      <c r="H65" s="6" t="str">
        <f t="shared" si="1"/>
        <v>yes</v>
      </c>
      <c r="I65" s="11">
        <v>16</v>
      </c>
      <c r="J65" s="11" t="s">
        <v>79</v>
      </c>
      <c r="K65" s="6"/>
    </row>
    <row r="66" spans="1:11" x14ac:dyDescent="0.25">
      <c r="A66" t="s">
        <v>46</v>
      </c>
      <c r="B66" t="s">
        <v>1963</v>
      </c>
      <c r="C66" t="s">
        <v>1831</v>
      </c>
      <c r="D66" t="s">
        <v>1832</v>
      </c>
      <c r="E66" s="11">
        <v>18</v>
      </c>
      <c r="F66" s="11">
        <v>34</v>
      </c>
      <c r="G66" s="11">
        <f t="shared" ref="G66:G129" si="2" xml:space="preserve"> IF(ISNUMBER(E66), E66, 0) + IF(ISNUMBER(F66), F66, 0)</f>
        <v>52</v>
      </c>
      <c r="H66" s="6" t="str">
        <f t="shared" ref="H66:H129" si="3">IF((G66)&lt; 14, "no", "yes")</f>
        <v>yes</v>
      </c>
      <c r="I66" s="11">
        <v>2</v>
      </c>
      <c r="J66" s="11">
        <v>8</v>
      </c>
      <c r="K66" s="6"/>
    </row>
    <row r="67" spans="1:11" x14ac:dyDescent="0.25">
      <c r="A67" t="s">
        <v>272</v>
      </c>
      <c r="B67" t="s">
        <v>1966</v>
      </c>
      <c r="C67" t="s">
        <v>55</v>
      </c>
      <c r="D67" t="s">
        <v>1834</v>
      </c>
      <c r="E67" s="11">
        <v>14</v>
      </c>
      <c r="F67" s="11">
        <v>38</v>
      </c>
      <c r="G67" s="11">
        <f t="shared" si="2"/>
        <v>52</v>
      </c>
      <c r="H67" s="6" t="str">
        <f t="shared" si="3"/>
        <v>yes</v>
      </c>
      <c r="I67" s="11">
        <v>2</v>
      </c>
      <c r="J67" s="11" t="s">
        <v>79</v>
      </c>
      <c r="K67" s="6"/>
    </row>
    <row r="68" spans="1:11" x14ac:dyDescent="0.25">
      <c r="A68" t="s">
        <v>1249</v>
      </c>
      <c r="B68" t="s">
        <v>1964</v>
      </c>
      <c r="C68" t="s">
        <v>51</v>
      </c>
      <c r="D68" t="s">
        <v>1947</v>
      </c>
      <c r="E68" s="11">
        <v>14</v>
      </c>
      <c r="F68" s="11">
        <v>38</v>
      </c>
      <c r="G68" s="11">
        <f t="shared" si="2"/>
        <v>52</v>
      </c>
      <c r="H68" s="6" t="str">
        <f t="shared" si="3"/>
        <v>yes</v>
      </c>
      <c r="I68" s="11" t="s">
        <v>79</v>
      </c>
      <c r="J68" s="11" t="s">
        <v>79</v>
      </c>
      <c r="K68" s="6"/>
    </row>
    <row r="69" spans="1:11" x14ac:dyDescent="0.25">
      <c r="A69" t="s">
        <v>1029</v>
      </c>
      <c r="B69" t="s">
        <v>1019</v>
      </c>
      <c r="C69" t="s">
        <v>1019</v>
      </c>
      <c r="D69" t="s">
        <v>1829</v>
      </c>
      <c r="E69" s="11">
        <v>12</v>
      </c>
      <c r="F69" s="11">
        <v>40</v>
      </c>
      <c r="G69" s="11">
        <f t="shared" si="2"/>
        <v>52</v>
      </c>
      <c r="H69" s="6" t="str">
        <f t="shared" si="3"/>
        <v>yes</v>
      </c>
      <c r="I69" s="11" t="s">
        <v>79</v>
      </c>
      <c r="J69" s="11" t="s">
        <v>79</v>
      </c>
      <c r="K69" s="6"/>
    </row>
    <row r="70" spans="1:11" x14ac:dyDescent="0.25">
      <c r="A70" t="s">
        <v>1483</v>
      </c>
      <c r="B70" t="s">
        <v>1960</v>
      </c>
      <c r="C70" t="s">
        <v>1380</v>
      </c>
      <c r="D70" t="s">
        <v>1873</v>
      </c>
      <c r="E70" s="11">
        <v>12</v>
      </c>
      <c r="F70" s="11">
        <v>40</v>
      </c>
      <c r="G70" s="11">
        <f t="shared" si="2"/>
        <v>52</v>
      </c>
      <c r="H70" s="6" t="str">
        <f t="shared" si="3"/>
        <v>yes</v>
      </c>
      <c r="I70" s="11" t="s">
        <v>79</v>
      </c>
      <c r="J70" s="11" t="s">
        <v>79</v>
      </c>
      <c r="K70" s="6"/>
    </row>
    <row r="71" spans="1:11" x14ac:dyDescent="0.25">
      <c r="A71" t="s">
        <v>1558</v>
      </c>
      <c r="B71" t="s">
        <v>1960</v>
      </c>
      <c r="C71" t="s">
        <v>1380</v>
      </c>
      <c r="D71" t="s">
        <v>1801</v>
      </c>
      <c r="E71" s="11">
        <v>6</v>
      </c>
      <c r="F71" s="11">
        <v>46</v>
      </c>
      <c r="G71" s="11">
        <f t="shared" si="2"/>
        <v>52</v>
      </c>
      <c r="H71" s="6" t="str">
        <f t="shared" si="3"/>
        <v>yes</v>
      </c>
      <c r="I71" s="11" t="s">
        <v>79</v>
      </c>
      <c r="J71" s="11" t="s">
        <v>79</v>
      </c>
      <c r="K71" s="6"/>
    </row>
    <row r="72" spans="1:11" x14ac:dyDescent="0.25">
      <c r="A72" t="s">
        <v>987</v>
      </c>
      <c r="B72" t="s">
        <v>1956</v>
      </c>
      <c r="C72" t="s">
        <v>1806</v>
      </c>
      <c r="D72" t="s">
        <v>1807</v>
      </c>
      <c r="E72" s="11">
        <v>18.5</v>
      </c>
      <c r="F72" s="11">
        <v>32.5</v>
      </c>
      <c r="G72" s="11">
        <f t="shared" si="2"/>
        <v>51</v>
      </c>
      <c r="H72" s="6" t="str">
        <f t="shared" si="3"/>
        <v>yes</v>
      </c>
      <c r="I72" s="11" t="s">
        <v>79</v>
      </c>
      <c r="J72" s="11" t="s">
        <v>79</v>
      </c>
      <c r="K72" s="6"/>
    </row>
    <row r="73" spans="1:11" x14ac:dyDescent="0.25">
      <c r="A73" t="s">
        <v>1690</v>
      </c>
      <c r="B73" t="s">
        <v>1954</v>
      </c>
      <c r="C73" t="s">
        <v>1817</v>
      </c>
      <c r="D73" t="s">
        <v>1818</v>
      </c>
      <c r="E73" s="11">
        <v>50</v>
      </c>
      <c r="F73" s="39" t="s">
        <v>79</v>
      </c>
      <c r="G73" s="11">
        <f t="shared" si="2"/>
        <v>50</v>
      </c>
      <c r="H73" s="6" t="str">
        <f t="shared" si="3"/>
        <v>yes</v>
      </c>
      <c r="I73" s="11" t="s">
        <v>79</v>
      </c>
      <c r="J73" s="11" t="s">
        <v>79</v>
      </c>
      <c r="K73" s="6"/>
    </row>
    <row r="74" spans="1:11" x14ac:dyDescent="0.25">
      <c r="A74" t="s">
        <v>1684</v>
      </c>
      <c r="B74" t="s">
        <v>1962</v>
      </c>
      <c r="C74" t="s">
        <v>890</v>
      </c>
      <c r="D74" t="s">
        <v>1819</v>
      </c>
      <c r="E74" s="11">
        <v>50</v>
      </c>
      <c r="F74" s="39" t="s">
        <v>79</v>
      </c>
      <c r="G74" s="11">
        <f t="shared" si="2"/>
        <v>50</v>
      </c>
      <c r="H74" s="6" t="str">
        <f t="shared" si="3"/>
        <v>yes</v>
      </c>
      <c r="I74" s="11" t="s">
        <v>79</v>
      </c>
      <c r="J74" s="11" t="s">
        <v>79</v>
      </c>
      <c r="K74" s="6"/>
    </row>
    <row r="75" spans="1:11" x14ac:dyDescent="0.25">
      <c r="A75" t="s">
        <v>442</v>
      </c>
      <c r="B75" t="s">
        <v>1956</v>
      </c>
      <c r="C75" t="s">
        <v>1825</v>
      </c>
      <c r="D75" t="s">
        <v>1828</v>
      </c>
      <c r="E75" s="11">
        <v>25</v>
      </c>
      <c r="F75" s="11">
        <v>25</v>
      </c>
      <c r="G75" s="11">
        <f t="shared" si="2"/>
        <v>50</v>
      </c>
      <c r="H75" s="6" t="str">
        <f t="shared" si="3"/>
        <v>yes</v>
      </c>
      <c r="I75" s="11" t="s">
        <v>79</v>
      </c>
      <c r="J75" s="11" t="s">
        <v>79</v>
      </c>
      <c r="K75" s="6"/>
    </row>
    <row r="76" spans="1:11" x14ac:dyDescent="0.25">
      <c r="A76" t="s">
        <v>117</v>
      </c>
      <c r="B76" t="s">
        <v>1957</v>
      </c>
      <c r="C76" t="s">
        <v>1808</v>
      </c>
      <c r="D76" t="s">
        <v>1839</v>
      </c>
      <c r="E76" s="11">
        <v>16</v>
      </c>
      <c r="F76" s="11">
        <v>34</v>
      </c>
      <c r="G76" s="11">
        <f t="shared" si="2"/>
        <v>50</v>
      </c>
      <c r="H76" s="6" t="str">
        <f t="shared" si="3"/>
        <v>yes</v>
      </c>
      <c r="I76" s="11">
        <v>16</v>
      </c>
      <c r="J76" s="11" t="s">
        <v>79</v>
      </c>
      <c r="K76" s="6"/>
    </row>
    <row r="77" spans="1:11" x14ac:dyDescent="0.25">
      <c r="A77" t="s">
        <v>827</v>
      </c>
      <c r="B77" t="s">
        <v>1961</v>
      </c>
      <c r="C77" t="s">
        <v>1823</v>
      </c>
      <c r="D77" t="s">
        <v>1829</v>
      </c>
      <c r="E77" s="11">
        <v>14</v>
      </c>
      <c r="F77" s="11">
        <v>36</v>
      </c>
      <c r="G77" s="11">
        <f t="shared" si="2"/>
        <v>50</v>
      </c>
      <c r="H77" s="6" t="str">
        <f t="shared" si="3"/>
        <v>yes</v>
      </c>
      <c r="I77" s="11" t="s">
        <v>79</v>
      </c>
      <c r="J77" s="11" t="s">
        <v>79</v>
      </c>
      <c r="K77" s="6"/>
    </row>
    <row r="78" spans="1:11" x14ac:dyDescent="0.25">
      <c r="A78" t="s">
        <v>444</v>
      </c>
      <c r="B78" t="s">
        <v>1956</v>
      </c>
      <c r="C78" t="s">
        <v>1825</v>
      </c>
      <c r="D78" t="s">
        <v>1828</v>
      </c>
      <c r="E78" s="11">
        <v>36</v>
      </c>
      <c r="F78" s="11">
        <v>12</v>
      </c>
      <c r="G78" s="11">
        <f t="shared" si="2"/>
        <v>48</v>
      </c>
      <c r="H78" s="6" t="str">
        <f t="shared" si="3"/>
        <v>yes</v>
      </c>
      <c r="I78" s="11" t="s">
        <v>79</v>
      </c>
      <c r="J78" s="11" t="s">
        <v>79</v>
      </c>
      <c r="K78" s="6"/>
    </row>
    <row r="79" spans="1:11" x14ac:dyDescent="0.25">
      <c r="A79" t="s">
        <v>153</v>
      </c>
      <c r="B79" t="s">
        <v>1958</v>
      </c>
      <c r="C79" t="s">
        <v>695</v>
      </c>
      <c r="D79" t="s">
        <v>1829</v>
      </c>
      <c r="E79" s="11">
        <v>24</v>
      </c>
      <c r="F79" s="11">
        <v>24</v>
      </c>
      <c r="G79" s="11">
        <f t="shared" si="2"/>
        <v>48</v>
      </c>
      <c r="H79" s="6" t="str">
        <f t="shared" si="3"/>
        <v>yes</v>
      </c>
      <c r="I79" s="11">
        <v>20</v>
      </c>
      <c r="J79" s="11" t="s">
        <v>79</v>
      </c>
      <c r="K79" s="6"/>
    </row>
    <row r="80" spans="1:11" x14ac:dyDescent="0.25">
      <c r="A80" t="s">
        <v>793</v>
      </c>
      <c r="B80" t="s">
        <v>1810</v>
      </c>
      <c r="C80" t="s">
        <v>1810</v>
      </c>
      <c r="D80" t="s">
        <v>1820</v>
      </c>
      <c r="E80" s="11">
        <v>46</v>
      </c>
      <c r="F80" s="11">
        <v>0</v>
      </c>
      <c r="G80" s="11">
        <f t="shared" si="2"/>
        <v>46</v>
      </c>
      <c r="H80" s="6" t="str">
        <f t="shared" si="3"/>
        <v>yes</v>
      </c>
      <c r="I80" s="11" t="s">
        <v>79</v>
      </c>
      <c r="J80" s="11" t="s">
        <v>79</v>
      </c>
      <c r="K80" s="6"/>
    </row>
    <row r="81" spans="1:11" x14ac:dyDescent="0.25">
      <c r="A81" t="s">
        <v>775</v>
      </c>
      <c r="B81" t="s">
        <v>1958</v>
      </c>
      <c r="C81" t="s">
        <v>695</v>
      </c>
      <c r="D81" t="s">
        <v>1836</v>
      </c>
      <c r="E81" s="11">
        <v>20</v>
      </c>
      <c r="F81" s="11">
        <v>26</v>
      </c>
      <c r="G81" s="11">
        <f t="shared" si="2"/>
        <v>46</v>
      </c>
      <c r="H81" s="6" t="str">
        <f t="shared" si="3"/>
        <v>yes</v>
      </c>
      <c r="I81" s="11" t="s">
        <v>79</v>
      </c>
      <c r="J81" s="11" t="s">
        <v>79</v>
      </c>
      <c r="K81" s="6"/>
    </row>
    <row r="82" spans="1:11" x14ac:dyDescent="0.25">
      <c r="A82" t="s">
        <v>1438</v>
      </c>
      <c r="B82" t="s">
        <v>1960</v>
      </c>
      <c r="C82" t="s">
        <v>1380</v>
      </c>
      <c r="D82" t="s">
        <v>1802</v>
      </c>
      <c r="E82" s="11">
        <v>19.5</v>
      </c>
      <c r="F82" s="11">
        <v>26</v>
      </c>
      <c r="G82" s="11">
        <f t="shared" si="2"/>
        <v>45.5</v>
      </c>
      <c r="H82" s="6" t="str">
        <f t="shared" si="3"/>
        <v>yes</v>
      </c>
      <c r="I82" s="11" t="s">
        <v>79</v>
      </c>
      <c r="J82" s="11" t="s">
        <v>79</v>
      </c>
      <c r="K82" s="6"/>
    </row>
    <row r="83" spans="1:11" x14ac:dyDescent="0.25">
      <c r="A83" t="s">
        <v>179</v>
      </c>
      <c r="B83" t="s">
        <v>1961</v>
      </c>
      <c r="C83" t="s">
        <v>1823</v>
      </c>
      <c r="D83" t="s">
        <v>1835</v>
      </c>
      <c r="E83" s="11">
        <v>30</v>
      </c>
      <c r="F83" s="11">
        <v>15</v>
      </c>
      <c r="G83" s="11">
        <f t="shared" si="2"/>
        <v>45</v>
      </c>
      <c r="H83" s="6" t="str">
        <f t="shared" si="3"/>
        <v>yes</v>
      </c>
      <c r="I83" s="11">
        <v>30</v>
      </c>
      <c r="J83" s="11" t="s">
        <v>79</v>
      </c>
      <c r="K83" s="6"/>
    </row>
    <row r="84" spans="1:11" x14ac:dyDescent="0.25">
      <c r="A84" t="s">
        <v>1317</v>
      </c>
      <c r="B84" t="s">
        <v>1837</v>
      </c>
      <c r="C84" t="s">
        <v>1837</v>
      </c>
      <c r="D84" t="s">
        <v>1838</v>
      </c>
      <c r="E84" s="11">
        <v>27</v>
      </c>
      <c r="F84" s="11">
        <v>18</v>
      </c>
      <c r="G84" s="11">
        <f t="shared" si="2"/>
        <v>45</v>
      </c>
      <c r="H84" s="6" t="str">
        <f t="shared" si="3"/>
        <v>yes</v>
      </c>
      <c r="I84" s="11" t="s">
        <v>79</v>
      </c>
      <c r="J84" s="11" t="s">
        <v>79</v>
      </c>
      <c r="K84" s="6"/>
    </row>
    <row r="85" spans="1:11" x14ac:dyDescent="0.25">
      <c r="A85" t="s">
        <v>210</v>
      </c>
      <c r="B85" t="s">
        <v>1956</v>
      </c>
      <c r="C85" t="s">
        <v>1806</v>
      </c>
      <c r="D85" t="s">
        <v>1807</v>
      </c>
      <c r="E85" s="11">
        <v>9</v>
      </c>
      <c r="F85" s="11">
        <v>36</v>
      </c>
      <c r="G85" s="11">
        <f t="shared" si="2"/>
        <v>45</v>
      </c>
      <c r="H85" s="6" t="str">
        <f t="shared" si="3"/>
        <v>yes</v>
      </c>
      <c r="I85" s="11">
        <v>1</v>
      </c>
      <c r="J85" s="11" t="s">
        <v>79</v>
      </c>
      <c r="K85" s="6"/>
    </row>
    <row r="86" spans="1:11" x14ac:dyDescent="0.25">
      <c r="A86" t="s">
        <v>1155</v>
      </c>
      <c r="B86" t="s">
        <v>1963</v>
      </c>
      <c r="C86" t="s">
        <v>1831</v>
      </c>
      <c r="D86" t="s">
        <v>1842</v>
      </c>
      <c r="E86" s="11">
        <v>24</v>
      </c>
      <c r="F86" s="11">
        <v>20</v>
      </c>
      <c r="G86" s="11">
        <f t="shared" si="2"/>
        <v>44</v>
      </c>
      <c r="H86" s="6" t="str">
        <f t="shared" si="3"/>
        <v>yes</v>
      </c>
      <c r="I86" s="11" t="s">
        <v>79</v>
      </c>
      <c r="J86" s="11" t="s">
        <v>79</v>
      </c>
      <c r="K86" s="6"/>
    </row>
    <row r="87" spans="1:11" x14ac:dyDescent="0.25">
      <c r="A87" t="s">
        <v>1781</v>
      </c>
      <c r="B87" t="s">
        <v>1960</v>
      </c>
      <c r="C87" t="s">
        <v>1380</v>
      </c>
      <c r="D87" t="s">
        <v>1801</v>
      </c>
      <c r="E87" s="11">
        <v>14</v>
      </c>
      <c r="F87" s="11">
        <v>30</v>
      </c>
      <c r="G87" s="11">
        <f t="shared" si="2"/>
        <v>44</v>
      </c>
      <c r="H87" s="6" t="str">
        <f t="shared" si="3"/>
        <v>yes</v>
      </c>
      <c r="I87" s="11" t="s">
        <v>79</v>
      </c>
      <c r="J87" s="11" t="s">
        <v>79</v>
      </c>
      <c r="K87" s="6"/>
    </row>
    <row r="88" spans="1:11" x14ac:dyDescent="0.25">
      <c r="A88" t="s">
        <v>529</v>
      </c>
      <c r="B88" t="s">
        <v>1956</v>
      </c>
      <c r="C88" t="s">
        <v>16</v>
      </c>
      <c r="D88" t="s">
        <v>1947</v>
      </c>
      <c r="E88" s="11">
        <v>24</v>
      </c>
      <c r="F88" s="11">
        <v>18</v>
      </c>
      <c r="G88" s="11">
        <f t="shared" si="2"/>
        <v>42</v>
      </c>
      <c r="H88" s="6" t="str">
        <f t="shared" si="3"/>
        <v>yes</v>
      </c>
      <c r="I88" s="11" t="s">
        <v>79</v>
      </c>
      <c r="J88" s="11" t="s">
        <v>79</v>
      </c>
      <c r="K88" s="6"/>
    </row>
    <row r="89" spans="1:11" x14ac:dyDescent="0.25">
      <c r="A89" t="s">
        <v>1076</v>
      </c>
      <c r="B89" t="s">
        <v>1100</v>
      </c>
      <c r="C89" t="s">
        <v>228</v>
      </c>
      <c r="D89" t="s">
        <v>1947</v>
      </c>
      <c r="E89" s="11">
        <v>16</v>
      </c>
      <c r="F89" s="11">
        <v>26</v>
      </c>
      <c r="G89" s="11">
        <f t="shared" si="2"/>
        <v>42</v>
      </c>
      <c r="H89" s="6" t="str">
        <f t="shared" si="3"/>
        <v>yes</v>
      </c>
      <c r="I89" s="11" t="s">
        <v>79</v>
      </c>
      <c r="J89" s="11" t="s">
        <v>79</v>
      </c>
      <c r="K89" s="6"/>
    </row>
    <row r="90" spans="1:11" x14ac:dyDescent="0.25">
      <c r="A90" t="s">
        <v>111</v>
      </c>
      <c r="B90" t="s">
        <v>1956</v>
      </c>
      <c r="C90" t="s">
        <v>16</v>
      </c>
      <c r="D90" t="s">
        <v>1947</v>
      </c>
      <c r="E90" s="11">
        <v>16</v>
      </c>
      <c r="F90" s="11">
        <v>26</v>
      </c>
      <c r="G90" s="11">
        <f t="shared" si="2"/>
        <v>42</v>
      </c>
      <c r="H90" s="6" t="str">
        <f t="shared" si="3"/>
        <v>yes</v>
      </c>
      <c r="I90" s="11">
        <v>8</v>
      </c>
      <c r="J90" s="11" t="s">
        <v>79</v>
      </c>
      <c r="K90" s="6"/>
    </row>
    <row r="91" spans="1:11" x14ac:dyDescent="0.25">
      <c r="A91" t="s">
        <v>267</v>
      </c>
      <c r="B91" t="s">
        <v>1956</v>
      </c>
      <c r="C91" t="s">
        <v>268</v>
      </c>
      <c r="D91" t="s">
        <v>1947</v>
      </c>
      <c r="E91" s="11">
        <v>2</v>
      </c>
      <c r="F91" s="11">
        <v>40</v>
      </c>
      <c r="G91" s="11">
        <f t="shared" si="2"/>
        <v>42</v>
      </c>
      <c r="H91" s="6" t="str">
        <f t="shared" si="3"/>
        <v>yes</v>
      </c>
      <c r="I91" s="11">
        <v>2</v>
      </c>
      <c r="J91" s="11" t="s">
        <v>79</v>
      </c>
      <c r="K91" s="6"/>
    </row>
    <row r="92" spans="1:11" x14ac:dyDescent="0.25">
      <c r="A92" t="s">
        <v>1516</v>
      </c>
      <c r="B92" t="s">
        <v>1960</v>
      </c>
      <c r="C92" t="s">
        <v>1380</v>
      </c>
      <c r="D92" t="s">
        <v>1801</v>
      </c>
      <c r="E92" s="11">
        <v>18</v>
      </c>
      <c r="F92" s="11">
        <v>23</v>
      </c>
      <c r="G92" s="11">
        <f t="shared" si="2"/>
        <v>41</v>
      </c>
      <c r="H92" s="6" t="str">
        <f t="shared" si="3"/>
        <v>yes</v>
      </c>
      <c r="I92" s="11" t="s">
        <v>79</v>
      </c>
      <c r="J92" s="11" t="s">
        <v>79</v>
      </c>
      <c r="K92" s="6"/>
    </row>
    <row r="93" spans="1:11" x14ac:dyDescent="0.25">
      <c r="A93" t="s">
        <v>826</v>
      </c>
      <c r="B93" t="s">
        <v>1961</v>
      </c>
      <c r="C93" t="s">
        <v>1823</v>
      </c>
      <c r="D93" t="s">
        <v>1863</v>
      </c>
      <c r="E93" s="11">
        <v>15</v>
      </c>
      <c r="F93" s="11">
        <v>26</v>
      </c>
      <c r="G93" s="11">
        <f t="shared" si="2"/>
        <v>41</v>
      </c>
      <c r="H93" s="6" t="str">
        <f t="shared" si="3"/>
        <v>yes</v>
      </c>
      <c r="I93" s="11" t="s">
        <v>79</v>
      </c>
      <c r="J93" s="11" t="s">
        <v>79</v>
      </c>
      <c r="K93" s="6"/>
    </row>
    <row r="94" spans="1:11" x14ac:dyDescent="0.25">
      <c r="A94" t="s">
        <v>1727</v>
      </c>
      <c r="B94" t="s">
        <v>1100</v>
      </c>
      <c r="C94" t="s">
        <v>228</v>
      </c>
      <c r="D94" t="s">
        <v>1947</v>
      </c>
      <c r="E94" s="11">
        <v>12</v>
      </c>
      <c r="F94" s="11">
        <v>29</v>
      </c>
      <c r="G94" s="11">
        <f t="shared" si="2"/>
        <v>41</v>
      </c>
      <c r="H94" s="6" t="str">
        <f t="shared" si="3"/>
        <v>yes</v>
      </c>
      <c r="I94" s="11" t="s">
        <v>79</v>
      </c>
      <c r="J94" s="11" t="s">
        <v>79</v>
      </c>
      <c r="K94" s="6"/>
    </row>
    <row r="95" spans="1:11" x14ac:dyDescent="0.25">
      <c r="A95" t="s">
        <v>1670</v>
      </c>
      <c r="B95" t="s">
        <v>1954</v>
      </c>
      <c r="C95" t="s">
        <v>105</v>
      </c>
      <c r="D95" t="s">
        <v>1947</v>
      </c>
      <c r="E95" s="11">
        <v>40</v>
      </c>
      <c r="F95" s="39" t="s">
        <v>79</v>
      </c>
      <c r="G95" s="11">
        <f t="shared" si="2"/>
        <v>40</v>
      </c>
      <c r="H95" s="6" t="str">
        <f t="shared" si="3"/>
        <v>yes</v>
      </c>
      <c r="I95" s="11" t="s">
        <v>79</v>
      </c>
      <c r="J95" s="11" t="s">
        <v>79</v>
      </c>
      <c r="K95" s="6"/>
    </row>
    <row r="96" spans="1:11" x14ac:dyDescent="0.25">
      <c r="A96" t="s">
        <v>1686</v>
      </c>
      <c r="B96" t="s">
        <v>1962</v>
      </c>
      <c r="C96" t="s">
        <v>890</v>
      </c>
      <c r="D96" t="s">
        <v>1822</v>
      </c>
      <c r="E96" s="11">
        <v>40</v>
      </c>
      <c r="F96" s="39" t="s">
        <v>79</v>
      </c>
      <c r="G96" s="11">
        <f t="shared" si="2"/>
        <v>40</v>
      </c>
      <c r="H96" s="6" t="str">
        <f t="shared" si="3"/>
        <v>yes</v>
      </c>
      <c r="I96" s="11" t="s">
        <v>79</v>
      </c>
      <c r="J96" s="11" t="s">
        <v>79</v>
      </c>
      <c r="K96" s="6"/>
    </row>
    <row r="97" spans="1:11" x14ac:dyDescent="0.25">
      <c r="A97" t="s">
        <v>1130</v>
      </c>
      <c r="B97" t="s">
        <v>1968</v>
      </c>
      <c r="C97" t="s">
        <v>1105</v>
      </c>
      <c r="D97" t="s">
        <v>1856</v>
      </c>
      <c r="E97" s="11">
        <v>20</v>
      </c>
      <c r="F97" s="11">
        <v>20</v>
      </c>
      <c r="G97" s="11">
        <f t="shared" si="2"/>
        <v>40</v>
      </c>
      <c r="H97" s="6" t="str">
        <f t="shared" si="3"/>
        <v>yes</v>
      </c>
      <c r="I97" s="11" t="s">
        <v>79</v>
      </c>
      <c r="J97" s="11" t="s">
        <v>79</v>
      </c>
      <c r="K97" s="6"/>
    </row>
    <row r="98" spans="1:11" x14ac:dyDescent="0.25">
      <c r="A98" t="s">
        <v>1161</v>
      </c>
      <c r="B98" t="s">
        <v>1963</v>
      </c>
      <c r="C98" t="s">
        <v>1831</v>
      </c>
      <c r="D98" t="s">
        <v>1870</v>
      </c>
      <c r="E98" s="11">
        <v>16</v>
      </c>
      <c r="F98" s="11">
        <v>24</v>
      </c>
      <c r="G98" s="11">
        <f t="shared" si="2"/>
        <v>40</v>
      </c>
      <c r="H98" s="6" t="str">
        <f t="shared" si="3"/>
        <v>yes</v>
      </c>
      <c r="I98" s="11" t="s">
        <v>79</v>
      </c>
      <c r="J98" s="11" t="s">
        <v>79</v>
      </c>
      <c r="K98" s="6"/>
    </row>
    <row r="99" spans="1:11" x14ac:dyDescent="0.25">
      <c r="A99" t="s">
        <v>119</v>
      </c>
      <c r="B99" t="s">
        <v>1957</v>
      </c>
      <c r="C99" t="s">
        <v>1808</v>
      </c>
      <c r="D99" t="s">
        <v>1809</v>
      </c>
      <c r="E99" s="11">
        <v>16</v>
      </c>
      <c r="F99" s="11">
        <v>24</v>
      </c>
      <c r="G99" s="11">
        <f t="shared" si="2"/>
        <v>40</v>
      </c>
      <c r="H99" s="6" t="str">
        <f t="shared" si="3"/>
        <v>yes</v>
      </c>
      <c r="I99" s="11">
        <v>8</v>
      </c>
      <c r="J99" s="11" t="s">
        <v>79</v>
      </c>
      <c r="K99" s="6"/>
    </row>
    <row r="100" spans="1:11" x14ac:dyDescent="0.25">
      <c r="A100" t="s">
        <v>73</v>
      </c>
      <c r="B100" t="s">
        <v>1960</v>
      </c>
      <c r="C100" t="s">
        <v>1380</v>
      </c>
      <c r="D100" t="s">
        <v>1801</v>
      </c>
      <c r="E100" s="11">
        <v>16</v>
      </c>
      <c r="F100" s="11">
        <v>24</v>
      </c>
      <c r="G100" s="11">
        <f t="shared" si="2"/>
        <v>40</v>
      </c>
      <c r="H100" s="6" t="str">
        <f t="shared" si="3"/>
        <v>yes</v>
      </c>
      <c r="I100" s="11">
        <v>16</v>
      </c>
      <c r="J100" s="11">
        <v>24</v>
      </c>
      <c r="K100" s="6"/>
    </row>
    <row r="101" spans="1:11" x14ac:dyDescent="0.25">
      <c r="A101" t="s">
        <v>1384</v>
      </c>
      <c r="B101" t="s">
        <v>1960</v>
      </c>
      <c r="C101" t="s">
        <v>1380</v>
      </c>
      <c r="D101" t="s">
        <v>1840</v>
      </c>
      <c r="E101" s="11">
        <v>14</v>
      </c>
      <c r="F101" s="11">
        <v>26</v>
      </c>
      <c r="G101" s="11">
        <f t="shared" si="2"/>
        <v>40</v>
      </c>
      <c r="H101" s="6" t="str">
        <f t="shared" si="3"/>
        <v>yes</v>
      </c>
      <c r="I101" s="11" t="s">
        <v>79</v>
      </c>
      <c r="J101" s="11" t="s">
        <v>79</v>
      </c>
      <c r="K101" s="6"/>
    </row>
    <row r="102" spans="1:11" x14ac:dyDescent="0.25">
      <c r="A102" t="s">
        <v>564</v>
      </c>
      <c r="B102" t="s">
        <v>1957</v>
      </c>
      <c r="C102" t="s">
        <v>1808</v>
      </c>
      <c r="D102" t="s">
        <v>1843</v>
      </c>
      <c r="E102" s="11">
        <v>14</v>
      </c>
      <c r="F102" s="11">
        <v>26</v>
      </c>
      <c r="G102" s="11">
        <f t="shared" si="2"/>
        <v>40</v>
      </c>
      <c r="H102" s="6" t="str">
        <f t="shared" si="3"/>
        <v>yes</v>
      </c>
      <c r="I102" s="11" t="s">
        <v>79</v>
      </c>
      <c r="J102" s="11" t="s">
        <v>79</v>
      </c>
      <c r="K102" s="6"/>
    </row>
    <row r="103" spans="1:11" x14ac:dyDescent="0.25">
      <c r="A103" t="s">
        <v>702</v>
      </c>
      <c r="B103" t="s">
        <v>1958</v>
      </c>
      <c r="C103" t="s">
        <v>695</v>
      </c>
      <c r="D103" t="s">
        <v>1827</v>
      </c>
      <c r="E103" s="11">
        <v>11</v>
      </c>
      <c r="F103" s="11">
        <v>29</v>
      </c>
      <c r="G103" s="11">
        <f t="shared" si="2"/>
        <v>40</v>
      </c>
      <c r="H103" s="6" t="str">
        <f t="shared" si="3"/>
        <v>yes</v>
      </c>
      <c r="I103" s="11" t="s">
        <v>79</v>
      </c>
      <c r="J103" s="11" t="s">
        <v>79</v>
      </c>
      <c r="K103" s="6"/>
    </row>
    <row r="104" spans="1:11" x14ac:dyDescent="0.25">
      <c r="A104" t="s">
        <v>656</v>
      </c>
      <c r="B104" t="s">
        <v>1812</v>
      </c>
      <c r="C104" t="s">
        <v>1812</v>
      </c>
      <c r="D104" t="s">
        <v>1872</v>
      </c>
      <c r="E104" s="11">
        <v>4</v>
      </c>
      <c r="F104" s="11">
        <v>36</v>
      </c>
      <c r="G104" s="11">
        <f t="shared" si="2"/>
        <v>40</v>
      </c>
      <c r="H104" s="6" t="str">
        <f t="shared" si="3"/>
        <v>yes</v>
      </c>
      <c r="I104" s="11" t="s">
        <v>79</v>
      </c>
      <c r="J104" s="11" t="s">
        <v>79</v>
      </c>
      <c r="K104" s="6"/>
    </row>
    <row r="105" spans="1:11" x14ac:dyDescent="0.25">
      <c r="A105" t="s">
        <v>269</v>
      </c>
      <c r="B105" t="s">
        <v>1968</v>
      </c>
      <c r="C105" t="s">
        <v>270</v>
      </c>
      <c r="D105" t="s">
        <v>1947</v>
      </c>
      <c r="E105" s="11">
        <v>39</v>
      </c>
      <c r="F105" s="11">
        <v>0.5</v>
      </c>
      <c r="G105" s="11">
        <f t="shared" si="2"/>
        <v>39.5</v>
      </c>
      <c r="H105" s="6" t="str">
        <f t="shared" si="3"/>
        <v>yes</v>
      </c>
      <c r="I105" s="11">
        <v>1</v>
      </c>
      <c r="J105" s="11" t="s">
        <v>79</v>
      </c>
      <c r="K105" s="6"/>
    </row>
    <row r="106" spans="1:11" x14ac:dyDescent="0.25">
      <c r="A106" t="s">
        <v>99</v>
      </c>
      <c r="B106" t="s">
        <v>1956</v>
      </c>
      <c r="C106" t="s">
        <v>1825</v>
      </c>
      <c r="D106" t="s">
        <v>1834</v>
      </c>
      <c r="E106" s="11">
        <v>26</v>
      </c>
      <c r="F106" s="11">
        <v>13</v>
      </c>
      <c r="G106" s="11">
        <f t="shared" si="2"/>
        <v>39</v>
      </c>
      <c r="H106" s="6" t="str">
        <f t="shared" si="3"/>
        <v>yes</v>
      </c>
      <c r="I106" s="11">
        <v>2</v>
      </c>
      <c r="J106" s="11" t="s">
        <v>79</v>
      </c>
      <c r="K106" s="6"/>
    </row>
    <row r="107" spans="1:11" x14ac:dyDescent="0.25">
      <c r="A107" t="s">
        <v>1156</v>
      </c>
      <c r="B107" t="s">
        <v>1963</v>
      </c>
      <c r="C107" t="s">
        <v>1831</v>
      </c>
      <c r="D107" t="s">
        <v>1842</v>
      </c>
      <c r="E107" s="11">
        <v>26</v>
      </c>
      <c r="F107" s="11">
        <v>13</v>
      </c>
      <c r="G107" s="11">
        <f t="shared" si="2"/>
        <v>39</v>
      </c>
      <c r="H107" s="6" t="str">
        <f t="shared" si="3"/>
        <v>yes</v>
      </c>
      <c r="I107" s="11" t="s">
        <v>79</v>
      </c>
      <c r="J107" s="11" t="s">
        <v>79</v>
      </c>
      <c r="K107" s="6"/>
    </row>
    <row r="108" spans="1:11" x14ac:dyDescent="0.25">
      <c r="A108" t="s">
        <v>515</v>
      </c>
      <c r="B108" t="s">
        <v>1956</v>
      </c>
      <c r="C108" t="s">
        <v>16</v>
      </c>
      <c r="D108" t="s">
        <v>1947</v>
      </c>
      <c r="E108" s="11">
        <v>10</v>
      </c>
      <c r="F108" s="11">
        <v>29</v>
      </c>
      <c r="G108" s="11">
        <f t="shared" si="2"/>
        <v>39</v>
      </c>
      <c r="H108" s="6" t="str">
        <f t="shared" si="3"/>
        <v>yes</v>
      </c>
      <c r="I108" s="11" t="s">
        <v>79</v>
      </c>
      <c r="J108" s="11" t="s">
        <v>79</v>
      </c>
      <c r="K108" s="6"/>
    </row>
    <row r="109" spans="1:11" x14ac:dyDescent="0.25">
      <c r="A109" t="s">
        <v>1197</v>
      </c>
      <c r="B109" t="s">
        <v>1965</v>
      </c>
      <c r="C109" t="s">
        <v>1814</v>
      </c>
      <c r="D109" t="s">
        <v>1841</v>
      </c>
      <c r="E109" s="11">
        <v>26</v>
      </c>
      <c r="F109" s="11">
        <v>12</v>
      </c>
      <c r="G109" s="11">
        <f t="shared" si="2"/>
        <v>38</v>
      </c>
      <c r="H109" s="6" t="str">
        <f t="shared" si="3"/>
        <v>yes</v>
      </c>
      <c r="I109" s="11" t="s">
        <v>79</v>
      </c>
      <c r="J109" s="11" t="s">
        <v>79</v>
      </c>
      <c r="K109" s="6"/>
    </row>
    <row r="110" spans="1:11" x14ac:dyDescent="0.25">
      <c r="A110" t="s">
        <v>1394</v>
      </c>
      <c r="B110" t="s">
        <v>1960</v>
      </c>
      <c r="C110" t="s">
        <v>1380</v>
      </c>
      <c r="D110" t="s">
        <v>1840</v>
      </c>
      <c r="E110" s="11">
        <v>26</v>
      </c>
      <c r="F110" s="11">
        <v>12</v>
      </c>
      <c r="G110" s="11">
        <f t="shared" si="2"/>
        <v>38</v>
      </c>
      <c r="H110" s="6" t="str">
        <f t="shared" si="3"/>
        <v>yes</v>
      </c>
      <c r="I110" s="11" t="s">
        <v>79</v>
      </c>
      <c r="J110" s="11" t="s">
        <v>79</v>
      </c>
      <c r="K110" s="6"/>
    </row>
    <row r="111" spans="1:11" x14ac:dyDescent="0.25">
      <c r="A111" t="s">
        <v>1254</v>
      </c>
      <c r="B111" t="s">
        <v>1965</v>
      </c>
      <c r="C111" t="s">
        <v>266</v>
      </c>
      <c r="D111" t="s">
        <v>1947</v>
      </c>
      <c r="E111" s="11">
        <v>25</v>
      </c>
      <c r="F111" s="11">
        <v>13</v>
      </c>
      <c r="G111" s="11">
        <f t="shared" si="2"/>
        <v>38</v>
      </c>
      <c r="H111" s="6" t="str">
        <f t="shared" si="3"/>
        <v>yes</v>
      </c>
      <c r="I111" s="11" t="s">
        <v>79</v>
      </c>
      <c r="J111" s="11" t="s">
        <v>79</v>
      </c>
      <c r="K111" s="6"/>
    </row>
    <row r="112" spans="1:11" x14ac:dyDescent="0.25">
      <c r="A112" t="s">
        <v>611</v>
      </c>
      <c r="B112" t="s">
        <v>1812</v>
      </c>
      <c r="C112" t="s">
        <v>1812</v>
      </c>
      <c r="D112" t="s">
        <v>1813</v>
      </c>
      <c r="E112" s="11">
        <v>18</v>
      </c>
      <c r="F112" s="11">
        <v>20</v>
      </c>
      <c r="G112" s="11">
        <f t="shared" si="2"/>
        <v>38</v>
      </c>
      <c r="H112" s="6" t="str">
        <f t="shared" si="3"/>
        <v>yes</v>
      </c>
      <c r="I112" s="11" t="s">
        <v>79</v>
      </c>
      <c r="J112" s="11" t="s">
        <v>79</v>
      </c>
      <c r="K112" s="6"/>
    </row>
    <row r="113" spans="1:11" x14ac:dyDescent="0.25">
      <c r="A113" t="s">
        <v>245</v>
      </c>
      <c r="B113" t="s">
        <v>1963</v>
      </c>
      <c r="C113" t="s">
        <v>1831</v>
      </c>
      <c r="D113" t="s">
        <v>1865</v>
      </c>
      <c r="E113" s="11">
        <v>12</v>
      </c>
      <c r="F113" s="11">
        <v>26</v>
      </c>
      <c r="G113" s="11">
        <f t="shared" si="2"/>
        <v>38</v>
      </c>
      <c r="H113" s="6" t="str">
        <f t="shared" si="3"/>
        <v>yes</v>
      </c>
      <c r="I113" s="11">
        <v>8</v>
      </c>
      <c r="J113" s="11" t="s">
        <v>79</v>
      </c>
      <c r="K113" s="6"/>
    </row>
    <row r="114" spans="1:11" x14ac:dyDescent="0.25">
      <c r="A114" t="s">
        <v>1418</v>
      </c>
      <c r="B114" t="s">
        <v>1960</v>
      </c>
      <c r="C114" t="s">
        <v>1380</v>
      </c>
      <c r="D114" t="s">
        <v>1802</v>
      </c>
      <c r="E114" s="11">
        <v>12</v>
      </c>
      <c r="F114" s="11">
        <v>26</v>
      </c>
      <c r="G114" s="11">
        <f t="shared" si="2"/>
        <v>38</v>
      </c>
      <c r="H114" s="6" t="str">
        <f t="shared" si="3"/>
        <v>yes</v>
      </c>
      <c r="I114" s="11" t="s">
        <v>79</v>
      </c>
      <c r="J114" s="11" t="s">
        <v>79</v>
      </c>
      <c r="K114" s="6"/>
    </row>
    <row r="115" spans="1:11" x14ac:dyDescent="0.25">
      <c r="A115" t="s">
        <v>1147</v>
      </c>
      <c r="B115" t="s">
        <v>1963</v>
      </c>
      <c r="C115" t="s">
        <v>1831</v>
      </c>
      <c r="D115" t="s">
        <v>1851</v>
      </c>
      <c r="E115" s="11">
        <v>12</v>
      </c>
      <c r="F115" s="11">
        <v>26</v>
      </c>
      <c r="G115" s="11">
        <f t="shared" si="2"/>
        <v>38</v>
      </c>
      <c r="H115" s="6" t="str">
        <f t="shared" si="3"/>
        <v>yes</v>
      </c>
      <c r="I115" s="11" t="s">
        <v>79</v>
      </c>
      <c r="J115" s="11" t="s">
        <v>79</v>
      </c>
      <c r="K115" s="6"/>
    </row>
    <row r="116" spans="1:11" x14ac:dyDescent="0.25">
      <c r="A116" t="s">
        <v>1162</v>
      </c>
      <c r="B116" t="s">
        <v>1963</v>
      </c>
      <c r="C116" t="s">
        <v>1831</v>
      </c>
      <c r="D116" t="s">
        <v>1870</v>
      </c>
      <c r="E116" s="11">
        <v>12</v>
      </c>
      <c r="F116" s="11">
        <v>26</v>
      </c>
      <c r="G116" s="11">
        <f t="shared" si="2"/>
        <v>38</v>
      </c>
      <c r="H116" s="6" t="str">
        <f t="shared" si="3"/>
        <v>yes</v>
      </c>
      <c r="I116" s="11" t="s">
        <v>79</v>
      </c>
      <c r="J116" s="11" t="s">
        <v>79</v>
      </c>
      <c r="K116" s="6"/>
    </row>
    <row r="117" spans="1:11" x14ac:dyDescent="0.25">
      <c r="A117" t="s">
        <v>896</v>
      </c>
      <c r="B117" t="s">
        <v>1962</v>
      </c>
      <c r="C117" t="s">
        <v>890</v>
      </c>
      <c r="D117" t="s">
        <v>1819</v>
      </c>
      <c r="E117" s="11">
        <v>12</v>
      </c>
      <c r="F117" s="11">
        <v>26</v>
      </c>
      <c r="G117" s="11">
        <f t="shared" si="2"/>
        <v>38</v>
      </c>
      <c r="H117" s="6" t="str">
        <f t="shared" si="3"/>
        <v>yes</v>
      </c>
      <c r="I117" s="11" t="s">
        <v>79</v>
      </c>
      <c r="J117" s="11" t="s">
        <v>79</v>
      </c>
      <c r="K117" s="6"/>
    </row>
    <row r="118" spans="1:11" x14ac:dyDescent="0.25">
      <c r="A118" t="s">
        <v>915</v>
      </c>
      <c r="B118" t="s">
        <v>1954</v>
      </c>
      <c r="C118" t="s">
        <v>1817</v>
      </c>
      <c r="D118" t="s">
        <v>1898</v>
      </c>
      <c r="E118" s="11">
        <v>10.5</v>
      </c>
      <c r="F118" s="11">
        <v>27.5</v>
      </c>
      <c r="G118" s="11">
        <f t="shared" si="2"/>
        <v>38</v>
      </c>
      <c r="H118" s="6" t="str">
        <f t="shared" si="3"/>
        <v>yes</v>
      </c>
      <c r="I118" s="11" t="s">
        <v>79</v>
      </c>
      <c r="J118" s="11" t="s">
        <v>79</v>
      </c>
      <c r="K118" s="6"/>
    </row>
    <row r="119" spans="1:11" x14ac:dyDescent="0.25">
      <c r="A119" t="s">
        <v>265</v>
      </c>
      <c r="B119" t="s">
        <v>1965</v>
      </c>
      <c r="C119" t="s">
        <v>266</v>
      </c>
      <c r="D119" t="s">
        <v>1947</v>
      </c>
      <c r="E119" s="11">
        <v>26</v>
      </c>
      <c r="F119" s="11">
        <v>11</v>
      </c>
      <c r="G119" s="11">
        <f t="shared" si="2"/>
        <v>37</v>
      </c>
      <c r="H119" s="6" t="str">
        <f t="shared" si="3"/>
        <v>yes</v>
      </c>
      <c r="I119" s="11">
        <v>26</v>
      </c>
      <c r="J119" s="11" t="s">
        <v>79</v>
      </c>
      <c r="K119" s="6"/>
    </row>
    <row r="120" spans="1:11" x14ac:dyDescent="0.25">
      <c r="A120" t="s">
        <v>1398</v>
      </c>
      <c r="B120" t="s">
        <v>1960</v>
      </c>
      <c r="C120" t="s">
        <v>1380</v>
      </c>
      <c r="D120" t="s">
        <v>1840</v>
      </c>
      <c r="E120" s="11">
        <v>17</v>
      </c>
      <c r="F120" s="11">
        <v>20</v>
      </c>
      <c r="G120" s="11">
        <f t="shared" si="2"/>
        <v>37</v>
      </c>
      <c r="H120" s="6" t="str">
        <f t="shared" si="3"/>
        <v>yes</v>
      </c>
      <c r="I120" s="11" t="s">
        <v>79</v>
      </c>
      <c r="J120" s="11" t="s">
        <v>79</v>
      </c>
      <c r="K120" s="6"/>
    </row>
    <row r="121" spans="1:11" x14ac:dyDescent="0.25">
      <c r="A121" t="s">
        <v>1077</v>
      </c>
      <c r="B121" t="s">
        <v>1100</v>
      </c>
      <c r="C121" t="s">
        <v>228</v>
      </c>
      <c r="D121" t="s">
        <v>1947</v>
      </c>
      <c r="E121" s="11">
        <v>24</v>
      </c>
      <c r="F121" s="11">
        <v>12</v>
      </c>
      <c r="G121" s="11">
        <f t="shared" si="2"/>
        <v>36</v>
      </c>
      <c r="H121" s="6" t="str">
        <f t="shared" si="3"/>
        <v>yes</v>
      </c>
      <c r="I121" s="11" t="s">
        <v>79</v>
      </c>
      <c r="J121" s="11" t="s">
        <v>79</v>
      </c>
      <c r="K121" s="6"/>
    </row>
    <row r="122" spans="1:11" x14ac:dyDescent="0.25">
      <c r="A122" t="s">
        <v>424</v>
      </c>
      <c r="B122" t="s">
        <v>1968</v>
      </c>
      <c r="C122" t="s">
        <v>9</v>
      </c>
      <c r="D122" t="s">
        <v>1947</v>
      </c>
      <c r="E122" s="11">
        <v>24</v>
      </c>
      <c r="F122" s="11">
        <v>12</v>
      </c>
      <c r="G122" s="11">
        <f t="shared" si="2"/>
        <v>36</v>
      </c>
      <c r="H122" s="6" t="str">
        <f t="shared" si="3"/>
        <v>yes</v>
      </c>
      <c r="I122" s="11" t="s">
        <v>79</v>
      </c>
      <c r="J122" s="11" t="s">
        <v>79</v>
      </c>
      <c r="K122" s="6"/>
    </row>
    <row r="123" spans="1:11" x14ac:dyDescent="0.25">
      <c r="A123" t="s">
        <v>123</v>
      </c>
      <c r="B123" t="s">
        <v>1957</v>
      </c>
      <c r="C123" t="s">
        <v>1808</v>
      </c>
      <c r="D123" t="s">
        <v>1859</v>
      </c>
      <c r="E123" s="11">
        <v>18</v>
      </c>
      <c r="F123" s="11">
        <v>18</v>
      </c>
      <c r="G123" s="11">
        <f t="shared" si="2"/>
        <v>36</v>
      </c>
      <c r="H123" s="6" t="str">
        <f t="shared" si="3"/>
        <v>yes</v>
      </c>
      <c r="I123" s="11" t="s">
        <v>79</v>
      </c>
      <c r="J123" s="11">
        <v>13</v>
      </c>
      <c r="K123" s="6"/>
    </row>
    <row r="124" spans="1:11" x14ac:dyDescent="0.25">
      <c r="A124" t="s">
        <v>1404</v>
      </c>
      <c r="B124" t="s">
        <v>1960</v>
      </c>
      <c r="C124" t="s">
        <v>1380</v>
      </c>
      <c r="D124" t="s">
        <v>1840</v>
      </c>
      <c r="E124" s="11">
        <v>16</v>
      </c>
      <c r="F124" s="11">
        <v>20</v>
      </c>
      <c r="G124" s="11">
        <f t="shared" si="2"/>
        <v>36</v>
      </c>
      <c r="H124" s="6" t="str">
        <f t="shared" si="3"/>
        <v>yes</v>
      </c>
      <c r="I124" s="11" t="s">
        <v>79</v>
      </c>
      <c r="J124" s="11" t="s">
        <v>79</v>
      </c>
      <c r="K124" s="6"/>
    </row>
    <row r="125" spans="1:11" x14ac:dyDescent="0.25">
      <c r="A125" t="s">
        <v>1280</v>
      </c>
      <c r="B125" t="s">
        <v>1966</v>
      </c>
      <c r="C125" t="s">
        <v>55</v>
      </c>
      <c r="D125" t="s">
        <v>1894</v>
      </c>
      <c r="E125" s="11">
        <v>12</v>
      </c>
      <c r="F125" s="11">
        <v>24</v>
      </c>
      <c r="G125" s="11">
        <f t="shared" si="2"/>
        <v>36</v>
      </c>
      <c r="H125" s="6" t="str">
        <f t="shared" si="3"/>
        <v>yes</v>
      </c>
      <c r="I125" s="11" t="s">
        <v>79</v>
      </c>
      <c r="J125" s="11" t="s">
        <v>79</v>
      </c>
      <c r="K125" s="6"/>
    </row>
    <row r="126" spans="1:11" x14ac:dyDescent="0.25">
      <c r="A126" t="s">
        <v>384</v>
      </c>
      <c r="B126" t="s">
        <v>1968</v>
      </c>
      <c r="C126" t="s">
        <v>7</v>
      </c>
      <c r="D126" t="s">
        <v>1947</v>
      </c>
      <c r="E126" s="11">
        <v>12</v>
      </c>
      <c r="F126" s="11">
        <v>24</v>
      </c>
      <c r="G126" s="11">
        <f t="shared" si="2"/>
        <v>36</v>
      </c>
      <c r="H126" s="6" t="str">
        <f t="shared" si="3"/>
        <v>yes</v>
      </c>
      <c r="I126" s="11" t="s">
        <v>79</v>
      </c>
      <c r="J126" s="11" t="s">
        <v>79</v>
      </c>
      <c r="K126" s="6"/>
    </row>
    <row r="127" spans="1:11" x14ac:dyDescent="0.25">
      <c r="A127" t="s">
        <v>632</v>
      </c>
      <c r="B127" t="s">
        <v>1812</v>
      </c>
      <c r="C127" t="s">
        <v>1812</v>
      </c>
      <c r="D127" t="s">
        <v>1813</v>
      </c>
      <c r="E127" s="11">
        <v>12</v>
      </c>
      <c r="F127" s="11">
        <v>24</v>
      </c>
      <c r="G127" s="11">
        <f t="shared" si="2"/>
        <v>36</v>
      </c>
      <c r="H127" s="6" t="str">
        <f t="shared" si="3"/>
        <v>yes</v>
      </c>
      <c r="I127" s="11" t="s">
        <v>79</v>
      </c>
      <c r="J127" s="11" t="s">
        <v>79</v>
      </c>
      <c r="K127" s="6"/>
    </row>
    <row r="128" spans="1:11" x14ac:dyDescent="0.25">
      <c r="A128" t="s">
        <v>907</v>
      </c>
      <c r="B128" t="s">
        <v>1962</v>
      </c>
      <c r="C128" t="s">
        <v>890</v>
      </c>
      <c r="D128" t="s">
        <v>1822</v>
      </c>
      <c r="E128" s="11">
        <v>6</v>
      </c>
      <c r="F128" s="11">
        <v>30</v>
      </c>
      <c r="G128" s="11">
        <f t="shared" si="2"/>
        <v>36</v>
      </c>
      <c r="H128" s="6" t="str">
        <f t="shared" si="3"/>
        <v>yes</v>
      </c>
      <c r="I128" s="11" t="s">
        <v>79</v>
      </c>
      <c r="J128" s="11" t="s">
        <v>79</v>
      </c>
      <c r="K128" s="6"/>
    </row>
    <row r="129" spans="1:11" x14ac:dyDescent="0.25">
      <c r="A129" t="s">
        <v>1360</v>
      </c>
      <c r="B129" t="s">
        <v>1956</v>
      </c>
      <c r="C129" t="s">
        <v>1833</v>
      </c>
      <c r="D129" t="s">
        <v>1834</v>
      </c>
      <c r="E129" s="11">
        <v>30</v>
      </c>
      <c r="F129" s="11">
        <v>5</v>
      </c>
      <c r="G129" s="11">
        <f t="shared" si="2"/>
        <v>35</v>
      </c>
      <c r="H129" s="6" t="str">
        <f t="shared" si="3"/>
        <v>yes</v>
      </c>
      <c r="I129" s="11" t="s">
        <v>79</v>
      </c>
      <c r="J129" s="11" t="s">
        <v>79</v>
      </c>
      <c r="K129" s="6"/>
    </row>
    <row r="130" spans="1:11" x14ac:dyDescent="0.25">
      <c r="A130" t="s">
        <v>460</v>
      </c>
      <c r="B130" t="s">
        <v>1956</v>
      </c>
      <c r="C130" t="s">
        <v>1825</v>
      </c>
      <c r="D130" t="s">
        <v>1834</v>
      </c>
      <c r="E130" s="11">
        <v>23</v>
      </c>
      <c r="F130" s="11">
        <v>12</v>
      </c>
      <c r="G130" s="11">
        <f t="shared" ref="G130:G193" si="4" xml:space="preserve"> IF(ISNUMBER(E130), E130, 0) + IF(ISNUMBER(F130), F130, 0)</f>
        <v>35</v>
      </c>
      <c r="H130" s="6" t="str">
        <f t="shared" ref="H130:H193" si="5">IF((G130)&lt; 14, "no", "yes")</f>
        <v>yes</v>
      </c>
      <c r="I130" s="11" t="s">
        <v>79</v>
      </c>
      <c r="J130" s="11" t="s">
        <v>79</v>
      </c>
      <c r="K130" s="6"/>
    </row>
    <row r="131" spans="1:11" x14ac:dyDescent="0.25">
      <c r="A131" t="s">
        <v>970</v>
      </c>
      <c r="B131" t="s">
        <v>1956</v>
      </c>
      <c r="C131" t="s">
        <v>1806</v>
      </c>
      <c r="D131" t="s">
        <v>1847</v>
      </c>
      <c r="E131" s="11">
        <v>15</v>
      </c>
      <c r="F131" s="11">
        <v>20</v>
      </c>
      <c r="G131" s="11">
        <f t="shared" si="4"/>
        <v>35</v>
      </c>
      <c r="H131" s="6" t="str">
        <f t="shared" si="5"/>
        <v>yes</v>
      </c>
      <c r="I131" s="11" t="s">
        <v>79</v>
      </c>
      <c r="J131" s="11" t="s">
        <v>79</v>
      </c>
      <c r="K131" s="6"/>
    </row>
    <row r="132" spans="1:11" x14ac:dyDescent="0.25">
      <c r="A132" t="s">
        <v>1260</v>
      </c>
      <c r="B132" t="s">
        <v>1968</v>
      </c>
      <c r="C132" t="s">
        <v>1257</v>
      </c>
      <c r="D132" t="s">
        <v>1947</v>
      </c>
      <c r="E132" s="11">
        <v>8</v>
      </c>
      <c r="F132" s="11">
        <v>27</v>
      </c>
      <c r="G132" s="11">
        <f t="shared" si="4"/>
        <v>35</v>
      </c>
      <c r="H132" s="6" t="str">
        <f t="shared" si="5"/>
        <v>yes</v>
      </c>
      <c r="I132" s="11" t="s">
        <v>79</v>
      </c>
      <c r="J132" s="11" t="s">
        <v>79</v>
      </c>
      <c r="K132" s="6"/>
    </row>
    <row r="133" spans="1:11" x14ac:dyDescent="0.25">
      <c r="A133" t="s">
        <v>1386</v>
      </c>
      <c r="B133" t="s">
        <v>1960</v>
      </c>
      <c r="C133" t="s">
        <v>1380</v>
      </c>
      <c r="D133" t="s">
        <v>1840</v>
      </c>
      <c r="E133" s="11">
        <v>9</v>
      </c>
      <c r="F133" s="11">
        <v>25.5</v>
      </c>
      <c r="G133" s="11">
        <f t="shared" si="4"/>
        <v>34.5</v>
      </c>
      <c r="H133" s="6" t="str">
        <f t="shared" si="5"/>
        <v>yes</v>
      </c>
      <c r="I133" s="11" t="s">
        <v>79</v>
      </c>
      <c r="J133" s="11" t="s">
        <v>79</v>
      </c>
      <c r="K133" s="6"/>
    </row>
    <row r="134" spans="1:11" x14ac:dyDescent="0.25">
      <c r="A134" t="s">
        <v>1311</v>
      </c>
      <c r="B134" t="s">
        <v>1837</v>
      </c>
      <c r="C134" t="s">
        <v>1837</v>
      </c>
      <c r="D134" t="s">
        <v>1844</v>
      </c>
      <c r="E134" s="11">
        <v>26</v>
      </c>
      <c r="F134" s="11">
        <v>8</v>
      </c>
      <c r="G134" s="11">
        <f t="shared" si="4"/>
        <v>34</v>
      </c>
      <c r="H134" s="6" t="str">
        <f t="shared" si="5"/>
        <v>yes</v>
      </c>
      <c r="I134" s="11" t="s">
        <v>79</v>
      </c>
      <c r="J134" s="11" t="s">
        <v>79</v>
      </c>
      <c r="K134" s="6"/>
    </row>
    <row r="135" spans="1:11" x14ac:dyDescent="0.25">
      <c r="A135" t="s">
        <v>1139</v>
      </c>
      <c r="B135" t="s">
        <v>1963</v>
      </c>
      <c r="C135" t="s">
        <v>1831</v>
      </c>
      <c r="D135" t="s">
        <v>1854</v>
      </c>
      <c r="E135" s="11">
        <v>20.5</v>
      </c>
      <c r="F135" s="11">
        <v>13</v>
      </c>
      <c r="G135" s="11">
        <f t="shared" si="4"/>
        <v>33.5</v>
      </c>
      <c r="H135" s="6" t="str">
        <f t="shared" si="5"/>
        <v>yes</v>
      </c>
      <c r="I135" s="11" t="s">
        <v>79</v>
      </c>
      <c r="J135" s="11" t="s">
        <v>79</v>
      </c>
      <c r="K135" s="6"/>
    </row>
    <row r="136" spans="1:11" x14ac:dyDescent="0.25">
      <c r="A136" t="s">
        <v>1594</v>
      </c>
      <c r="B136" t="s">
        <v>1960</v>
      </c>
      <c r="C136" t="s">
        <v>1380</v>
      </c>
      <c r="D136" t="s">
        <v>1801</v>
      </c>
      <c r="E136" s="11">
        <v>20</v>
      </c>
      <c r="F136" s="11">
        <v>13</v>
      </c>
      <c r="G136" s="11">
        <f t="shared" si="4"/>
        <v>33</v>
      </c>
      <c r="H136" s="6" t="str">
        <f t="shared" si="5"/>
        <v>yes</v>
      </c>
      <c r="I136" s="11" t="s">
        <v>79</v>
      </c>
      <c r="J136" s="11" t="s">
        <v>79</v>
      </c>
      <c r="K136" s="6"/>
    </row>
    <row r="137" spans="1:11" x14ac:dyDescent="0.25">
      <c r="A137" t="s">
        <v>785</v>
      </c>
      <c r="B137" t="s">
        <v>1810</v>
      </c>
      <c r="C137" t="s">
        <v>1810</v>
      </c>
      <c r="D137" t="s">
        <v>1811</v>
      </c>
      <c r="E137" s="11">
        <v>13</v>
      </c>
      <c r="F137" s="11">
        <v>20</v>
      </c>
      <c r="G137" s="11">
        <f t="shared" si="4"/>
        <v>33</v>
      </c>
      <c r="H137" s="6" t="str">
        <f t="shared" si="5"/>
        <v>yes</v>
      </c>
      <c r="I137" s="11" t="s">
        <v>79</v>
      </c>
      <c r="J137" s="11" t="s">
        <v>79</v>
      </c>
      <c r="K137" s="6"/>
    </row>
    <row r="138" spans="1:11" x14ac:dyDescent="0.25">
      <c r="A138" t="s">
        <v>967</v>
      </c>
      <c r="B138" t="s">
        <v>1956</v>
      </c>
      <c r="C138" t="s">
        <v>1806</v>
      </c>
      <c r="D138" t="s">
        <v>1829</v>
      </c>
      <c r="E138" s="11">
        <v>13</v>
      </c>
      <c r="F138" s="11">
        <v>20</v>
      </c>
      <c r="G138" s="11">
        <f t="shared" si="4"/>
        <v>33</v>
      </c>
      <c r="H138" s="6" t="str">
        <f t="shared" si="5"/>
        <v>yes</v>
      </c>
      <c r="I138" s="11" t="s">
        <v>79</v>
      </c>
      <c r="J138" s="11" t="s">
        <v>79</v>
      </c>
      <c r="K138" s="6"/>
    </row>
    <row r="139" spans="1:11" x14ac:dyDescent="0.25">
      <c r="A139" t="s">
        <v>1344</v>
      </c>
      <c r="B139" t="s">
        <v>1837</v>
      </c>
      <c r="C139" t="s">
        <v>1837</v>
      </c>
      <c r="D139" t="s">
        <v>1848</v>
      </c>
      <c r="E139" s="11">
        <v>12</v>
      </c>
      <c r="F139" s="11">
        <v>21</v>
      </c>
      <c r="G139" s="11">
        <f t="shared" si="4"/>
        <v>33</v>
      </c>
      <c r="H139" s="6" t="str">
        <f t="shared" si="5"/>
        <v>yes</v>
      </c>
      <c r="I139" s="11" t="s">
        <v>79</v>
      </c>
      <c r="J139" s="11" t="s">
        <v>79</v>
      </c>
      <c r="K139" s="6"/>
    </row>
    <row r="140" spans="1:11" x14ac:dyDescent="0.25">
      <c r="A140" t="s">
        <v>207</v>
      </c>
      <c r="B140" t="s">
        <v>1956</v>
      </c>
      <c r="C140" t="s">
        <v>1806</v>
      </c>
      <c r="D140" t="s">
        <v>1829</v>
      </c>
      <c r="E140" s="11">
        <v>32.5</v>
      </c>
      <c r="F140" s="11">
        <v>0</v>
      </c>
      <c r="G140" s="11">
        <f t="shared" si="4"/>
        <v>32.5</v>
      </c>
      <c r="H140" s="6" t="str">
        <f t="shared" si="5"/>
        <v>yes</v>
      </c>
      <c r="I140" s="11">
        <v>35</v>
      </c>
      <c r="J140" s="11" t="s">
        <v>79</v>
      </c>
      <c r="K140" s="6"/>
    </row>
    <row r="141" spans="1:11" x14ac:dyDescent="0.25">
      <c r="A141" t="s">
        <v>1412</v>
      </c>
      <c r="B141" t="s">
        <v>1960</v>
      </c>
      <c r="C141" t="s">
        <v>1380</v>
      </c>
      <c r="D141" t="s">
        <v>1802</v>
      </c>
      <c r="E141" s="11">
        <v>22</v>
      </c>
      <c r="F141" s="11">
        <v>10.5</v>
      </c>
      <c r="G141" s="11">
        <f t="shared" si="4"/>
        <v>32.5</v>
      </c>
      <c r="H141" s="6" t="str">
        <f t="shared" si="5"/>
        <v>yes</v>
      </c>
      <c r="I141" s="11" t="s">
        <v>79</v>
      </c>
      <c r="J141" s="11" t="s">
        <v>79</v>
      </c>
      <c r="K141" s="6"/>
    </row>
    <row r="142" spans="1:11" x14ac:dyDescent="0.25">
      <c r="A142" t="s">
        <v>1545</v>
      </c>
      <c r="B142" t="s">
        <v>1960</v>
      </c>
      <c r="C142" t="s">
        <v>1380</v>
      </c>
      <c r="D142" t="s">
        <v>1801</v>
      </c>
      <c r="E142" s="11">
        <v>32</v>
      </c>
      <c r="F142" s="11">
        <v>0</v>
      </c>
      <c r="G142" s="11">
        <f t="shared" si="4"/>
        <v>32</v>
      </c>
      <c r="H142" s="6" t="str">
        <f t="shared" si="5"/>
        <v>yes</v>
      </c>
      <c r="I142" s="11" t="s">
        <v>79</v>
      </c>
      <c r="J142" s="11" t="s">
        <v>79</v>
      </c>
      <c r="K142" s="6"/>
    </row>
    <row r="143" spans="1:11" x14ac:dyDescent="0.25">
      <c r="A143" t="s">
        <v>1255</v>
      </c>
      <c r="B143" t="s">
        <v>1965</v>
      </c>
      <c r="C143" t="s">
        <v>266</v>
      </c>
      <c r="D143" t="s">
        <v>1947</v>
      </c>
      <c r="E143" s="11">
        <v>32</v>
      </c>
      <c r="F143" s="11">
        <v>0</v>
      </c>
      <c r="G143" s="11">
        <f t="shared" si="4"/>
        <v>32</v>
      </c>
      <c r="H143" s="6" t="str">
        <f t="shared" si="5"/>
        <v>yes</v>
      </c>
      <c r="I143" s="11" t="s">
        <v>79</v>
      </c>
      <c r="J143" s="11" t="s">
        <v>79</v>
      </c>
      <c r="K143" s="6"/>
    </row>
    <row r="144" spans="1:11" x14ac:dyDescent="0.25">
      <c r="A144" t="s">
        <v>291</v>
      </c>
      <c r="B144" t="s">
        <v>1960</v>
      </c>
      <c r="C144" t="s">
        <v>1380</v>
      </c>
      <c r="D144" t="s">
        <v>1840</v>
      </c>
      <c r="E144" s="11">
        <v>26</v>
      </c>
      <c r="F144" s="11">
        <v>6</v>
      </c>
      <c r="G144" s="11">
        <f t="shared" si="4"/>
        <v>32</v>
      </c>
      <c r="H144" s="6" t="str">
        <f t="shared" si="5"/>
        <v>yes</v>
      </c>
      <c r="I144" s="11">
        <v>26</v>
      </c>
      <c r="J144" s="11" t="s">
        <v>79</v>
      </c>
      <c r="K144" s="6"/>
    </row>
    <row r="145" spans="1:11" x14ac:dyDescent="0.25">
      <c r="A145" t="s">
        <v>973</v>
      </c>
      <c r="B145" t="s">
        <v>1956</v>
      </c>
      <c r="C145" t="s">
        <v>1806</v>
      </c>
      <c r="D145" t="s">
        <v>1847</v>
      </c>
      <c r="E145" s="11">
        <v>24</v>
      </c>
      <c r="F145" s="11">
        <v>8</v>
      </c>
      <c r="G145" s="11">
        <f t="shared" si="4"/>
        <v>32</v>
      </c>
      <c r="H145" s="6" t="str">
        <f t="shared" si="5"/>
        <v>yes</v>
      </c>
      <c r="I145" s="11" t="s">
        <v>79</v>
      </c>
      <c r="J145" s="11" t="s">
        <v>79</v>
      </c>
      <c r="K145" s="6"/>
    </row>
    <row r="146" spans="1:11" x14ac:dyDescent="0.25">
      <c r="A146" t="s">
        <v>1126</v>
      </c>
      <c r="B146" t="s">
        <v>1968</v>
      </c>
      <c r="C146" t="s">
        <v>1105</v>
      </c>
      <c r="D146" t="s">
        <v>1856</v>
      </c>
      <c r="E146" s="11">
        <v>20</v>
      </c>
      <c r="F146" s="11">
        <v>12</v>
      </c>
      <c r="G146" s="11">
        <f t="shared" si="4"/>
        <v>32</v>
      </c>
      <c r="H146" s="6" t="str">
        <f t="shared" si="5"/>
        <v>yes</v>
      </c>
      <c r="I146" s="11" t="s">
        <v>79</v>
      </c>
      <c r="J146" s="11" t="s">
        <v>79</v>
      </c>
      <c r="K146" s="6"/>
    </row>
    <row r="147" spans="1:11" x14ac:dyDescent="0.25">
      <c r="A147" t="s">
        <v>325</v>
      </c>
      <c r="B147" t="s">
        <v>1960</v>
      </c>
      <c r="C147" t="s">
        <v>1380</v>
      </c>
      <c r="D147" t="s">
        <v>1801</v>
      </c>
      <c r="E147" s="11">
        <v>17</v>
      </c>
      <c r="F147" s="11">
        <v>15</v>
      </c>
      <c r="G147" s="11">
        <f t="shared" si="4"/>
        <v>32</v>
      </c>
      <c r="H147" s="6" t="str">
        <f t="shared" si="5"/>
        <v>yes</v>
      </c>
      <c r="I147" s="11">
        <v>16</v>
      </c>
      <c r="J147" s="11" t="s">
        <v>79</v>
      </c>
      <c r="K147" s="6"/>
    </row>
    <row r="148" spans="1:11" x14ac:dyDescent="0.25">
      <c r="A148" s="3" t="s">
        <v>1129</v>
      </c>
      <c r="B148" t="s">
        <v>1968</v>
      </c>
      <c r="C148" s="3" t="s">
        <v>1105</v>
      </c>
      <c r="D148" s="3" t="s">
        <v>1856</v>
      </c>
      <c r="E148" s="17">
        <v>16</v>
      </c>
      <c r="F148" s="17">
        <v>16</v>
      </c>
      <c r="G148" s="11">
        <f t="shared" si="4"/>
        <v>32</v>
      </c>
      <c r="H148" s="6" t="str">
        <f t="shared" si="5"/>
        <v>yes</v>
      </c>
      <c r="I148" s="17" t="s">
        <v>79</v>
      </c>
      <c r="J148" s="17" t="s">
        <v>79</v>
      </c>
      <c r="K148" s="6"/>
    </row>
    <row r="149" spans="1:11" x14ac:dyDescent="0.25">
      <c r="A149" t="s">
        <v>559</v>
      </c>
      <c r="B149" t="s">
        <v>1957</v>
      </c>
      <c r="C149" t="s">
        <v>1808</v>
      </c>
      <c r="D149" t="s">
        <v>1843</v>
      </c>
      <c r="E149" s="11">
        <v>8</v>
      </c>
      <c r="F149" s="11">
        <v>24</v>
      </c>
      <c r="G149" s="11">
        <f t="shared" si="4"/>
        <v>32</v>
      </c>
      <c r="H149" s="6" t="str">
        <f t="shared" si="5"/>
        <v>yes</v>
      </c>
      <c r="I149" s="11" t="s">
        <v>79</v>
      </c>
      <c r="J149" s="11" t="s">
        <v>79</v>
      </c>
      <c r="K149" s="6"/>
    </row>
    <row r="150" spans="1:11" x14ac:dyDescent="0.25">
      <c r="A150" t="s">
        <v>1700</v>
      </c>
      <c r="B150" t="s">
        <v>1963</v>
      </c>
      <c r="C150" t="s">
        <v>1831</v>
      </c>
      <c r="D150" t="s">
        <v>1832</v>
      </c>
      <c r="E150" s="11">
        <v>30</v>
      </c>
      <c r="F150" s="39" t="s">
        <v>79</v>
      </c>
      <c r="G150" s="11">
        <f t="shared" si="4"/>
        <v>30</v>
      </c>
      <c r="H150" s="6" t="str">
        <f t="shared" si="5"/>
        <v>yes</v>
      </c>
      <c r="I150" s="11" t="s">
        <v>79</v>
      </c>
      <c r="J150" s="11" t="s">
        <v>79</v>
      </c>
      <c r="K150" s="6"/>
    </row>
    <row r="151" spans="1:11" x14ac:dyDescent="0.25">
      <c r="A151" t="s">
        <v>441</v>
      </c>
      <c r="B151" t="s">
        <v>1956</v>
      </c>
      <c r="C151" t="s">
        <v>1825</v>
      </c>
      <c r="D151" t="s">
        <v>1828</v>
      </c>
      <c r="E151" s="11">
        <v>26</v>
      </c>
      <c r="F151" s="11">
        <v>4</v>
      </c>
      <c r="G151" s="11">
        <f t="shared" si="4"/>
        <v>30</v>
      </c>
      <c r="H151" s="6" t="str">
        <f t="shared" si="5"/>
        <v>yes</v>
      </c>
      <c r="I151" s="11" t="s">
        <v>79</v>
      </c>
      <c r="J151" s="11" t="s">
        <v>79</v>
      </c>
      <c r="K151" s="6"/>
    </row>
    <row r="152" spans="1:11" x14ac:dyDescent="0.25">
      <c r="A152" t="s">
        <v>1362</v>
      </c>
      <c r="B152" t="s">
        <v>1956</v>
      </c>
      <c r="C152" t="s">
        <v>1833</v>
      </c>
      <c r="D152" t="s">
        <v>1834</v>
      </c>
      <c r="E152" s="11">
        <v>25</v>
      </c>
      <c r="F152" s="11">
        <v>5</v>
      </c>
      <c r="G152" s="11">
        <f t="shared" si="4"/>
        <v>30</v>
      </c>
      <c r="H152" s="6" t="str">
        <f t="shared" si="5"/>
        <v>yes</v>
      </c>
      <c r="I152" s="11" t="s">
        <v>79</v>
      </c>
      <c r="J152" s="11" t="s">
        <v>79</v>
      </c>
      <c r="K152" s="6"/>
    </row>
    <row r="153" spans="1:11" x14ac:dyDescent="0.25">
      <c r="A153" t="s">
        <v>118</v>
      </c>
      <c r="B153" t="s">
        <v>1957</v>
      </c>
      <c r="C153" t="s">
        <v>1808</v>
      </c>
      <c r="D153" t="s">
        <v>1843</v>
      </c>
      <c r="E153" s="11">
        <v>18</v>
      </c>
      <c r="F153" s="11">
        <v>12</v>
      </c>
      <c r="G153" s="11">
        <f t="shared" si="4"/>
        <v>30</v>
      </c>
      <c r="H153" s="6" t="str">
        <f t="shared" si="5"/>
        <v>yes</v>
      </c>
      <c r="I153" s="11">
        <v>12</v>
      </c>
      <c r="J153" s="11" t="s">
        <v>79</v>
      </c>
      <c r="K153" s="6"/>
    </row>
    <row r="154" spans="1:11" x14ac:dyDescent="0.25">
      <c r="A154" t="s">
        <v>1357</v>
      </c>
      <c r="B154" t="s">
        <v>1837</v>
      </c>
      <c r="C154" t="s">
        <v>1837</v>
      </c>
      <c r="D154" t="s">
        <v>1881</v>
      </c>
      <c r="E154" s="11">
        <v>15</v>
      </c>
      <c r="F154" s="11">
        <v>15</v>
      </c>
      <c r="G154" s="11">
        <f t="shared" si="4"/>
        <v>30</v>
      </c>
      <c r="H154" s="6" t="str">
        <f t="shared" si="5"/>
        <v>yes</v>
      </c>
      <c r="I154" s="11" t="s">
        <v>79</v>
      </c>
      <c r="J154" s="11" t="s">
        <v>79</v>
      </c>
      <c r="K154" s="6"/>
    </row>
    <row r="155" spans="1:11" x14ac:dyDescent="0.25">
      <c r="A155" t="s">
        <v>1430</v>
      </c>
      <c r="B155" t="s">
        <v>1960</v>
      </c>
      <c r="C155" t="s">
        <v>1380</v>
      </c>
      <c r="D155" t="s">
        <v>1802</v>
      </c>
      <c r="E155" s="11">
        <v>12</v>
      </c>
      <c r="F155" s="11">
        <v>18</v>
      </c>
      <c r="G155" s="11">
        <f t="shared" si="4"/>
        <v>30</v>
      </c>
      <c r="H155" s="6" t="str">
        <f t="shared" si="5"/>
        <v>yes</v>
      </c>
      <c r="I155" s="11" t="s">
        <v>79</v>
      </c>
      <c r="J155" s="11" t="s">
        <v>79</v>
      </c>
      <c r="K155" s="6"/>
    </row>
    <row r="156" spans="1:11" x14ac:dyDescent="0.25">
      <c r="A156" t="s">
        <v>1340</v>
      </c>
      <c r="B156" t="s">
        <v>1837</v>
      </c>
      <c r="C156" t="s">
        <v>1837</v>
      </c>
      <c r="D156" t="s">
        <v>1848</v>
      </c>
      <c r="E156" s="11">
        <v>6</v>
      </c>
      <c r="F156" s="11">
        <v>24</v>
      </c>
      <c r="G156" s="11">
        <f t="shared" si="4"/>
        <v>30</v>
      </c>
      <c r="H156" s="6" t="str">
        <f t="shared" si="5"/>
        <v>yes</v>
      </c>
      <c r="I156" s="11" t="s">
        <v>79</v>
      </c>
      <c r="J156" s="11" t="s">
        <v>79</v>
      </c>
      <c r="K156" s="6"/>
    </row>
    <row r="157" spans="1:11" x14ac:dyDescent="0.25">
      <c r="A157" t="s">
        <v>346</v>
      </c>
      <c r="B157" t="s">
        <v>1803</v>
      </c>
      <c r="C157" t="s">
        <v>1803</v>
      </c>
      <c r="D157" t="s">
        <v>1874</v>
      </c>
      <c r="E157" s="11">
        <v>2</v>
      </c>
      <c r="F157" s="11">
        <v>28</v>
      </c>
      <c r="G157" s="11">
        <f t="shared" si="4"/>
        <v>30</v>
      </c>
      <c r="H157" s="6" t="str">
        <f t="shared" si="5"/>
        <v>yes</v>
      </c>
      <c r="I157" s="11">
        <v>2</v>
      </c>
      <c r="J157" s="11" t="s">
        <v>79</v>
      </c>
      <c r="K157" s="6"/>
    </row>
    <row r="158" spans="1:11" x14ac:dyDescent="0.25">
      <c r="A158" t="s">
        <v>753</v>
      </c>
      <c r="B158" t="s">
        <v>1958</v>
      </c>
      <c r="C158" t="s">
        <v>695</v>
      </c>
      <c r="D158" t="s">
        <v>1864</v>
      </c>
      <c r="E158" s="11">
        <v>16.5</v>
      </c>
      <c r="F158" s="11">
        <v>13</v>
      </c>
      <c r="G158" s="11">
        <f t="shared" si="4"/>
        <v>29.5</v>
      </c>
      <c r="H158" s="6" t="str">
        <f t="shared" si="5"/>
        <v>yes</v>
      </c>
      <c r="I158" s="11" t="s">
        <v>79</v>
      </c>
      <c r="J158" s="11" t="s">
        <v>79</v>
      </c>
      <c r="K158" s="6"/>
    </row>
    <row r="159" spans="1:11" x14ac:dyDescent="0.25">
      <c r="A159" t="s">
        <v>774</v>
      </c>
      <c r="B159" t="s">
        <v>1958</v>
      </c>
      <c r="C159" t="s">
        <v>695</v>
      </c>
      <c r="D159" t="s">
        <v>1836</v>
      </c>
      <c r="E159" s="11">
        <v>21</v>
      </c>
      <c r="F159" s="11">
        <v>8</v>
      </c>
      <c r="G159" s="11">
        <f t="shared" si="4"/>
        <v>29</v>
      </c>
      <c r="H159" s="6" t="str">
        <f t="shared" si="5"/>
        <v>yes</v>
      </c>
      <c r="I159" s="11" t="s">
        <v>79</v>
      </c>
      <c r="J159" s="11" t="s">
        <v>79</v>
      </c>
      <c r="K159" s="6"/>
    </row>
    <row r="160" spans="1:11" x14ac:dyDescent="0.25">
      <c r="A160" t="s">
        <v>160</v>
      </c>
      <c r="B160" t="s">
        <v>1958</v>
      </c>
      <c r="C160" t="s">
        <v>695</v>
      </c>
      <c r="D160" t="s">
        <v>1836</v>
      </c>
      <c r="E160" s="11">
        <v>16</v>
      </c>
      <c r="F160" s="11">
        <v>13</v>
      </c>
      <c r="G160" s="11">
        <f t="shared" si="4"/>
        <v>29</v>
      </c>
      <c r="H160" s="6" t="str">
        <f t="shared" si="5"/>
        <v>yes</v>
      </c>
      <c r="I160" s="11">
        <v>16</v>
      </c>
      <c r="J160" s="11" t="s">
        <v>79</v>
      </c>
      <c r="K160" s="6"/>
    </row>
    <row r="161" spans="1:11" x14ac:dyDescent="0.25">
      <c r="A161" t="s">
        <v>461</v>
      </c>
      <c r="B161" t="s">
        <v>1956</v>
      </c>
      <c r="C161" t="s">
        <v>1825</v>
      </c>
      <c r="D161" t="s">
        <v>1834</v>
      </c>
      <c r="E161" s="11">
        <v>13.5</v>
      </c>
      <c r="F161" s="11">
        <v>15.5</v>
      </c>
      <c r="G161" s="11">
        <f t="shared" si="4"/>
        <v>29</v>
      </c>
      <c r="H161" s="6" t="str">
        <f t="shared" si="5"/>
        <v>yes</v>
      </c>
      <c r="I161" s="11" t="s">
        <v>79</v>
      </c>
      <c r="J161" s="11" t="s">
        <v>79</v>
      </c>
      <c r="K161" s="6"/>
    </row>
    <row r="162" spans="1:11" x14ac:dyDescent="0.25">
      <c r="A162" t="s">
        <v>562</v>
      </c>
      <c r="B162" t="s">
        <v>1957</v>
      </c>
      <c r="C162" t="s">
        <v>1808</v>
      </c>
      <c r="D162" t="s">
        <v>1843</v>
      </c>
      <c r="E162" s="11">
        <v>12</v>
      </c>
      <c r="F162" s="11">
        <v>17</v>
      </c>
      <c r="G162" s="11">
        <f t="shared" si="4"/>
        <v>29</v>
      </c>
      <c r="H162" s="6" t="str">
        <f t="shared" si="5"/>
        <v>yes</v>
      </c>
      <c r="I162" s="11" t="s">
        <v>79</v>
      </c>
      <c r="J162" s="11" t="s">
        <v>79</v>
      </c>
      <c r="K162" s="6"/>
    </row>
    <row r="163" spans="1:11" x14ac:dyDescent="0.25">
      <c r="A163" t="s">
        <v>1060</v>
      </c>
      <c r="B163" t="s">
        <v>1019</v>
      </c>
      <c r="C163" t="s">
        <v>1019</v>
      </c>
      <c r="D163" t="s">
        <v>1800</v>
      </c>
      <c r="E163" s="11">
        <v>6</v>
      </c>
      <c r="F163" s="11">
        <v>23</v>
      </c>
      <c r="G163" s="11">
        <f t="shared" si="4"/>
        <v>29</v>
      </c>
      <c r="H163" s="6" t="str">
        <f t="shared" si="5"/>
        <v>yes</v>
      </c>
      <c r="I163" s="11" t="s">
        <v>79</v>
      </c>
      <c r="J163" s="11" t="s">
        <v>79</v>
      </c>
      <c r="K163" s="6"/>
    </row>
    <row r="164" spans="1:11" x14ac:dyDescent="0.25">
      <c r="A164" t="s">
        <v>622</v>
      </c>
      <c r="B164" t="s">
        <v>1812</v>
      </c>
      <c r="C164" t="s">
        <v>1812</v>
      </c>
      <c r="D164" t="s">
        <v>1813</v>
      </c>
      <c r="E164" s="11">
        <v>5</v>
      </c>
      <c r="F164" s="11">
        <v>24</v>
      </c>
      <c r="G164" s="11">
        <f t="shared" si="4"/>
        <v>29</v>
      </c>
      <c r="H164" s="6" t="str">
        <f t="shared" si="5"/>
        <v>yes</v>
      </c>
      <c r="I164" s="11" t="s">
        <v>79</v>
      </c>
      <c r="J164" s="11" t="s">
        <v>79</v>
      </c>
      <c r="K164" s="6"/>
    </row>
    <row r="165" spans="1:11" x14ac:dyDescent="0.25">
      <c r="A165" t="s">
        <v>492</v>
      </c>
      <c r="B165" t="s">
        <v>1956</v>
      </c>
      <c r="C165" t="s">
        <v>1825</v>
      </c>
      <c r="D165" t="s">
        <v>1871</v>
      </c>
      <c r="E165" s="11">
        <v>10.5</v>
      </c>
      <c r="F165" s="11">
        <v>18</v>
      </c>
      <c r="G165" s="11">
        <f t="shared" si="4"/>
        <v>28.5</v>
      </c>
      <c r="H165" s="6" t="str">
        <f t="shared" si="5"/>
        <v>yes</v>
      </c>
      <c r="I165" s="11" t="s">
        <v>79</v>
      </c>
      <c r="J165" s="11" t="s">
        <v>79</v>
      </c>
      <c r="K165" s="6"/>
    </row>
    <row r="166" spans="1:11" x14ac:dyDescent="0.25">
      <c r="A166" t="s">
        <v>161</v>
      </c>
      <c r="B166" t="s">
        <v>1958</v>
      </c>
      <c r="C166" t="s">
        <v>695</v>
      </c>
      <c r="D166" t="s">
        <v>1836</v>
      </c>
      <c r="E166" s="11">
        <v>28</v>
      </c>
      <c r="F166" s="11">
        <v>0</v>
      </c>
      <c r="G166" s="11">
        <f t="shared" si="4"/>
        <v>28</v>
      </c>
      <c r="H166" s="6" t="str">
        <f t="shared" si="5"/>
        <v>yes</v>
      </c>
      <c r="I166" s="11">
        <v>16</v>
      </c>
      <c r="J166" s="11" t="s">
        <v>79</v>
      </c>
      <c r="K166" s="6"/>
    </row>
    <row r="167" spans="1:11" x14ac:dyDescent="0.25">
      <c r="A167" t="s">
        <v>760</v>
      </c>
      <c r="B167" t="s">
        <v>1958</v>
      </c>
      <c r="C167" t="s">
        <v>695</v>
      </c>
      <c r="D167" t="s">
        <v>1836</v>
      </c>
      <c r="E167" s="11">
        <v>20</v>
      </c>
      <c r="F167" s="11">
        <v>8</v>
      </c>
      <c r="G167" s="11">
        <f t="shared" si="4"/>
        <v>28</v>
      </c>
      <c r="H167" s="6" t="str">
        <f t="shared" si="5"/>
        <v>yes</v>
      </c>
      <c r="I167" s="11" t="s">
        <v>79</v>
      </c>
      <c r="J167" s="11" t="s">
        <v>79</v>
      </c>
      <c r="K167" s="6"/>
    </row>
    <row r="168" spans="1:11" x14ac:dyDescent="0.25">
      <c r="A168" t="s">
        <v>758</v>
      </c>
      <c r="B168" t="s">
        <v>1958</v>
      </c>
      <c r="C168" t="s">
        <v>695</v>
      </c>
      <c r="D168" t="s">
        <v>1836</v>
      </c>
      <c r="E168" s="11">
        <v>16</v>
      </c>
      <c r="F168" s="11">
        <v>12</v>
      </c>
      <c r="G168" s="11">
        <f t="shared" si="4"/>
        <v>28</v>
      </c>
      <c r="H168" s="6" t="str">
        <f t="shared" si="5"/>
        <v>yes</v>
      </c>
      <c r="I168" s="11" t="s">
        <v>79</v>
      </c>
      <c r="J168" s="11" t="s">
        <v>79</v>
      </c>
      <c r="K168" s="6"/>
    </row>
    <row r="169" spans="1:11" x14ac:dyDescent="0.25">
      <c r="A169" t="s">
        <v>1144</v>
      </c>
      <c r="B169" t="s">
        <v>1963</v>
      </c>
      <c r="C169" t="s">
        <v>1831</v>
      </c>
      <c r="D169" t="s">
        <v>1851</v>
      </c>
      <c r="E169" s="11">
        <v>16</v>
      </c>
      <c r="F169" s="11">
        <v>12</v>
      </c>
      <c r="G169" s="11">
        <f t="shared" si="4"/>
        <v>28</v>
      </c>
      <c r="H169" s="6" t="str">
        <f t="shared" si="5"/>
        <v>yes</v>
      </c>
      <c r="I169" s="11" t="s">
        <v>79</v>
      </c>
      <c r="J169" s="11" t="s">
        <v>79</v>
      </c>
      <c r="K169" s="6"/>
    </row>
    <row r="170" spans="1:11" x14ac:dyDescent="0.25">
      <c r="A170" t="s">
        <v>523</v>
      </c>
      <c r="B170" t="s">
        <v>1956</v>
      </c>
      <c r="C170" t="s">
        <v>16</v>
      </c>
      <c r="D170" t="s">
        <v>1947</v>
      </c>
      <c r="E170" s="11">
        <v>16</v>
      </c>
      <c r="F170" s="11">
        <v>12</v>
      </c>
      <c r="G170" s="11">
        <f t="shared" si="4"/>
        <v>28</v>
      </c>
      <c r="H170" s="6" t="str">
        <f t="shared" si="5"/>
        <v>yes</v>
      </c>
      <c r="I170" s="11" t="s">
        <v>79</v>
      </c>
      <c r="J170" s="11" t="s">
        <v>79</v>
      </c>
      <c r="K170" s="6"/>
    </row>
    <row r="171" spans="1:11" x14ac:dyDescent="0.25">
      <c r="A171" t="s">
        <v>495</v>
      </c>
      <c r="B171" t="s">
        <v>1956</v>
      </c>
      <c r="C171" t="s">
        <v>1825</v>
      </c>
      <c r="D171" t="s">
        <v>1871</v>
      </c>
      <c r="E171" s="11">
        <v>16</v>
      </c>
      <c r="F171" s="11">
        <v>12</v>
      </c>
      <c r="G171" s="11">
        <f t="shared" si="4"/>
        <v>28</v>
      </c>
      <c r="H171" s="6" t="str">
        <f t="shared" si="5"/>
        <v>yes</v>
      </c>
      <c r="I171" s="11" t="s">
        <v>79</v>
      </c>
      <c r="J171" s="11" t="s">
        <v>79</v>
      </c>
      <c r="K171" s="6"/>
    </row>
    <row r="172" spans="1:11" x14ac:dyDescent="0.25">
      <c r="A172" t="s">
        <v>526</v>
      </c>
      <c r="B172" t="s">
        <v>1956</v>
      </c>
      <c r="C172" t="s">
        <v>16</v>
      </c>
      <c r="D172" t="s">
        <v>1947</v>
      </c>
      <c r="E172" s="11">
        <v>16</v>
      </c>
      <c r="F172" s="11">
        <v>12</v>
      </c>
      <c r="G172" s="11">
        <f t="shared" si="4"/>
        <v>28</v>
      </c>
      <c r="H172" s="6" t="str">
        <f t="shared" si="5"/>
        <v>yes</v>
      </c>
      <c r="I172" s="11" t="s">
        <v>79</v>
      </c>
      <c r="J172" s="11" t="s">
        <v>79</v>
      </c>
      <c r="K172" s="6"/>
    </row>
    <row r="173" spans="1:11" x14ac:dyDescent="0.25">
      <c r="A173" t="s">
        <v>1148</v>
      </c>
      <c r="B173" t="s">
        <v>1963</v>
      </c>
      <c r="C173" t="s">
        <v>1831</v>
      </c>
      <c r="D173" t="s">
        <v>1851</v>
      </c>
      <c r="E173" s="11">
        <v>16</v>
      </c>
      <c r="F173" s="11">
        <v>12</v>
      </c>
      <c r="G173" s="11">
        <f t="shared" si="4"/>
        <v>28</v>
      </c>
      <c r="H173" s="6" t="str">
        <f t="shared" si="5"/>
        <v>yes</v>
      </c>
      <c r="I173" s="11" t="s">
        <v>79</v>
      </c>
      <c r="J173" s="11" t="s">
        <v>79</v>
      </c>
      <c r="K173" s="6"/>
    </row>
    <row r="174" spans="1:11" x14ac:dyDescent="0.25">
      <c r="A174" t="s">
        <v>546</v>
      </c>
      <c r="B174" t="s">
        <v>1956</v>
      </c>
      <c r="C174" t="s">
        <v>16</v>
      </c>
      <c r="D174" t="s">
        <v>1947</v>
      </c>
      <c r="E174" s="11">
        <v>16</v>
      </c>
      <c r="F174" s="11">
        <v>12</v>
      </c>
      <c r="G174" s="11">
        <f t="shared" si="4"/>
        <v>28</v>
      </c>
      <c r="H174" s="6" t="str">
        <f t="shared" si="5"/>
        <v>yes</v>
      </c>
      <c r="I174" s="11" t="s">
        <v>79</v>
      </c>
      <c r="J174" s="11" t="s">
        <v>79</v>
      </c>
      <c r="K174" s="6"/>
    </row>
    <row r="175" spans="1:11" x14ac:dyDescent="0.25">
      <c r="A175" t="s">
        <v>1057</v>
      </c>
      <c r="B175" t="s">
        <v>1019</v>
      </c>
      <c r="C175" t="s">
        <v>1019</v>
      </c>
      <c r="D175" t="s">
        <v>1800</v>
      </c>
      <c r="E175" s="11">
        <v>13</v>
      </c>
      <c r="F175" s="11">
        <v>15</v>
      </c>
      <c r="G175" s="11">
        <f t="shared" si="4"/>
        <v>28</v>
      </c>
      <c r="H175" s="6" t="str">
        <f t="shared" si="5"/>
        <v>yes</v>
      </c>
      <c r="I175" s="11" t="s">
        <v>79</v>
      </c>
      <c r="J175" s="11" t="s">
        <v>79</v>
      </c>
      <c r="K175" s="6"/>
    </row>
    <row r="176" spans="1:11" x14ac:dyDescent="0.25">
      <c r="A176" t="s">
        <v>1528</v>
      </c>
      <c r="B176" t="s">
        <v>1960</v>
      </c>
      <c r="C176" t="s">
        <v>1380</v>
      </c>
      <c r="D176" t="s">
        <v>1801</v>
      </c>
      <c r="E176" s="11">
        <v>12</v>
      </c>
      <c r="F176" s="11">
        <v>16</v>
      </c>
      <c r="G176" s="11">
        <f t="shared" si="4"/>
        <v>28</v>
      </c>
      <c r="H176" s="6" t="str">
        <f t="shared" si="5"/>
        <v>yes</v>
      </c>
      <c r="I176" s="11" t="s">
        <v>79</v>
      </c>
      <c r="J176" s="11" t="s">
        <v>79</v>
      </c>
      <c r="K176" s="6"/>
    </row>
    <row r="177" spans="1:11" x14ac:dyDescent="0.25">
      <c r="A177" t="s">
        <v>1063</v>
      </c>
      <c r="B177" t="s">
        <v>1019</v>
      </c>
      <c r="C177" t="s">
        <v>1019</v>
      </c>
      <c r="D177" t="s">
        <v>1805</v>
      </c>
      <c r="E177" s="11">
        <v>12</v>
      </c>
      <c r="F177" s="11">
        <v>16</v>
      </c>
      <c r="G177" s="11">
        <f t="shared" si="4"/>
        <v>28</v>
      </c>
      <c r="H177" s="6" t="str">
        <f t="shared" si="5"/>
        <v>yes</v>
      </c>
      <c r="I177" s="11" t="s">
        <v>79</v>
      </c>
      <c r="J177" s="11" t="s">
        <v>79</v>
      </c>
      <c r="K177" s="6"/>
    </row>
    <row r="178" spans="1:11" x14ac:dyDescent="0.25">
      <c r="A178" t="s">
        <v>1574</v>
      </c>
      <c r="B178" t="s">
        <v>1960</v>
      </c>
      <c r="C178" t="s">
        <v>1380</v>
      </c>
      <c r="D178" t="s">
        <v>1801</v>
      </c>
      <c r="E178" s="11">
        <v>12</v>
      </c>
      <c r="F178" s="11">
        <v>16</v>
      </c>
      <c r="G178" s="11">
        <f t="shared" si="4"/>
        <v>28</v>
      </c>
      <c r="H178" s="6" t="str">
        <f t="shared" si="5"/>
        <v>yes</v>
      </c>
      <c r="I178" s="11" t="s">
        <v>79</v>
      </c>
      <c r="J178" s="11" t="s">
        <v>79</v>
      </c>
      <c r="K178" s="6"/>
    </row>
    <row r="179" spans="1:11" x14ac:dyDescent="0.25">
      <c r="A179" t="s">
        <v>1289</v>
      </c>
      <c r="B179" t="s">
        <v>1837</v>
      </c>
      <c r="C179" t="s">
        <v>1837</v>
      </c>
      <c r="D179" t="s">
        <v>1925</v>
      </c>
      <c r="E179" s="11">
        <v>8</v>
      </c>
      <c r="F179" s="11">
        <v>20</v>
      </c>
      <c r="G179" s="11">
        <f t="shared" si="4"/>
        <v>28</v>
      </c>
      <c r="H179" s="6" t="str">
        <f t="shared" si="5"/>
        <v>yes</v>
      </c>
      <c r="I179" s="11" t="s">
        <v>79</v>
      </c>
      <c r="J179" s="11" t="s">
        <v>79</v>
      </c>
      <c r="K179" s="6"/>
    </row>
    <row r="180" spans="1:11" x14ac:dyDescent="0.25">
      <c r="A180" t="s">
        <v>615</v>
      </c>
      <c r="B180" t="s">
        <v>1812</v>
      </c>
      <c r="C180" t="s">
        <v>1812</v>
      </c>
      <c r="D180" t="s">
        <v>1813</v>
      </c>
      <c r="E180" s="11">
        <v>2</v>
      </c>
      <c r="F180" s="11">
        <v>26</v>
      </c>
      <c r="G180" s="11">
        <f t="shared" si="4"/>
        <v>28</v>
      </c>
      <c r="H180" s="6" t="str">
        <f t="shared" si="5"/>
        <v>yes</v>
      </c>
      <c r="I180" s="11" t="s">
        <v>79</v>
      </c>
      <c r="J180" s="11" t="s">
        <v>79</v>
      </c>
      <c r="K180" s="6"/>
    </row>
    <row r="181" spans="1:11" x14ac:dyDescent="0.25">
      <c r="A181" t="s">
        <v>1524</v>
      </c>
      <c r="B181" t="s">
        <v>1960</v>
      </c>
      <c r="C181" t="s">
        <v>1380</v>
      </c>
      <c r="D181" t="s">
        <v>1801</v>
      </c>
      <c r="E181" s="11">
        <v>21</v>
      </c>
      <c r="F181" s="11">
        <v>6.5</v>
      </c>
      <c r="G181" s="11">
        <f t="shared" si="4"/>
        <v>27.5</v>
      </c>
      <c r="H181" s="6" t="str">
        <f t="shared" si="5"/>
        <v>yes</v>
      </c>
      <c r="I181" s="11" t="s">
        <v>79</v>
      </c>
      <c r="J181" s="11" t="s">
        <v>79</v>
      </c>
      <c r="K181" s="6"/>
    </row>
    <row r="182" spans="1:11" x14ac:dyDescent="0.25">
      <c r="A182" t="s">
        <v>70</v>
      </c>
      <c r="B182" t="s">
        <v>1960</v>
      </c>
      <c r="C182" t="s">
        <v>1380</v>
      </c>
      <c r="D182" t="s">
        <v>1801</v>
      </c>
      <c r="E182" s="11">
        <v>12</v>
      </c>
      <c r="F182" s="11">
        <v>15</v>
      </c>
      <c r="G182" s="11">
        <f t="shared" si="4"/>
        <v>27</v>
      </c>
      <c r="H182" s="6" t="str">
        <f t="shared" si="5"/>
        <v>yes</v>
      </c>
      <c r="I182" s="11">
        <v>12</v>
      </c>
      <c r="J182" s="11">
        <v>12</v>
      </c>
      <c r="K182" s="6"/>
    </row>
    <row r="183" spans="1:11" x14ac:dyDescent="0.25">
      <c r="A183" t="s">
        <v>877</v>
      </c>
      <c r="B183" t="s">
        <v>1961</v>
      </c>
      <c r="C183" t="s">
        <v>1823</v>
      </c>
      <c r="D183" t="s">
        <v>1824</v>
      </c>
      <c r="E183" s="11">
        <v>9</v>
      </c>
      <c r="F183" s="11">
        <v>18</v>
      </c>
      <c r="G183" s="11">
        <f t="shared" si="4"/>
        <v>27</v>
      </c>
      <c r="H183" s="6" t="str">
        <f t="shared" si="5"/>
        <v>yes</v>
      </c>
      <c r="I183" s="11" t="s">
        <v>79</v>
      </c>
      <c r="J183" s="11" t="s">
        <v>79</v>
      </c>
      <c r="K183" s="6"/>
    </row>
    <row r="184" spans="1:11" x14ac:dyDescent="0.25">
      <c r="A184" t="s">
        <v>1445</v>
      </c>
      <c r="B184" t="s">
        <v>1960</v>
      </c>
      <c r="C184" t="s">
        <v>1380</v>
      </c>
      <c r="D184" t="s">
        <v>1802</v>
      </c>
      <c r="E184" s="11">
        <v>24</v>
      </c>
      <c r="F184" s="11">
        <v>2.5</v>
      </c>
      <c r="G184" s="11">
        <f t="shared" si="4"/>
        <v>26.5</v>
      </c>
      <c r="H184" s="6" t="str">
        <f t="shared" si="5"/>
        <v>yes</v>
      </c>
      <c r="I184" s="11" t="s">
        <v>79</v>
      </c>
      <c r="J184" s="11" t="s">
        <v>79</v>
      </c>
      <c r="K184" s="6"/>
    </row>
    <row r="185" spans="1:11" x14ac:dyDescent="0.25">
      <c r="A185" t="s">
        <v>547</v>
      </c>
      <c r="B185" t="s">
        <v>1957</v>
      </c>
      <c r="C185" t="s">
        <v>1808</v>
      </c>
      <c r="D185" t="s">
        <v>1839</v>
      </c>
      <c r="E185" s="11">
        <v>26</v>
      </c>
      <c r="F185" s="11">
        <v>0</v>
      </c>
      <c r="G185" s="11">
        <f t="shared" si="4"/>
        <v>26</v>
      </c>
      <c r="H185" s="6" t="str">
        <f t="shared" si="5"/>
        <v>yes</v>
      </c>
      <c r="I185" s="11" t="s">
        <v>79</v>
      </c>
      <c r="J185" s="11" t="s">
        <v>79</v>
      </c>
      <c r="K185" s="6"/>
    </row>
    <row r="186" spans="1:11" x14ac:dyDescent="0.25">
      <c r="A186" t="s">
        <v>548</v>
      </c>
      <c r="B186" t="s">
        <v>1957</v>
      </c>
      <c r="C186" t="s">
        <v>1808</v>
      </c>
      <c r="D186" t="s">
        <v>1839</v>
      </c>
      <c r="E186" s="11">
        <v>26</v>
      </c>
      <c r="F186" s="11">
        <v>0</v>
      </c>
      <c r="G186" s="11">
        <f t="shared" si="4"/>
        <v>26</v>
      </c>
      <c r="H186" s="6" t="str">
        <f t="shared" si="5"/>
        <v>yes</v>
      </c>
      <c r="I186" s="11" t="s">
        <v>79</v>
      </c>
      <c r="J186" s="11" t="s">
        <v>79</v>
      </c>
      <c r="K186" s="6"/>
    </row>
    <row r="187" spans="1:11" x14ac:dyDescent="0.25">
      <c r="A187" t="s">
        <v>965</v>
      </c>
      <c r="B187" t="s">
        <v>1956</v>
      </c>
      <c r="C187" t="s">
        <v>1806</v>
      </c>
      <c r="D187" t="s">
        <v>1829</v>
      </c>
      <c r="E187" s="11">
        <v>26</v>
      </c>
      <c r="F187" s="11">
        <v>0</v>
      </c>
      <c r="G187" s="11">
        <f t="shared" si="4"/>
        <v>26</v>
      </c>
      <c r="H187" s="6" t="str">
        <f t="shared" si="5"/>
        <v>yes</v>
      </c>
      <c r="I187" s="11" t="s">
        <v>79</v>
      </c>
      <c r="J187" s="11" t="s">
        <v>79</v>
      </c>
      <c r="K187" s="6"/>
    </row>
    <row r="188" spans="1:11" x14ac:dyDescent="0.25">
      <c r="A188" t="s">
        <v>660</v>
      </c>
      <c r="B188" t="s">
        <v>1812</v>
      </c>
      <c r="C188" t="s">
        <v>1812</v>
      </c>
      <c r="D188" t="s">
        <v>1834</v>
      </c>
      <c r="E188" s="11">
        <v>26</v>
      </c>
      <c r="F188" s="11">
        <v>0</v>
      </c>
      <c r="G188" s="11">
        <f t="shared" si="4"/>
        <v>26</v>
      </c>
      <c r="H188" s="6" t="str">
        <f t="shared" si="5"/>
        <v>yes</v>
      </c>
      <c r="I188" s="11" t="s">
        <v>79</v>
      </c>
      <c r="J188" s="11" t="s">
        <v>79</v>
      </c>
      <c r="K188" s="6"/>
    </row>
    <row r="189" spans="1:11" x14ac:dyDescent="0.25">
      <c r="A189" t="s">
        <v>985</v>
      </c>
      <c r="B189" t="s">
        <v>1956</v>
      </c>
      <c r="C189" t="s">
        <v>1806</v>
      </c>
      <c r="D189" t="s">
        <v>1807</v>
      </c>
      <c r="E189" s="11">
        <v>26</v>
      </c>
      <c r="F189" s="11">
        <v>0</v>
      </c>
      <c r="G189" s="11">
        <f t="shared" si="4"/>
        <v>26</v>
      </c>
      <c r="H189" s="6" t="str">
        <f t="shared" si="5"/>
        <v>yes</v>
      </c>
      <c r="I189" s="11" t="s">
        <v>79</v>
      </c>
      <c r="J189" s="11" t="s">
        <v>79</v>
      </c>
      <c r="K189" s="6"/>
    </row>
    <row r="190" spans="1:11" x14ac:dyDescent="0.25">
      <c r="A190" t="s">
        <v>1164</v>
      </c>
      <c r="B190" t="s">
        <v>1963</v>
      </c>
      <c r="C190" t="s">
        <v>1831</v>
      </c>
      <c r="D190" t="s">
        <v>1832</v>
      </c>
      <c r="E190" s="11">
        <v>26</v>
      </c>
      <c r="F190" s="11">
        <v>0</v>
      </c>
      <c r="G190" s="11">
        <f t="shared" si="4"/>
        <v>26</v>
      </c>
      <c r="H190" s="6" t="str">
        <f t="shared" si="5"/>
        <v>yes</v>
      </c>
      <c r="I190" s="11" t="s">
        <v>79</v>
      </c>
      <c r="J190" s="11" t="s">
        <v>79</v>
      </c>
      <c r="K190" s="6"/>
    </row>
    <row r="191" spans="1:11" x14ac:dyDescent="0.25">
      <c r="A191" t="s">
        <v>1678</v>
      </c>
      <c r="B191" t="s">
        <v>1958</v>
      </c>
      <c r="C191" t="s">
        <v>695</v>
      </c>
      <c r="D191" t="s">
        <v>1829</v>
      </c>
      <c r="E191" s="11">
        <v>26</v>
      </c>
      <c r="F191" s="39" t="s">
        <v>79</v>
      </c>
      <c r="G191" s="11">
        <f t="shared" si="4"/>
        <v>26</v>
      </c>
      <c r="H191" s="6" t="str">
        <f t="shared" si="5"/>
        <v>yes</v>
      </c>
      <c r="I191" s="11" t="s">
        <v>79</v>
      </c>
      <c r="J191" s="11" t="s">
        <v>79</v>
      </c>
      <c r="K191" s="6"/>
    </row>
    <row r="192" spans="1:11" x14ac:dyDescent="0.25">
      <c r="A192" t="s">
        <v>334</v>
      </c>
      <c r="B192" t="s">
        <v>1960</v>
      </c>
      <c r="C192" t="s">
        <v>1380</v>
      </c>
      <c r="D192" t="s">
        <v>1801</v>
      </c>
      <c r="E192" s="11">
        <v>26</v>
      </c>
      <c r="F192" s="11">
        <v>0</v>
      </c>
      <c r="G192" s="11">
        <f t="shared" si="4"/>
        <v>26</v>
      </c>
      <c r="H192" s="6" t="str">
        <f t="shared" si="5"/>
        <v>yes</v>
      </c>
      <c r="I192" s="11">
        <v>0</v>
      </c>
      <c r="J192" s="11" t="s">
        <v>79</v>
      </c>
      <c r="K192" s="6"/>
    </row>
    <row r="193" spans="1:11" x14ac:dyDescent="0.25">
      <c r="A193" t="s">
        <v>335</v>
      </c>
      <c r="B193" t="s">
        <v>1960</v>
      </c>
      <c r="C193" t="s">
        <v>1380</v>
      </c>
      <c r="D193" t="s">
        <v>1801</v>
      </c>
      <c r="E193" s="11">
        <v>26</v>
      </c>
      <c r="F193" s="11">
        <v>0</v>
      </c>
      <c r="G193" s="11">
        <f t="shared" si="4"/>
        <v>26</v>
      </c>
      <c r="H193" s="6" t="str">
        <f t="shared" si="5"/>
        <v>yes</v>
      </c>
      <c r="I193" s="11">
        <v>26</v>
      </c>
      <c r="J193" s="11" t="s">
        <v>79</v>
      </c>
      <c r="K193" s="6"/>
    </row>
    <row r="194" spans="1:11" x14ac:dyDescent="0.25">
      <c r="A194" t="s">
        <v>1110</v>
      </c>
      <c r="B194" t="s">
        <v>1968</v>
      </c>
      <c r="C194" t="s">
        <v>1105</v>
      </c>
      <c r="D194" t="s">
        <v>1829</v>
      </c>
      <c r="E194" s="11">
        <v>26</v>
      </c>
      <c r="F194" s="39" t="s">
        <v>79</v>
      </c>
      <c r="G194" s="11">
        <f t="shared" ref="G194:G257" si="6" xml:space="preserve"> IF(ISNUMBER(E194), E194, 0) + IF(ISNUMBER(F194), F194, 0)</f>
        <v>26</v>
      </c>
      <c r="H194" s="6" t="str">
        <f t="shared" ref="H194:H257" si="7">IF((G194)&lt; 14, "no", "yes")</f>
        <v>yes</v>
      </c>
      <c r="I194" s="11">
        <v>6</v>
      </c>
      <c r="J194" s="11" t="s">
        <v>79</v>
      </c>
      <c r="K194" s="6"/>
    </row>
    <row r="195" spans="1:11" x14ac:dyDescent="0.25">
      <c r="A195" t="s">
        <v>1612</v>
      </c>
      <c r="B195" t="s">
        <v>1960</v>
      </c>
      <c r="C195" t="s">
        <v>1380</v>
      </c>
      <c r="D195" t="s">
        <v>1801</v>
      </c>
      <c r="E195" s="11">
        <v>26</v>
      </c>
      <c r="F195" s="11">
        <v>0</v>
      </c>
      <c r="G195" s="11">
        <f t="shared" si="6"/>
        <v>26</v>
      </c>
      <c r="H195" s="6" t="str">
        <f t="shared" si="7"/>
        <v>yes</v>
      </c>
      <c r="I195" s="11" t="s">
        <v>79</v>
      </c>
      <c r="J195" s="11" t="s">
        <v>79</v>
      </c>
      <c r="K195" s="6"/>
    </row>
    <row r="196" spans="1:11" x14ac:dyDescent="0.25">
      <c r="A196" t="s">
        <v>566</v>
      </c>
      <c r="B196" t="s">
        <v>1957</v>
      </c>
      <c r="C196" t="s">
        <v>1808</v>
      </c>
      <c r="D196" t="s">
        <v>1843</v>
      </c>
      <c r="E196" s="11">
        <v>26</v>
      </c>
      <c r="F196" s="11">
        <v>0</v>
      </c>
      <c r="G196" s="11">
        <f t="shared" si="6"/>
        <v>26</v>
      </c>
      <c r="H196" s="6" t="str">
        <f t="shared" si="7"/>
        <v>yes</v>
      </c>
      <c r="I196" s="11" t="s">
        <v>79</v>
      </c>
      <c r="J196" s="11" t="s">
        <v>79</v>
      </c>
      <c r="K196" s="6"/>
    </row>
    <row r="197" spans="1:11" x14ac:dyDescent="0.25">
      <c r="A197" t="s">
        <v>663</v>
      </c>
      <c r="B197" t="s">
        <v>1812</v>
      </c>
      <c r="C197" t="s">
        <v>1812</v>
      </c>
      <c r="D197" t="s">
        <v>1834</v>
      </c>
      <c r="E197" s="11">
        <v>26</v>
      </c>
      <c r="F197" s="11">
        <v>0</v>
      </c>
      <c r="G197" s="11">
        <f t="shared" si="6"/>
        <v>26</v>
      </c>
      <c r="H197" s="6" t="str">
        <f t="shared" si="7"/>
        <v>yes</v>
      </c>
      <c r="I197" s="11" t="s">
        <v>79</v>
      </c>
      <c r="J197" s="11" t="s">
        <v>79</v>
      </c>
      <c r="K197" s="6"/>
    </row>
    <row r="198" spans="1:11" x14ac:dyDescent="0.25">
      <c r="A198" t="s">
        <v>309</v>
      </c>
      <c r="B198" t="s">
        <v>1960</v>
      </c>
      <c r="C198" t="s">
        <v>1380</v>
      </c>
      <c r="D198" t="s">
        <v>1845</v>
      </c>
      <c r="E198" s="11">
        <v>26</v>
      </c>
      <c r="F198" s="11">
        <v>0</v>
      </c>
      <c r="G198" s="11">
        <f t="shared" si="6"/>
        <v>26</v>
      </c>
      <c r="H198" s="6" t="str">
        <f t="shared" si="7"/>
        <v>yes</v>
      </c>
      <c r="I198" s="11">
        <v>18</v>
      </c>
      <c r="J198" s="11" t="s">
        <v>79</v>
      </c>
      <c r="K198" s="6"/>
    </row>
    <row r="199" spans="1:11" x14ac:dyDescent="0.25">
      <c r="A199" t="s">
        <v>1462</v>
      </c>
      <c r="B199" t="s">
        <v>1960</v>
      </c>
      <c r="C199" t="s">
        <v>1380</v>
      </c>
      <c r="D199" t="s">
        <v>1846</v>
      </c>
      <c r="E199" s="11">
        <v>24</v>
      </c>
      <c r="F199" s="11">
        <v>2</v>
      </c>
      <c r="G199" s="11">
        <f t="shared" si="6"/>
        <v>26</v>
      </c>
      <c r="H199" s="6" t="str">
        <f t="shared" si="7"/>
        <v>yes</v>
      </c>
      <c r="I199" s="11" t="s">
        <v>79</v>
      </c>
      <c r="J199" s="11" t="s">
        <v>79</v>
      </c>
      <c r="K199" s="6"/>
    </row>
    <row r="200" spans="1:11" x14ac:dyDescent="0.25">
      <c r="A200" t="s">
        <v>1085</v>
      </c>
      <c r="B200" t="s">
        <v>1100</v>
      </c>
      <c r="C200" t="s">
        <v>228</v>
      </c>
      <c r="D200" t="s">
        <v>1947</v>
      </c>
      <c r="E200" s="11">
        <v>20</v>
      </c>
      <c r="F200" s="11">
        <v>6</v>
      </c>
      <c r="G200" s="11">
        <f t="shared" si="6"/>
        <v>26</v>
      </c>
      <c r="H200" s="6" t="str">
        <f t="shared" si="7"/>
        <v>yes</v>
      </c>
      <c r="I200" s="11" t="s">
        <v>79</v>
      </c>
      <c r="J200" s="11" t="s">
        <v>79</v>
      </c>
      <c r="K200" s="6"/>
    </row>
    <row r="201" spans="1:11" x14ac:dyDescent="0.25">
      <c r="A201" t="s">
        <v>1423</v>
      </c>
      <c r="B201" t="s">
        <v>1960</v>
      </c>
      <c r="C201" t="s">
        <v>1380</v>
      </c>
      <c r="D201" t="s">
        <v>1802</v>
      </c>
      <c r="E201" s="11">
        <v>17</v>
      </c>
      <c r="F201" s="11">
        <v>9</v>
      </c>
      <c r="G201" s="11">
        <f t="shared" si="6"/>
        <v>26</v>
      </c>
      <c r="H201" s="6" t="str">
        <f t="shared" si="7"/>
        <v>yes</v>
      </c>
      <c r="I201" s="11" t="s">
        <v>79</v>
      </c>
      <c r="J201" s="11" t="s">
        <v>79</v>
      </c>
      <c r="K201" s="6"/>
    </row>
    <row r="202" spans="1:11" x14ac:dyDescent="0.25">
      <c r="A202" t="s">
        <v>1482</v>
      </c>
      <c r="B202" t="s">
        <v>1960</v>
      </c>
      <c r="C202" t="s">
        <v>1380</v>
      </c>
      <c r="D202" t="s">
        <v>1873</v>
      </c>
      <c r="E202" s="11">
        <v>16</v>
      </c>
      <c r="F202" s="11">
        <v>10</v>
      </c>
      <c r="G202" s="11">
        <f t="shared" si="6"/>
        <v>26</v>
      </c>
      <c r="H202" s="6" t="str">
        <f t="shared" si="7"/>
        <v>yes</v>
      </c>
      <c r="I202" s="11" t="s">
        <v>79</v>
      </c>
      <c r="J202" s="11" t="s">
        <v>79</v>
      </c>
      <c r="K202" s="6"/>
    </row>
    <row r="203" spans="1:11" x14ac:dyDescent="0.25">
      <c r="A203" t="s">
        <v>531</v>
      </c>
      <c r="B203" t="s">
        <v>1956</v>
      </c>
      <c r="C203" t="s">
        <v>16</v>
      </c>
      <c r="D203" t="s">
        <v>1947</v>
      </c>
      <c r="E203" s="11">
        <v>16</v>
      </c>
      <c r="F203" s="11">
        <v>10</v>
      </c>
      <c r="G203" s="11">
        <f t="shared" si="6"/>
        <v>26</v>
      </c>
      <c r="H203" s="6" t="str">
        <f t="shared" si="7"/>
        <v>yes</v>
      </c>
      <c r="I203" s="11" t="s">
        <v>79</v>
      </c>
      <c r="J203" s="11" t="s">
        <v>79</v>
      </c>
      <c r="K203" s="6"/>
    </row>
    <row r="204" spans="1:11" x14ac:dyDescent="0.25">
      <c r="A204" t="s">
        <v>1096</v>
      </c>
      <c r="B204" t="s">
        <v>1100</v>
      </c>
      <c r="C204" t="s">
        <v>228</v>
      </c>
      <c r="D204" t="s">
        <v>1947</v>
      </c>
      <c r="E204" s="11">
        <v>16</v>
      </c>
      <c r="F204" s="11">
        <v>10</v>
      </c>
      <c r="G204" s="11">
        <f t="shared" si="6"/>
        <v>26</v>
      </c>
      <c r="H204" s="6" t="str">
        <f t="shared" si="7"/>
        <v>yes</v>
      </c>
      <c r="I204" s="11" t="s">
        <v>79</v>
      </c>
      <c r="J204" s="11" t="s">
        <v>79</v>
      </c>
      <c r="K204" s="6"/>
    </row>
    <row r="205" spans="1:11" x14ac:dyDescent="0.25">
      <c r="A205" t="s">
        <v>353</v>
      </c>
      <c r="B205" t="s">
        <v>1961</v>
      </c>
      <c r="C205" t="s">
        <v>354</v>
      </c>
      <c r="D205" t="s">
        <v>1947</v>
      </c>
      <c r="E205" s="11">
        <v>14</v>
      </c>
      <c r="F205" s="11">
        <v>12</v>
      </c>
      <c r="G205" s="11">
        <f t="shared" si="6"/>
        <v>26</v>
      </c>
      <c r="H205" s="6" t="str">
        <f t="shared" si="7"/>
        <v>yes</v>
      </c>
      <c r="I205" s="11">
        <v>4</v>
      </c>
      <c r="J205" s="11" t="s">
        <v>79</v>
      </c>
      <c r="K205" s="6"/>
    </row>
    <row r="206" spans="1:11" x14ac:dyDescent="0.25">
      <c r="A206" t="s">
        <v>446</v>
      </c>
      <c r="B206" t="s">
        <v>1956</v>
      </c>
      <c r="C206" t="s">
        <v>1825</v>
      </c>
      <c r="D206" t="s">
        <v>1834</v>
      </c>
      <c r="E206" s="11">
        <v>13</v>
      </c>
      <c r="F206" s="11">
        <v>13</v>
      </c>
      <c r="G206" s="11">
        <f t="shared" si="6"/>
        <v>26</v>
      </c>
      <c r="H206" s="6" t="str">
        <f t="shared" si="7"/>
        <v>yes</v>
      </c>
      <c r="I206" s="11" t="s">
        <v>79</v>
      </c>
      <c r="J206" s="11" t="s">
        <v>79</v>
      </c>
      <c r="K206" s="6"/>
    </row>
    <row r="207" spans="1:11" x14ac:dyDescent="0.25">
      <c r="A207" t="s">
        <v>1033</v>
      </c>
      <c r="B207" t="s">
        <v>1019</v>
      </c>
      <c r="C207" t="s">
        <v>1019</v>
      </c>
      <c r="D207" t="s">
        <v>1829</v>
      </c>
      <c r="E207" s="11">
        <v>13</v>
      </c>
      <c r="F207" s="11">
        <v>13</v>
      </c>
      <c r="G207" s="11">
        <f t="shared" si="6"/>
        <v>26</v>
      </c>
      <c r="H207" s="6" t="str">
        <f t="shared" si="7"/>
        <v>yes</v>
      </c>
      <c r="I207" s="11" t="s">
        <v>79</v>
      </c>
      <c r="J207" s="11" t="s">
        <v>79</v>
      </c>
      <c r="K207" s="6"/>
    </row>
    <row r="208" spans="1:11" x14ac:dyDescent="0.25">
      <c r="A208" t="s">
        <v>402</v>
      </c>
      <c r="B208" t="s">
        <v>1968</v>
      </c>
      <c r="C208" t="s">
        <v>7</v>
      </c>
      <c r="D208" t="s">
        <v>1947</v>
      </c>
      <c r="E208" s="11">
        <v>13</v>
      </c>
      <c r="F208" s="11">
        <v>13</v>
      </c>
      <c r="G208" s="11">
        <f t="shared" si="6"/>
        <v>26</v>
      </c>
      <c r="H208" s="6" t="str">
        <f t="shared" si="7"/>
        <v>yes</v>
      </c>
      <c r="I208" s="11" t="s">
        <v>79</v>
      </c>
      <c r="J208" s="11" t="s">
        <v>79</v>
      </c>
      <c r="K208" s="6"/>
    </row>
    <row r="209" spans="1:11" x14ac:dyDescent="0.25">
      <c r="A209" t="s">
        <v>1244</v>
      </c>
      <c r="B209" t="s">
        <v>1964</v>
      </c>
      <c r="C209" t="s">
        <v>51</v>
      </c>
      <c r="D209" t="s">
        <v>1947</v>
      </c>
      <c r="E209" s="11">
        <v>12</v>
      </c>
      <c r="F209" s="11">
        <v>14</v>
      </c>
      <c r="G209" s="11">
        <f t="shared" si="6"/>
        <v>26</v>
      </c>
      <c r="H209" s="6" t="str">
        <f t="shared" si="7"/>
        <v>yes</v>
      </c>
      <c r="I209" s="11" t="s">
        <v>79</v>
      </c>
      <c r="J209" s="11" t="s">
        <v>79</v>
      </c>
      <c r="K209" s="6"/>
    </row>
    <row r="210" spans="1:11" x14ac:dyDescent="0.25">
      <c r="A210" t="s">
        <v>1152</v>
      </c>
      <c r="B210" t="s">
        <v>1963</v>
      </c>
      <c r="C210" t="s">
        <v>1831</v>
      </c>
      <c r="D210" t="s">
        <v>1917</v>
      </c>
      <c r="E210" s="11">
        <v>10</v>
      </c>
      <c r="F210" s="11">
        <v>16</v>
      </c>
      <c r="G210" s="11">
        <f t="shared" si="6"/>
        <v>26</v>
      </c>
      <c r="H210" s="6" t="str">
        <f t="shared" si="7"/>
        <v>yes</v>
      </c>
      <c r="I210" s="11" t="s">
        <v>79</v>
      </c>
      <c r="J210" s="11" t="s">
        <v>79</v>
      </c>
      <c r="K210" s="6"/>
    </row>
    <row r="211" spans="1:11" x14ac:dyDescent="0.25">
      <c r="A211" t="s">
        <v>1059</v>
      </c>
      <c r="B211" t="s">
        <v>1019</v>
      </c>
      <c r="C211" t="s">
        <v>1019</v>
      </c>
      <c r="D211" t="s">
        <v>1800</v>
      </c>
      <c r="E211" s="11">
        <v>10</v>
      </c>
      <c r="F211" s="11">
        <v>16</v>
      </c>
      <c r="G211" s="11">
        <f t="shared" si="6"/>
        <v>26</v>
      </c>
      <c r="H211" s="6" t="str">
        <f t="shared" si="7"/>
        <v>yes</v>
      </c>
      <c r="I211" s="11" t="s">
        <v>79</v>
      </c>
      <c r="J211" s="11" t="s">
        <v>79</v>
      </c>
      <c r="K211" s="6"/>
    </row>
    <row r="212" spans="1:11" x14ac:dyDescent="0.25">
      <c r="A212" t="s">
        <v>525</v>
      </c>
      <c r="B212" t="s">
        <v>1956</v>
      </c>
      <c r="C212" t="s">
        <v>16</v>
      </c>
      <c r="D212" t="s">
        <v>1947</v>
      </c>
      <c r="E212" s="11">
        <v>9</v>
      </c>
      <c r="F212" s="11">
        <v>17</v>
      </c>
      <c r="G212" s="11">
        <f t="shared" si="6"/>
        <v>26</v>
      </c>
      <c r="H212" s="6" t="str">
        <f t="shared" si="7"/>
        <v>yes</v>
      </c>
      <c r="I212" s="11" t="s">
        <v>79</v>
      </c>
      <c r="J212" s="11" t="s">
        <v>79</v>
      </c>
      <c r="K212" s="6"/>
    </row>
    <row r="213" spans="1:11" x14ac:dyDescent="0.25">
      <c r="A213" t="s">
        <v>465</v>
      </c>
      <c r="B213" t="s">
        <v>1956</v>
      </c>
      <c r="C213" t="s">
        <v>1825</v>
      </c>
      <c r="D213" t="s">
        <v>1861</v>
      </c>
      <c r="E213" s="11">
        <v>5</v>
      </c>
      <c r="F213" s="11">
        <v>21</v>
      </c>
      <c r="G213" s="11">
        <f t="shared" si="6"/>
        <v>26</v>
      </c>
      <c r="H213" s="6" t="str">
        <f t="shared" si="7"/>
        <v>yes</v>
      </c>
      <c r="I213" s="11" t="s">
        <v>79</v>
      </c>
      <c r="J213" s="11" t="s">
        <v>79</v>
      </c>
      <c r="K213" s="6"/>
    </row>
    <row r="214" spans="1:11" x14ac:dyDescent="0.25">
      <c r="A214" t="s">
        <v>806</v>
      </c>
      <c r="B214" t="s">
        <v>1810</v>
      </c>
      <c r="C214" t="s">
        <v>1810</v>
      </c>
      <c r="D214" t="s">
        <v>1895</v>
      </c>
      <c r="E214" s="11">
        <v>2</v>
      </c>
      <c r="F214" s="11">
        <v>24</v>
      </c>
      <c r="G214" s="11">
        <f t="shared" si="6"/>
        <v>26</v>
      </c>
      <c r="H214" s="6" t="str">
        <f t="shared" si="7"/>
        <v>yes</v>
      </c>
      <c r="I214" s="11" t="s">
        <v>79</v>
      </c>
      <c r="J214" s="11" t="s">
        <v>79</v>
      </c>
      <c r="K214" s="6"/>
    </row>
    <row r="215" spans="1:11" x14ac:dyDescent="0.25">
      <c r="A215" t="s">
        <v>15</v>
      </c>
      <c r="B215" t="s">
        <v>1956</v>
      </c>
      <c r="C215" t="s">
        <v>16</v>
      </c>
      <c r="D215" t="s">
        <v>1947</v>
      </c>
      <c r="E215" s="11">
        <v>20.5</v>
      </c>
      <c r="F215" s="11">
        <v>5</v>
      </c>
      <c r="G215" s="11">
        <f t="shared" si="6"/>
        <v>25.5</v>
      </c>
      <c r="H215" s="6" t="str">
        <f t="shared" si="7"/>
        <v>yes</v>
      </c>
      <c r="I215" s="11">
        <v>21</v>
      </c>
      <c r="J215" s="11">
        <v>5</v>
      </c>
      <c r="K215" s="6"/>
    </row>
    <row r="216" spans="1:11" x14ac:dyDescent="0.25">
      <c r="A216" t="s">
        <v>570</v>
      </c>
      <c r="B216" t="s">
        <v>1957</v>
      </c>
      <c r="C216" t="s">
        <v>1808</v>
      </c>
      <c r="D216" t="s">
        <v>1809</v>
      </c>
      <c r="E216" s="11">
        <v>19.5</v>
      </c>
      <c r="F216" s="11">
        <v>6</v>
      </c>
      <c r="G216" s="11">
        <f t="shared" si="6"/>
        <v>25.5</v>
      </c>
      <c r="H216" s="6" t="str">
        <f t="shared" si="7"/>
        <v>yes</v>
      </c>
      <c r="I216" s="11" t="s">
        <v>79</v>
      </c>
      <c r="J216" s="11" t="s">
        <v>79</v>
      </c>
      <c r="K216" s="6"/>
    </row>
    <row r="217" spans="1:11" x14ac:dyDescent="0.25">
      <c r="A217" t="s">
        <v>1508</v>
      </c>
      <c r="B217" t="s">
        <v>1960</v>
      </c>
      <c r="C217" t="s">
        <v>1380</v>
      </c>
      <c r="D217" t="s">
        <v>1801</v>
      </c>
      <c r="E217" s="11">
        <v>25</v>
      </c>
      <c r="F217" s="11">
        <v>0</v>
      </c>
      <c r="G217" s="11">
        <f t="shared" si="6"/>
        <v>25</v>
      </c>
      <c r="H217" s="6" t="str">
        <f t="shared" si="7"/>
        <v>yes</v>
      </c>
      <c r="I217" s="11" t="s">
        <v>79</v>
      </c>
      <c r="J217" s="11" t="s">
        <v>79</v>
      </c>
      <c r="K217" s="6"/>
    </row>
    <row r="218" spans="1:11" x14ac:dyDescent="0.25">
      <c r="A218" t="s">
        <v>1736</v>
      </c>
      <c r="B218" t="s">
        <v>1100</v>
      </c>
      <c r="C218" t="s">
        <v>228</v>
      </c>
      <c r="D218" t="s">
        <v>1947</v>
      </c>
      <c r="E218" s="11">
        <v>23</v>
      </c>
      <c r="F218" s="11">
        <v>2</v>
      </c>
      <c r="G218" s="11">
        <f t="shared" si="6"/>
        <v>25</v>
      </c>
      <c r="H218" s="6" t="str">
        <f t="shared" si="7"/>
        <v>yes</v>
      </c>
      <c r="I218" s="11">
        <v>16</v>
      </c>
      <c r="J218" s="11" t="s">
        <v>79</v>
      </c>
      <c r="K218" s="6"/>
    </row>
    <row r="219" spans="1:11" x14ac:dyDescent="0.25">
      <c r="A219" t="s">
        <v>1253</v>
      </c>
      <c r="B219" t="s">
        <v>1965</v>
      </c>
      <c r="C219" t="s">
        <v>266</v>
      </c>
      <c r="D219" t="s">
        <v>1947</v>
      </c>
      <c r="E219" s="11">
        <v>13</v>
      </c>
      <c r="F219" s="11">
        <v>12</v>
      </c>
      <c r="G219" s="11">
        <f t="shared" si="6"/>
        <v>25</v>
      </c>
      <c r="H219" s="6" t="str">
        <f t="shared" si="7"/>
        <v>yes</v>
      </c>
      <c r="I219" s="11" t="s">
        <v>79</v>
      </c>
      <c r="J219" s="11" t="s">
        <v>79</v>
      </c>
      <c r="K219" s="6"/>
    </row>
    <row r="220" spans="1:11" x14ac:dyDescent="0.25">
      <c r="A220" t="s">
        <v>1273</v>
      </c>
      <c r="B220" t="s">
        <v>1966</v>
      </c>
      <c r="C220" t="s">
        <v>55</v>
      </c>
      <c r="D220" t="s">
        <v>1877</v>
      </c>
      <c r="E220" s="11">
        <v>12</v>
      </c>
      <c r="F220" s="11">
        <v>13</v>
      </c>
      <c r="G220" s="11">
        <f t="shared" si="6"/>
        <v>25</v>
      </c>
      <c r="H220" s="6" t="str">
        <f t="shared" si="7"/>
        <v>yes</v>
      </c>
      <c r="I220" s="11" t="s">
        <v>79</v>
      </c>
      <c r="J220" s="11" t="s">
        <v>79</v>
      </c>
      <c r="K220" s="6"/>
    </row>
    <row r="221" spans="1:11" x14ac:dyDescent="0.25">
      <c r="A221" t="s">
        <v>61</v>
      </c>
      <c r="B221" t="s">
        <v>1960</v>
      </c>
      <c r="C221" t="s">
        <v>1380</v>
      </c>
      <c r="D221" t="s">
        <v>1802</v>
      </c>
      <c r="E221" s="11">
        <v>24</v>
      </c>
      <c r="F221" s="11">
        <v>0</v>
      </c>
      <c r="G221" s="11">
        <f t="shared" si="6"/>
        <v>24</v>
      </c>
      <c r="H221" s="6" t="str">
        <f t="shared" si="7"/>
        <v>yes</v>
      </c>
      <c r="I221" s="11">
        <v>24</v>
      </c>
      <c r="J221" s="11">
        <v>24</v>
      </c>
      <c r="K221" s="6"/>
    </row>
    <row r="222" spans="1:11" x14ac:dyDescent="0.25">
      <c r="A222" t="s">
        <v>583</v>
      </c>
      <c r="B222" t="s">
        <v>1959</v>
      </c>
      <c r="C222" t="s">
        <v>126</v>
      </c>
      <c r="D222" t="s">
        <v>1947</v>
      </c>
      <c r="E222" s="11">
        <v>24</v>
      </c>
      <c r="F222" s="11">
        <v>0</v>
      </c>
      <c r="G222" s="11">
        <f t="shared" si="6"/>
        <v>24</v>
      </c>
      <c r="H222" s="6" t="str">
        <f t="shared" si="7"/>
        <v>yes</v>
      </c>
      <c r="I222" s="11" t="s">
        <v>79</v>
      </c>
      <c r="J222" s="11" t="s">
        <v>79</v>
      </c>
      <c r="K222" s="6"/>
    </row>
    <row r="223" spans="1:11" x14ac:dyDescent="0.25">
      <c r="A223" t="s">
        <v>1542</v>
      </c>
      <c r="B223" t="s">
        <v>1960</v>
      </c>
      <c r="C223" t="s">
        <v>1380</v>
      </c>
      <c r="D223" t="s">
        <v>1801</v>
      </c>
      <c r="E223" s="11">
        <v>24</v>
      </c>
      <c r="F223" s="11">
        <v>0</v>
      </c>
      <c r="G223" s="11">
        <f t="shared" si="6"/>
        <v>24</v>
      </c>
      <c r="H223" s="6" t="str">
        <f t="shared" si="7"/>
        <v>yes</v>
      </c>
      <c r="I223" s="11" t="s">
        <v>79</v>
      </c>
      <c r="J223" s="11" t="s">
        <v>79</v>
      </c>
      <c r="K223" s="6"/>
    </row>
    <row r="224" spans="1:11" x14ac:dyDescent="0.25">
      <c r="A224" t="s">
        <v>299</v>
      </c>
      <c r="B224" t="s">
        <v>1960</v>
      </c>
      <c r="C224" t="s">
        <v>1380</v>
      </c>
      <c r="D224" t="s">
        <v>1802</v>
      </c>
      <c r="E224" s="11">
        <v>24</v>
      </c>
      <c r="F224" s="11">
        <v>0</v>
      </c>
      <c r="G224" s="11">
        <f t="shared" si="6"/>
        <v>24</v>
      </c>
      <c r="H224" s="6" t="str">
        <f t="shared" si="7"/>
        <v>yes</v>
      </c>
      <c r="I224" s="11">
        <v>18</v>
      </c>
      <c r="J224" s="11" t="s">
        <v>79</v>
      </c>
      <c r="K224" s="6"/>
    </row>
    <row r="225" spans="1:11" x14ac:dyDescent="0.25">
      <c r="A225" t="s">
        <v>1472</v>
      </c>
      <c r="B225" t="s">
        <v>1960</v>
      </c>
      <c r="C225" t="s">
        <v>1380</v>
      </c>
      <c r="D225" t="s">
        <v>1846</v>
      </c>
      <c r="E225" s="11">
        <v>24</v>
      </c>
      <c r="F225" s="11">
        <v>0</v>
      </c>
      <c r="G225" s="11">
        <f t="shared" si="6"/>
        <v>24</v>
      </c>
      <c r="H225" s="6" t="str">
        <f t="shared" si="7"/>
        <v>yes</v>
      </c>
      <c r="I225" s="11" t="s">
        <v>79</v>
      </c>
      <c r="J225" s="11" t="s">
        <v>79</v>
      </c>
      <c r="K225" s="6"/>
    </row>
    <row r="226" spans="1:11" x14ac:dyDescent="0.25">
      <c r="A226" t="s">
        <v>1345</v>
      </c>
      <c r="B226" t="s">
        <v>1837</v>
      </c>
      <c r="C226" t="s">
        <v>1837</v>
      </c>
      <c r="D226" t="s">
        <v>1848</v>
      </c>
      <c r="E226" s="11">
        <v>24</v>
      </c>
      <c r="F226" s="11">
        <v>0</v>
      </c>
      <c r="G226" s="11">
        <f t="shared" si="6"/>
        <v>24</v>
      </c>
      <c r="H226" s="6" t="str">
        <f t="shared" si="7"/>
        <v>yes</v>
      </c>
      <c r="I226" s="11" t="s">
        <v>79</v>
      </c>
      <c r="J226" s="11" t="s">
        <v>79</v>
      </c>
      <c r="K226" s="6"/>
    </row>
    <row r="227" spans="1:11" x14ac:dyDescent="0.25">
      <c r="A227" t="s">
        <v>429</v>
      </c>
      <c r="B227" t="s">
        <v>1955</v>
      </c>
      <c r="C227" t="s">
        <v>1849</v>
      </c>
      <c r="D227" t="s">
        <v>1850</v>
      </c>
      <c r="E227" s="11">
        <v>24</v>
      </c>
      <c r="F227" s="11">
        <v>0</v>
      </c>
      <c r="G227" s="11">
        <f t="shared" si="6"/>
        <v>24</v>
      </c>
      <c r="H227" s="6" t="str">
        <f t="shared" si="7"/>
        <v>yes</v>
      </c>
      <c r="I227" s="11" t="s">
        <v>79</v>
      </c>
      <c r="J227" s="11" t="s">
        <v>79</v>
      </c>
      <c r="K227" s="6"/>
    </row>
    <row r="228" spans="1:11" x14ac:dyDescent="0.25">
      <c r="A228" t="s">
        <v>1763</v>
      </c>
      <c r="B228" t="s">
        <v>1963</v>
      </c>
      <c r="C228" t="s">
        <v>1831</v>
      </c>
      <c r="D228" t="s">
        <v>1851</v>
      </c>
      <c r="E228" s="11">
        <v>24</v>
      </c>
      <c r="F228" s="11">
        <v>0</v>
      </c>
      <c r="G228" s="11">
        <f t="shared" si="6"/>
        <v>24</v>
      </c>
      <c r="H228" s="6" t="str">
        <f t="shared" si="7"/>
        <v>yes</v>
      </c>
      <c r="I228" s="11" t="s">
        <v>79</v>
      </c>
      <c r="J228" s="11" t="s">
        <v>79</v>
      </c>
      <c r="K228" s="6"/>
    </row>
    <row r="229" spans="1:11" x14ac:dyDescent="0.25">
      <c r="A229" t="s">
        <v>1188</v>
      </c>
      <c r="B229" t="s">
        <v>1965</v>
      </c>
      <c r="C229" t="s">
        <v>1814</v>
      </c>
      <c r="D229" t="s">
        <v>1852</v>
      </c>
      <c r="E229" s="11">
        <v>24</v>
      </c>
      <c r="F229" s="39" t="s">
        <v>79</v>
      </c>
      <c r="G229" s="11">
        <f t="shared" si="6"/>
        <v>24</v>
      </c>
      <c r="H229" s="6" t="str">
        <f t="shared" si="7"/>
        <v>yes</v>
      </c>
      <c r="I229" s="11">
        <v>24</v>
      </c>
      <c r="J229" s="11" t="s">
        <v>79</v>
      </c>
      <c r="K229" s="6"/>
    </row>
    <row r="230" spans="1:11" x14ac:dyDescent="0.25">
      <c r="A230" t="s">
        <v>292</v>
      </c>
      <c r="B230" t="s">
        <v>1960</v>
      </c>
      <c r="C230" t="s">
        <v>1380</v>
      </c>
      <c r="D230" t="s">
        <v>1840</v>
      </c>
      <c r="E230" s="11">
        <v>24</v>
      </c>
      <c r="F230" s="39" t="s">
        <v>79</v>
      </c>
      <c r="G230" s="11">
        <f t="shared" si="6"/>
        <v>24</v>
      </c>
      <c r="H230" s="6" t="str">
        <f t="shared" si="7"/>
        <v>yes</v>
      </c>
      <c r="I230" s="11">
        <v>1</v>
      </c>
      <c r="J230" s="11">
        <v>4</v>
      </c>
      <c r="K230" s="6"/>
    </row>
    <row r="231" spans="1:11" x14ac:dyDescent="0.25">
      <c r="A231" t="s">
        <v>409</v>
      </c>
      <c r="B231" t="s">
        <v>1968</v>
      </c>
      <c r="C231" t="s">
        <v>7</v>
      </c>
      <c r="D231" t="s">
        <v>1947</v>
      </c>
      <c r="E231" s="11">
        <v>24</v>
      </c>
      <c r="F231" s="11">
        <v>0</v>
      </c>
      <c r="G231" s="11">
        <f t="shared" si="6"/>
        <v>24</v>
      </c>
      <c r="H231" s="6" t="str">
        <f t="shared" si="7"/>
        <v>yes</v>
      </c>
      <c r="I231" s="11" t="s">
        <v>79</v>
      </c>
      <c r="J231" s="11" t="s">
        <v>79</v>
      </c>
      <c r="K231" s="6"/>
    </row>
    <row r="232" spans="1:11" x14ac:dyDescent="0.25">
      <c r="A232" t="s">
        <v>329</v>
      </c>
      <c r="B232" t="s">
        <v>1960</v>
      </c>
      <c r="C232" t="s">
        <v>1380</v>
      </c>
      <c r="D232" t="s">
        <v>1801</v>
      </c>
      <c r="E232" s="11">
        <v>20</v>
      </c>
      <c r="F232" s="11">
        <v>4</v>
      </c>
      <c r="G232" s="11">
        <f t="shared" si="6"/>
        <v>24</v>
      </c>
      <c r="H232" s="6" t="str">
        <f t="shared" si="7"/>
        <v>yes</v>
      </c>
      <c r="I232" s="11">
        <v>20</v>
      </c>
      <c r="J232" s="11" t="s">
        <v>79</v>
      </c>
      <c r="K232" s="6"/>
    </row>
    <row r="233" spans="1:11" x14ac:dyDescent="0.25">
      <c r="A233" t="s">
        <v>301</v>
      </c>
      <c r="B233" t="s">
        <v>1960</v>
      </c>
      <c r="C233" t="s">
        <v>1380</v>
      </c>
      <c r="D233" t="s">
        <v>1802</v>
      </c>
      <c r="E233" s="11">
        <v>20</v>
      </c>
      <c r="F233" s="11">
        <v>4</v>
      </c>
      <c r="G233" s="11">
        <f t="shared" si="6"/>
        <v>24</v>
      </c>
      <c r="H233" s="6" t="str">
        <f t="shared" si="7"/>
        <v>yes</v>
      </c>
      <c r="I233" s="11">
        <v>12</v>
      </c>
      <c r="J233" s="11" t="s">
        <v>79</v>
      </c>
      <c r="K233" s="6"/>
    </row>
    <row r="234" spans="1:11" x14ac:dyDescent="0.25">
      <c r="A234" t="s">
        <v>1346</v>
      </c>
      <c r="B234" t="s">
        <v>1837</v>
      </c>
      <c r="C234" t="s">
        <v>1837</v>
      </c>
      <c r="D234" t="s">
        <v>1848</v>
      </c>
      <c r="E234" s="11">
        <v>20</v>
      </c>
      <c r="F234" s="11">
        <v>4</v>
      </c>
      <c r="G234" s="11">
        <f t="shared" si="6"/>
        <v>24</v>
      </c>
      <c r="H234" s="6" t="str">
        <f t="shared" si="7"/>
        <v>yes</v>
      </c>
      <c r="I234" s="11" t="s">
        <v>79</v>
      </c>
      <c r="J234" s="11" t="s">
        <v>79</v>
      </c>
      <c r="K234" s="6"/>
    </row>
    <row r="235" spans="1:11" x14ac:dyDescent="0.25">
      <c r="A235" t="s">
        <v>1520</v>
      </c>
      <c r="B235" t="s">
        <v>1960</v>
      </c>
      <c r="C235" t="s">
        <v>1380</v>
      </c>
      <c r="D235" t="s">
        <v>1801</v>
      </c>
      <c r="E235" s="11">
        <v>18</v>
      </c>
      <c r="F235" s="11">
        <v>6</v>
      </c>
      <c r="G235" s="11">
        <f t="shared" si="6"/>
        <v>24</v>
      </c>
      <c r="H235" s="6" t="str">
        <f t="shared" si="7"/>
        <v>yes</v>
      </c>
      <c r="I235" s="11" t="s">
        <v>79</v>
      </c>
      <c r="J235" s="11" t="s">
        <v>79</v>
      </c>
      <c r="K235" s="6"/>
    </row>
    <row r="236" spans="1:11" x14ac:dyDescent="0.25">
      <c r="A236" t="s">
        <v>539</v>
      </c>
      <c r="B236" t="s">
        <v>1956</v>
      </c>
      <c r="C236" t="s">
        <v>16</v>
      </c>
      <c r="D236" t="s">
        <v>1947</v>
      </c>
      <c r="E236" s="11">
        <v>18</v>
      </c>
      <c r="F236" s="11">
        <v>6</v>
      </c>
      <c r="G236" s="11">
        <f t="shared" si="6"/>
        <v>24</v>
      </c>
      <c r="H236" s="6" t="str">
        <f t="shared" si="7"/>
        <v>yes</v>
      </c>
      <c r="I236" s="11" t="s">
        <v>79</v>
      </c>
      <c r="J236" s="11" t="s">
        <v>79</v>
      </c>
      <c r="K236" s="6"/>
    </row>
    <row r="237" spans="1:11" x14ac:dyDescent="0.25">
      <c r="A237" t="s">
        <v>694</v>
      </c>
      <c r="B237" t="s">
        <v>1958</v>
      </c>
      <c r="C237" t="s">
        <v>695</v>
      </c>
      <c r="D237" t="s">
        <v>1947</v>
      </c>
      <c r="E237" s="11">
        <v>16</v>
      </c>
      <c r="F237" s="11">
        <v>8</v>
      </c>
      <c r="G237" s="11">
        <f t="shared" si="6"/>
        <v>24</v>
      </c>
      <c r="H237" s="6" t="str">
        <f t="shared" si="7"/>
        <v>yes</v>
      </c>
      <c r="I237" s="11" t="s">
        <v>79</v>
      </c>
      <c r="J237" s="11" t="s">
        <v>79</v>
      </c>
      <c r="K237" s="6"/>
    </row>
    <row r="238" spans="1:11" x14ac:dyDescent="0.25">
      <c r="A238" t="s">
        <v>701</v>
      </c>
      <c r="B238" t="s">
        <v>1958</v>
      </c>
      <c r="C238" t="s">
        <v>695</v>
      </c>
      <c r="D238" t="s">
        <v>1827</v>
      </c>
      <c r="E238" s="11">
        <v>16</v>
      </c>
      <c r="F238" s="11">
        <v>8</v>
      </c>
      <c r="G238" s="11">
        <f t="shared" si="6"/>
        <v>24</v>
      </c>
      <c r="H238" s="6" t="str">
        <f t="shared" si="7"/>
        <v>yes</v>
      </c>
      <c r="I238" s="11" t="s">
        <v>79</v>
      </c>
      <c r="J238" s="11" t="s">
        <v>79</v>
      </c>
      <c r="K238" s="6"/>
    </row>
    <row r="239" spans="1:11" x14ac:dyDescent="0.25">
      <c r="A239" t="s">
        <v>59</v>
      </c>
      <c r="B239" t="s">
        <v>1960</v>
      </c>
      <c r="C239" t="s">
        <v>1380</v>
      </c>
      <c r="D239" t="s">
        <v>1840</v>
      </c>
      <c r="E239" s="11">
        <v>16</v>
      </c>
      <c r="F239" s="11">
        <v>8</v>
      </c>
      <c r="G239" s="11">
        <f t="shared" si="6"/>
        <v>24</v>
      </c>
      <c r="H239" s="6" t="str">
        <f t="shared" si="7"/>
        <v>yes</v>
      </c>
      <c r="I239" s="11">
        <v>16</v>
      </c>
      <c r="J239" s="11">
        <v>8</v>
      </c>
      <c r="K239" s="6"/>
    </row>
    <row r="240" spans="1:11" x14ac:dyDescent="0.25">
      <c r="A240" t="s">
        <v>1780</v>
      </c>
      <c r="B240" t="s">
        <v>1960</v>
      </c>
      <c r="C240" t="s">
        <v>1380</v>
      </c>
      <c r="D240" t="s">
        <v>1801</v>
      </c>
      <c r="E240" s="11">
        <v>16</v>
      </c>
      <c r="F240" s="11">
        <v>8</v>
      </c>
      <c r="G240" s="11">
        <f t="shared" si="6"/>
        <v>24</v>
      </c>
      <c r="H240" s="6" t="str">
        <f t="shared" si="7"/>
        <v>yes</v>
      </c>
      <c r="I240" s="11" t="s">
        <v>79</v>
      </c>
      <c r="J240" s="11" t="s">
        <v>79</v>
      </c>
      <c r="K240" s="6"/>
    </row>
    <row r="241" spans="1:11" x14ac:dyDescent="0.25">
      <c r="A241" t="s">
        <v>593</v>
      </c>
      <c r="B241" t="s">
        <v>1956</v>
      </c>
      <c r="C241" t="s">
        <v>591</v>
      </c>
      <c r="D241" t="s">
        <v>1947</v>
      </c>
      <c r="E241" s="11">
        <v>16</v>
      </c>
      <c r="F241" s="11">
        <v>8</v>
      </c>
      <c r="G241" s="11">
        <f t="shared" si="6"/>
        <v>24</v>
      </c>
      <c r="H241" s="6" t="str">
        <f t="shared" si="7"/>
        <v>yes</v>
      </c>
      <c r="I241" s="11" t="s">
        <v>79</v>
      </c>
      <c r="J241" s="11" t="s">
        <v>79</v>
      </c>
      <c r="K241" s="6"/>
    </row>
    <row r="242" spans="1:11" x14ac:dyDescent="0.25">
      <c r="A242" t="s">
        <v>1476</v>
      </c>
      <c r="B242" t="s">
        <v>1960</v>
      </c>
      <c r="C242" t="s">
        <v>1380</v>
      </c>
      <c r="D242" t="s">
        <v>1846</v>
      </c>
      <c r="E242" s="11">
        <v>16</v>
      </c>
      <c r="F242" s="11">
        <v>8</v>
      </c>
      <c r="G242" s="11">
        <f t="shared" si="6"/>
        <v>24</v>
      </c>
      <c r="H242" s="6" t="str">
        <f t="shared" si="7"/>
        <v>yes</v>
      </c>
      <c r="I242" s="11" t="s">
        <v>79</v>
      </c>
      <c r="J242" s="11" t="s">
        <v>79</v>
      </c>
      <c r="K242" s="6"/>
    </row>
    <row r="243" spans="1:11" x14ac:dyDescent="0.25">
      <c r="A243" t="s">
        <v>499</v>
      </c>
      <c r="B243" t="s">
        <v>1956</v>
      </c>
      <c r="C243" t="s">
        <v>1825</v>
      </c>
      <c r="D243" t="s">
        <v>1871</v>
      </c>
      <c r="E243" s="11">
        <v>16</v>
      </c>
      <c r="F243" s="11">
        <v>8</v>
      </c>
      <c r="G243" s="11">
        <f t="shared" si="6"/>
        <v>24</v>
      </c>
      <c r="H243" s="6" t="str">
        <f t="shared" si="7"/>
        <v>yes</v>
      </c>
      <c r="I243" s="11" t="s">
        <v>79</v>
      </c>
      <c r="J243" s="11" t="s">
        <v>79</v>
      </c>
      <c r="K243" s="6"/>
    </row>
    <row r="244" spans="1:11" x14ac:dyDescent="0.25">
      <c r="A244" t="s">
        <v>1407</v>
      </c>
      <c r="B244" t="s">
        <v>1960</v>
      </c>
      <c r="C244" t="s">
        <v>1380</v>
      </c>
      <c r="D244" t="s">
        <v>1840</v>
      </c>
      <c r="E244" s="11">
        <v>16</v>
      </c>
      <c r="F244" s="11">
        <v>8</v>
      </c>
      <c r="G244" s="11">
        <f t="shared" si="6"/>
        <v>24</v>
      </c>
      <c r="H244" s="6" t="str">
        <f t="shared" si="7"/>
        <v>yes</v>
      </c>
      <c r="I244" s="11" t="s">
        <v>79</v>
      </c>
      <c r="J244" s="11" t="s">
        <v>79</v>
      </c>
      <c r="K244" s="6"/>
    </row>
    <row r="245" spans="1:11" x14ac:dyDescent="0.25">
      <c r="A245" t="s">
        <v>1193</v>
      </c>
      <c r="B245" t="s">
        <v>1965</v>
      </c>
      <c r="C245" t="s">
        <v>1814</v>
      </c>
      <c r="D245" t="s">
        <v>1882</v>
      </c>
      <c r="E245" s="11">
        <v>15</v>
      </c>
      <c r="F245" s="11">
        <v>9</v>
      </c>
      <c r="G245" s="11">
        <f t="shared" si="6"/>
        <v>24</v>
      </c>
      <c r="H245" s="6" t="str">
        <f t="shared" si="7"/>
        <v>yes</v>
      </c>
      <c r="I245" s="11" t="s">
        <v>79</v>
      </c>
      <c r="J245" s="11" t="s">
        <v>79</v>
      </c>
      <c r="K245" s="6"/>
    </row>
    <row r="246" spans="1:11" x14ac:dyDescent="0.25">
      <c r="A246" t="s">
        <v>551</v>
      </c>
      <c r="B246" t="s">
        <v>1957</v>
      </c>
      <c r="C246" t="s">
        <v>1808</v>
      </c>
      <c r="D246" t="s">
        <v>1839</v>
      </c>
      <c r="E246" s="11">
        <v>14</v>
      </c>
      <c r="F246" s="11">
        <v>10</v>
      </c>
      <c r="G246" s="11">
        <f t="shared" si="6"/>
        <v>24</v>
      </c>
      <c r="H246" s="6" t="str">
        <f t="shared" si="7"/>
        <v>yes</v>
      </c>
      <c r="I246" s="11" t="s">
        <v>79</v>
      </c>
      <c r="J246" s="11" t="s">
        <v>79</v>
      </c>
      <c r="K246" s="6"/>
    </row>
    <row r="247" spans="1:11" x14ac:dyDescent="0.25">
      <c r="A247" t="s">
        <v>1614</v>
      </c>
      <c r="B247" t="s">
        <v>1960</v>
      </c>
      <c r="C247" t="s">
        <v>1380</v>
      </c>
      <c r="D247" t="s">
        <v>1801</v>
      </c>
      <c r="E247" s="11">
        <v>14</v>
      </c>
      <c r="F247" s="11">
        <v>10</v>
      </c>
      <c r="G247" s="11">
        <f t="shared" si="6"/>
        <v>24</v>
      </c>
      <c r="H247" s="6" t="str">
        <f t="shared" si="7"/>
        <v>yes</v>
      </c>
      <c r="I247" s="11" t="s">
        <v>79</v>
      </c>
      <c r="J247" s="11" t="s">
        <v>79</v>
      </c>
      <c r="K247" s="6"/>
    </row>
    <row r="248" spans="1:11" x14ac:dyDescent="0.25">
      <c r="A248" t="s">
        <v>1235</v>
      </c>
      <c r="B248" t="s">
        <v>1964</v>
      </c>
      <c r="C248" t="s">
        <v>51</v>
      </c>
      <c r="D248" t="s">
        <v>1947</v>
      </c>
      <c r="E248" s="11">
        <v>12</v>
      </c>
      <c r="F248" s="11">
        <v>12</v>
      </c>
      <c r="G248" s="11">
        <f t="shared" si="6"/>
        <v>24</v>
      </c>
      <c r="H248" s="6" t="str">
        <f t="shared" si="7"/>
        <v>yes</v>
      </c>
      <c r="I248" s="11" t="s">
        <v>79</v>
      </c>
      <c r="J248" s="11" t="s">
        <v>79</v>
      </c>
      <c r="K248" s="6"/>
    </row>
    <row r="249" spans="1:11" x14ac:dyDescent="0.25">
      <c r="A249" t="s">
        <v>216</v>
      </c>
      <c r="B249" t="s">
        <v>1019</v>
      </c>
      <c r="C249" t="s">
        <v>1019</v>
      </c>
      <c r="D249" t="s">
        <v>1876</v>
      </c>
      <c r="E249" s="11">
        <v>12</v>
      </c>
      <c r="F249" s="11">
        <v>12</v>
      </c>
      <c r="G249" s="11">
        <f t="shared" si="6"/>
        <v>24</v>
      </c>
      <c r="H249" s="6" t="str">
        <f t="shared" si="7"/>
        <v>yes</v>
      </c>
      <c r="I249" s="11">
        <v>4</v>
      </c>
      <c r="J249" s="11" t="s">
        <v>79</v>
      </c>
      <c r="K249" s="6"/>
    </row>
    <row r="250" spans="1:11" x14ac:dyDescent="0.25">
      <c r="A250" t="s">
        <v>1142</v>
      </c>
      <c r="B250" t="s">
        <v>1963</v>
      </c>
      <c r="C250" t="s">
        <v>1831</v>
      </c>
      <c r="D250" t="s">
        <v>1851</v>
      </c>
      <c r="E250" s="11">
        <v>12</v>
      </c>
      <c r="F250" s="11">
        <v>12</v>
      </c>
      <c r="G250" s="11">
        <f t="shared" si="6"/>
        <v>24</v>
      </c>
      <c r="H250" s="6" t="str">
        <f t="shared" si="7"/>
        <v>yes</v>
      </c>
      <c r="I250" s="11" t="s">
        <v>79</v>
      </c>
      <c r="J250" s="11" t="s">
        <v>79</v>
      </c>
      <c r="K250" s="6"/>
    </row>
    <row r="251" spans="1:11" x14ac:dyDescent="0.25">
      <c r="A251" t="s">
        <v>1458</v>
      </c>
      <c r="B251" t="s">
        <v>1960</v>
      </c>
      <c r="C251" t="s">
        <v>1380</v>
      </c>
      <c r="D251" t="s">
        <v>1845</v>
      </c>
      <c r="E251" s="11">
        <v>12</v>
      </c>
      <c r="F251" s="11">
        <v>12</v>
      </c>
      <c r="G251" s="11">
        <f t="shared" si="6"/>
        <v>24</v>
      </c>
      <c r="H251" s="6" t="str">
        <f t="shared" si="7"/>
        <v>yes</v>
      </c>
      <c r="I251" s="11" t="s">
        <v>79</v>
      </c>
      <c r="J251" s="11" t="s">
        <v>79</v>
      </c>
      <c r="K251" s="6"/>
    </row>
    <row r="252" spans="1:11" x14ac:dyDescent="0.25">
      <c r="A252" t="s">
        <v>1409</v>
      </c>
      <c r="B252" t="s">
        <v>1960</v>
      </c>
      <c r="C252" t="s">
        <v>1380</v>
      </c>
      <c r="D252" t="s">
        <v>1802</v>
      </c>
      <c r="E252" s="11">
        <v>12</v>
      </c>
      <c r="F252" s="11">
        <v>12</v>
      </c>
      <c r="G252" s="11">
        <f t="shared" si="6"/>
        <v>24</v>
      </c>
      <c r="H252" s="6" t="str">
        <f t="shared" si="7"/>
        <v>yes</v>
      </c>
      <c r="I252" s="11" t="s">
        <v>79</v>
      </c>
      <c r="J252" s="11" t="s">
        <v>79</v>
      </c>
      <c r="K252" s="6"/>
    </row>
    <row r="253" spans="1:11" x14ac:dyDescent="0.25">
      <c r="A253" t="s">
        <v>1221</v>
      </c>
      <c r="B253" t="s">
        <v>1965</v>
      </c>
      <c r="C253" t="s">
        <v>1814</v>
      </c>
      <c r="D253" t="s">
        <v>1884</v>
      </c>
      <c r="E253" s="11">
        <v>12</v>
      </c>
      <c r="F253" s="11">
        <v>12</v>
      </c>
      <c r="G253" s="11">
        <f t="shared" si="6"/>
        <v>24</v>
      </c>
      <c r="H253" s="6" t="str">
        <f t="shared" si="7"/>
        <v>yes</v>
      </c>
      <c r="I253" s="11" t="s">
        <v>79</v>
      </c>
      <c r="J253" s="11" t="s">
        <v>79</v>
      </c>
      <c r="K253" s="6"/>
    </row>
    <row r="254" spans="1:11" x14ac:dyDescent="0.25">
      <c r="A254" t="s">
        <v>759</v>
      </c>
      <c r="B254" t="s">
        <v>1958</v>
      </c>
      <c r="C254" t="s">
        <v>695</v>
      </c>
      <c r="D254" t="s">
        <v>1836</v>
      </c>
      <c r="E254" s="11">
        <v>12</v>
      </c>
      <c r="F254" s="11">
        <v>12</v>
      </c>
      <c r="G254" s="11">
        <f t="shared" si="6"/>
        <v>24</v>
      </c>
      <c r="H254" s="6" t="str">
        <f t="shared" si="7"/>
        <v>yes</v>
      </c>
      <c r="I254" s="11" t="s">
        <v>79</v>
      </c>
      <c r="J254" s="11" t="s">
        <v>79</v>
      </c>
      <c r="K254" s="6"/>
    </row>
    <row r="255" spans="1:11" x14ac:dyDescent="0.25">
      <c r="A255" t="s">
        <v>682</v>
      </c>
      <c r="B255" t="s">
        <v>1960</v>
      </c>
      <c r="C255" t="s">
        <v>1880</v>
      </c>
      <c r="D255" t="s">
        <v>1846</v>
      </c>
      <c r="E255" s="11">
        <v>12</v>
      </c>
      <c r="F255" s="11">
        <v>12</v>
      </c>
      <c r="G255" s="11">
        <f t="shared" si="6"/>
        <v>24</v>
      </c>
      <c r="H255" s="6" t="str">
        <f t="shared" si="7"/>
        <v>yes</v>
      </c>
      <c r="I255" s="11" t="s">
        <v>79</v>
      </c>
      <c r="J255" s="11" t="s">
        <v>79</v>
      </c>
      <c r="K255" s="6"/>
    </row>
    <row r="256" spans="1:11" x14ac:dyDescent="0.25">
      <c r="A256" t="s">
        <v>419</v>
      </c>
      <c r="B256" t="s">
        <v>1968</v>
      </c>
      <c r="C256" t="s">
        <v>9</v>
      </c>
      <c r="D256" t="s">
        <v>1947</v>
      </c>
      <c r="E256" s="11">
        <v>12</v>
      </c>
      <c r="F256" s="11">
        <v>12</v>
      </c>
      <c r="G256" s="11">
        <f t="shared" si="6"/>
        <v>24</v>
      </c>
      <c r="H256" s="6" t="str">
        <f t="shared" si="7"/>
        <v>yes</v>
      </c>
      <c r="I256" s="11" t="s">
        <v>79</v>
      </c>
      <c r="J256" s="11" t="s">
        <v>79</v>
      </c>
      <c r="K256" s="6"/>
    </row>
    <row r="257" spans="1:11" x14ac:dyDescent="0.25">
      <c r="A257" t="s">
        <v>1104</v>
      </c>
      <c r="B257" t="s">
        <v>1968</v>
      </c>
      <c r="C257" t="s">
        <v>1105</v>
      </c>
      <c r="D257" t="s">
        <v>1947</v>
      </c>
      <c r="E257" s="11">
        <v>12</v>
      </c>
      <c r="F257" s="11">
        <v>12</v>
      </c>
      <c r="G257" s="11">
        <f t="shared" si="6"/>
        <v>24</v>
      </c>
      <c r="H257" s="6" t="str">
        <f t="shared" si="7"/>
        <v>yes</v>
      </c>
      <c r="I257" s="11" t="s">
        <v>79</v>
      </c>
      <c r="J257" s="11" t="s">
        <v>79</v>
      </c>
      <c r="K257" s="6"/>
    </row>
    <row r="258" spans="1:11" x14ac:dyDescent="0.25">
      <c r="A258" t="s">
        <v>922</v>
      </c>
      <c r="B258" t="s">
        <v>1954</v>
      </c>
      <c r="C258" t="s">
        <v>1817</v>
      </c>
      <c r="D258" t="s">
        <v>1892</v>
      </c>
      <c r="E258" s="11">
        <v>12</v>
      </c>
      <c r="F258" s="11">
        <v>12</v>
      </c>
      <c r="G258" s="11">
        <f t="shared" ref="G258:G321" si="8" xml:space="preserve"> IF(ISNUMBER(E258), E258, 0) + IF(ISNUMBER(F258), F258, 0)</f>
        <v>24</v>
      </c>
      <c r="H258" s="6" t="str">
        <f t="shared" ref="H258:H321" si="9">IF((G258)&lt; 14, "no", "yes")</f>
        <v>yes</v>
      </c>
      <c r="I258" s="11" t="s">
        <v>79</v>
      </c>
      <c r="J258" s="11" t="s">
        <v>79</v>
      </c>
      <c r="K258" s="6"/>
    </row>
    <row r="259" spans="1:11" x14ac:dyDescent="0.25">
      <c r="A259" t="s">
        <v>651</v>
      </c>
      <c r="B259" t="s">
        <v>1812</v>
      </c>
      <c r="C259" t="s">
        <v>1812</v>
      </c>
      <c r="D259" t="s">
        <v>1872</v>
      </c>
      <c r="E259" s="11">
        <v>12</v>
      </c>
      <c r="F259" s="11">
        <v>12</v>
      </c>
      <c r="G259" s="11">
        <f t="shared" si="8"/>
        <v>24</v>
      </c>
      <c r="H259" s="6" t="str">
        <f t="shared" si="9"/>
        <v>yes</v>
      </c>
      <c r="I259" s="11" t="s">
        <v>79</v>
      </c>
      <c r="J259" s="11" t="s">
        <v>79</v>
      </c>
      <c r="K259" s="6"/>
    </row>
    <row r="260" spans="1:11" x14ac:dyDescent="0.25">
      <c r="A260" t="s">
        <v>440</v>
      </c>
      <c r="B260" t="s">
        <v>1956</v>
      </c>
      <c r="C260" t="s">
        <v>1825</v>
      </c>
      <c r="D260" t="s">
        <v>1893</v>
      </c>
      <c r="E260" s="11">
        <v>12</v>
      </c>
      <c r="F260" s="11">
        <v>12</v>
      </c>
      <c r="G260" s="11">
        <f t="shared" si="8"/>
        <v>24</v>
      </c>
      <c r="H260" s="6" t="str">
        <f t="shared" si="9"/>
        <v>yes</v>
      </c>
      <c r="I260" s="11" t="s">
        <v>79</v>
      </c>
      <c r="J260" s="11" t="s">
        <v>79</v>
      </c>
      <c r="K260" s="6"/>
    </row>
    <row r="261" spans="1:11" x14ac:dyDescent="0.25">
      <c r="A261" t="s">
        <v>1754</v>
      </c>
      <c r="B261" t="s">
        <v>1954</v>
      </c>
      <c r="C261" t="s">
        <v>1817</v>
      </c>
      <c r="D261" t="s">
        <v>1829</v>
      </c>
      <c r="E261" s="11">
        <v>12</v>
      </c>
      <c r="F261" s="11">
        <v>12</v>
      </c>
      <c r="G261" s="11">
        <f t="shared" si="8"/>
        <v>24</v>
      </c>
      <c r="H261" s="6" t="str">
        <f t="shared" si="9"/>
        <v>yes</v>
      </c>
      <c r="I261" s="11" t="s">
        <v>79</v>
      </c>
      <c r="J261" s="11" t="s">
        <v>79</v>
      </c>
      <c r="K261" s="6"/>
    </row>
    <row r="262" spans="1:11" x14ac:dyDescent="0.25">
      <c r="A262" t="s">
        <v>1526</v>
      </c>
      <c r="B262" t="s">
        <v>1960</v>
      </c>
      <c r="C262" t="s">
        <v>1380</v>
      </c>
      <c r="D262" t="s">
        <v>1801</v>
      </c>
      <c r="E262" s="11">
        <v>12</v>
      </c>
      <c r="F262" s="11">
        <v>12</v>
      </c>
      <c r="G262" s="11">
        <f t="shared" si="8"/>
        <v>24</v>
      </c>
      <c r="H262" s="6" t="str">
        <f t="shared" si="9"/>
        <v>yes</v>
      </c>
      <c r="I262" s="11" t="s">
        <v>79</v>
      </c>
      <c r="J262" s="11" t="s">
        <v>79</v>
      </c>
      <c r="K262" s="6"/>
    </row>
    <row r="263" spans="1:11" x14ac:dyDescent="0.25">
      <c r="A263" t="s">
        <v>581</v>
      </c>
      <c r="B263" t="s">
        <v>1959</v>
      </c>
      <c r="C263" t="s">
        <v>126</v>
      </c>
      <c r="D263" t="s">
        <v>1947</v>
      </c>
      <c r="E263" s="11">
        <v>12</v>
      </c>
      <c r="F263" s="11">
        <v>12</v>
      </c>
      <c r="G263" s="11">
        <f t="shared" si="8"/>
        <v>24</v>
      </c>
      <c r="H263" s="6" t="str">
        <f t="shared" si="9"/>
        <v>yes</v>
      </c>
      <c r="I263" s="11" t="s">
        <v>79</v>
      </c>
      <c r="J263" s="11" t="s">
        <v>79</v>
      </c>
      <c r="K263" s="6"/>
    </row>
    <row r="264" spans="1:11" x14ac:dyDescent="0.25">
      <c r="A264" t="s">
        <v>732</v>
      </c>
      <c r="B264" t="s">
        <v>1958</v>
      </c>
      <c r="C264" t="s">
        <v>695</v>
      </c>
      <c r="D264" t="s">
        <v>1829</v>
      </c>
      <c r="E264" s="11">
        <v>12</v>
      </c>
      <c r="F264" s="11">
        <v>12</v>
      </c>
      <c r="G264" s="11">
        <f t="shared" si="8"/>
        <v>24</v>
      </c>
      <c r="H264" s="6" t="str">
        <f t="shared" si="9"/>
        <v>yes</v>
      </c>
      <c r="I264" s="11" t="s">
        <v>79</v>
      </c>
      <c r="J264" s="11" t="s">
        <v>79</v>
      </c>
      <c r="K264" s="6"/>
    </row>
    <row r="265" spans="1:11" x14ac:dyDescent="0.25">
      <c r="A265" t="s">
        <v>571</v>
      </c>
      <c r="B265" t="s">
        <v>1957</v>
      </c>
      <c r="C265" t="s">
        <v>1808</v>
      </c>
      <c r="D265" t="s">
        <v>1809</v>
      </c>
      <c r="E265" s="11">
        <v>12</v>
      </c>
      <c r="F265" s="11">
        <v>12</v>
      </c>
      <c r="G265" s="11">
        <f t="shared" si="8"/>
        <v>24</v>
      </c>
      <c r="H265" s="6" t="str">
        <f t="shared" si="9"/>
        <v>yes</v>
      </c>
      <c r="I265" s="11" t="s">
        <v>79</v>
      </c>
      <c r="J265" s="11" t="s">
        <v>79</v>
      </c>
      <c r="K265" s="6"/>
    </row>
    <row r="266" spans="1:11" x14ac:dyDescent="0.25">
      <c r="A266" t="s">
        <v>1654</v>
      </c>
      <c r="B266" t="s">
        <v>1803</v>
      </c>
      <c r="C266" t="s">
        <v>1803</v>
      </c>
      <c r="D266" t="s">
        <v>1897</v>
      </c>
      <c r="E266" s="11">
        <v>12</v>
      </c>
      <c r="F266" s="11">
        <v>12</v>
      </c>
      <c r="G266" s="11">
        <f t="shared" si="8"/>
        <v>24</v>
      </c>
      <c r="H266" s="6" t="str">
        <f t="shared" si="9"/>
        <v>yes</v>
      </c>
      <c r="I266" s="11" t="s">
        <v>79</v>
      </c>
      <c r="J266" s="11" t="s">
        <v>79</v>
      </c>
      <c r="K266" s="6"/>
    </row>
    <row r="267" spans="1:11" x14ac:dyDescent="0.25">
      <c r="A267" t="s">
        <v>788</v>
      </c>
      <c r="B267" t="s">
        <v>1810</v>
      </c>
      <c r="C267" t="s">
        <v>1810</v>
      </c>
      <c r="D267" t="s">
        <v>1820</v>
      </c>
      <c r="E267" s="11">
        <v>12</v>
      </c>
      <c r="F267" s="11">
        <v>12</v>
      </c>
      <c r="G267" s="11">
        <f t="shared" si="8"/>
        <v>24</v>
      </c>
      <c r="H267" s="6" t="str">
        <f t="shared" si="9"/>
        <v>yes</v>
      </c>
      <c r="I267" s="11" t="s">
        <v>79</v>
      </c>
      <c r="J267" s="11" t="s">
        <v>79</v>
      </c>
      <c r="K267" s="6"/>
    </row>
    <row r="268" spans="1:11" x14ac:dyDescent="0.25">
      <c r="A268" t="s">
        <v>93</v>
      </c>
      <c r="B268" t="s">
        <v>1955</v>
      </c>
      <c r="C268" t="s">
        <v>1849</v>
      </c>
      <c r="D268" t="s">
        <v>1850</v>
      </c>
      <c r="E268" s="11">
        <v>12</v>
      </c>
      <c r="F268" s="11">
        <v>12</v>
      </c>
      <c r="G268" s="11">
        <f t="shared" si="8"/>
        <v>24</v>
      </c>
      <c r="H268" s="6" t="str">
        <f t="shared" si="9"/>
        <v>yes</v>
      </c>
      <c r="I268" s="11">
        <v>12</v>
      </c>
      <c r="J268" s="11" t="s">
        <v>79</v>
      </c>
      <c r="K268" s="6"/>
    </row>
    <row r="269" spans="1:11" x14ac:dyDescent="0.25">
      <c r="A269" s="6" t="s">
        <v>951</v>
      </c>
      <c r="B269" t="s">
        <v>1954</v>
      </c>
      <c r="C269" s="6" t="s">
        <v>1817</v>
      </c>
      <c r="D269" s="6" t="s">
        <v>1818</v>
      </c>
      <c r="E269" s="11">
        <v>12</v>
      </c>
      <c r="F269" s="11">
        <v>12</v>
      </c>
      <c r="G269" s="11">
        <f t="shared" si="8"/>
        <v>24</v>
      </c>
      <c r="H269" s="6" t="str">
        <f t="shared" si="9"/>
        <v>yes</v>
      </c>
      <c r="I269" s="11" t="s">
        <v>79</v>
      </c>
      <c r="J269" s="11" t="s">
        <v>79</v>
      </c>
      <c r="K269" s="6"/>
    </row>
    <row r="270" spans="1:11" x14ac:dyDescent="0.25">
      <c r="A270" t="s">
        <v>610</v>
      </c>
      <c r="B270" t="s">
        <v>1812</v>
      </c>
      <c r="C270" t="s">
        <v>1812</v>
      </c>
      <c r="D270" t="s">
        <v>1813</v>
      </c>
      <c r="E270" s="11">
        <v>12</v>
      </c>
      <c r="F270" s="11">
        <v>12</v>
      </c>
      <c r="G270" s="11">
        <f t="shared" si="8"/>
        <v>24</v>
      </c>
      <c r="H270" s="6" t="str">
        <f t="shared" si="9"/>
        <v>yes</v>
      </c>
      <c r="I270" s="11" t="s">
        <v>79</v>
      </c>
      <c r="J270" s="11" t="s">
        <v>79</v>
      </c>
      <c r="K270" s="6"/>
    </row>
    <row r="271" spans="1:11" x14ac:dyDescent="0.25">
      <c r="A271" t="s">
        <v>1180</v>
      </c>
      <c r="B271" t="s">
        <v>1965</v>
      </c>
      <c r="C271" t="s">
        <v>1814</v>
      </c>
      <c r="D271" t="s">
        <v>1815</v>
      </c>
      <c r="E271" s="11">
        <v>12</v>
      </c>
      <c r="F271" s="11">
        <v>12</v>
      </c>
      <c r="G271" s="11">
        <f t="shared" si="8"/>
        <v>24</v>
      </c>
      <c r="H271" s="6" t="str">
        <f t="shared" si="9"/>
        <v>yes</v>
      </c>
      <c r="I271" s="11" t="s">
        <v>79</v>
      </c>
      <c r="J271" s="11" t="s">
        <v>79</v>
      </c>
      <c r="K271" s="6"/>
    </row>
    <row r="272" spans="1:11" x14ac:dyDescent="0.25">
      <c r="A272" t="s">
        <v>1207</v>
      </c>
      <c r="B272" t="s">
        <v>1965</v>
      </c>
      <c r="C272" t="s">
        <v>1814</v>
      </c>
      <c r="D272" t="s">
        <v>1888</v>
      </c>
      <c r="E272" s="11">
        <v>12</v>
      </c>
      <c r="F272" s="11">
        <v>12</v>
      </c>
      <c r="G272" s="11">
        <f t="shared" si="8"/>
        <v>24</v>
      </c>
      <c r="H272" s="6" t="str">
        <f t="shared" si="9"/>
        <v>yes</v>
      </c>
      <c r="I272" s="11" t="s">
        <v>79</v>
      </c>
      <c r="J272" s="11" t="s">
        <v>79</v>
      </c>
      <c r="K272" s="6"/>
    </row>
    <row r="273" spans="1:11" x14ac:dyDescent="0.25">
      <c r="A273" t="s">
        <v>592</v>
      </c>
      <c r="B273" t="s">
        <v>1956</v>
      </c>
      <c r="C273" t="s">
        <v>591</v>
      </c>
      <c r="D273" t="s">
        <v>1947</v>
      </c>
      <c r="E273" s="11">
        <v>12</v>
      </c>
      <c r="F273" s="11">
        <v>12</v>
      </c>
      <c r="G273" s="11">
        <f t="shared" si="8"/>
        <v>24</v>
      </c>
      <c r="H273" s="6" t="str">
        <f t="shared" si="9"/>
        <v>yes</v>
      </c>
      <c r="I273" s="11" t="s">
        <v>79</v>
      </c>
      <c r="J273" s="11" t="s">
        <v>79</v>
      </c>
      <c r="K273" s="6"/>
    </row>
    <row r="274" spans="1:11" x14ac:dyDescent="0.25">
      <c r="A274" t="s">
        <v>1429</v>
      </c>
      <c r="B274" t="s">
        <v>1960</v>
      </c>
      <c r="C274" t="s">
        <v>1380</v>
      </c>
      <c r="D274" t="s">
        <v>1802</v>
      </c>
      <c r="E274" s="11">
        <v>12</v>
      </c>
      <c r="F274" s="11">
        <v>12</v>
      </c>
      <c r="G274" s="11">
        <f t="shared" si="8"/>
        <v>24</v>
      </c>
      <c r="H274" s="6" t="str">
        <f t="shared" si="9"/>
        <v>yes</v>
      </c>
      <c r="I274" s="11" t="s">
        <v>79</v>
      </c>
      <c r="J274" s="11" t="s">
        <v>79</v>
      </c>
      <c r="K274" s="6"/>
    </row>
    <row r="275" spans="1:11" x14ac:dyDescent="0.25">
      <c r="A275" t="s">
        <v>768</v>
      </c>
      <c r="B275" t="s">
        <v>1958</v>
      </c>
      <c r="C275" t="s">
        <v>695</v>
      </c>
      <c r="D275" t="s">
        <v>1836</v>
      </c>
      <c r="E275" s="11">
        <v>12</v>
      </c>
      <c r="F275" s="11">
        <v>12</v>
      </c>
      <c r="G275" s="11">
        <f t="shared" si="8"/>
        <v>24</v>
      </c>
      <c r="H275" s="6" t="str">
        <f t="shared" si="9"/>
        <v>yes</v>
      </c>
      <c r="I275" s="11" t="s">
        <v>79</v>
      </c>
      <c r="J275" s="11" t="s">
        <v>79</v>
      </c>
      <c r="K275" s="6"/>
    </row>
    <row r="276" spans="1:11" x14ac:dyDescent="0.25">
      <c r="A276" t="s">
        <v>184</v>
      </c>
      <c r="B276" t="s">
        <v>1962</v>
      </c>
      <c r="C276" t="s">
        <v>890</v>
      </c>
      <c r="D276" t="s">
        <v>1822</v>
      </c>
      <c r="E276" s="11">
        <v>12</v>
      </c>
      <c r="F276" s="11">
        <v>12</v>
      </c>
      <c r="G276" s="11">
        <f t="shared" si="8"/>
        <v>24</v>
      </c>
      <c r="H276" s="6" t="str">
        <f t="shared" si="9"/>
        <v>yes</v>
      </c>
      <c r="I276" s="11" t="s">
        <v>79</v>
      </c>
      <c r="J276" s="11">
        <v>29</v>
      </c>
      <c r="K276" s="6"/>
    </row>
    <row r="277" spans="1:11" x14ac:dyDescent="0.25">
      <c r="A277" t="s">
        <v>1107</v>
      </c>
      <c r="B277" t="s">
        <v>1968</v>
      </c>
      <c r="C277" t="s">
        <v>1105</v>
      </c>
      <c r="D277" t="s">
        <v>1829</v>
      </c>
      <c r="E277" s="11">
        <v>12</v>
      </c>
      <c r="F277" s="11">
        <v>12</v>
      </c>
      <c r="G277" s="11">
        <f t="shared" si="8"/>
        <v>24</v>
      </c>
      <c r="H277" s="6" t="str">
        <f t="shared" si="9"/>
        <v>yes</v>
      </c>
      <c r="I277" s="11" t="s">
        <v>79</v>
      </c>
      <c r="J277" s="11" t="s">
        <v>79</v>
      </c>
      <c r="K277" s="6"/>
    </row>
    <row r="278" spans="1:11" x14ac:dyDescent="0.25">
      <c r="A278" t="s">
        <v>1058</v>
      </c>
      <c r="B278" t="s">
        <v>1019</v>
      </c>
      <c r="C278" t="s">
        <v>1019</v>
      </c>
      <c r="D278" t="s">
        <v>1800</v>
      </c>
      <c r="E278" s="11">
        <v>12</v>
      </c>
      <c r="F278" s="11">
        <v>12</v>
      </c>
      <c r="G278" s="11">
        <f t="shared" si="8"/>
        <v>24</v>
      </c>
      <c r="H278" s="6" t="str">
        <f t="shared" si="9"/>
        <v>yes</v>
      </c>
      <c r="I278" s="11" t="s">
        <v>79</v>
      </c>
      <c r="J278" s="11" t="s">
        <v>79</v>
      </c>
      <c r="K278" s="6"/>
    </row>
    <row r="279" spans="1:11" x14ac:dyDescent="0.25">
      <c r="A279" t="s">
        <v>999</v>
      </c>
      <c r="B279" t="s">
        <v>1956</v>
      </c>
      <c r="C279" t="s">
        <v>1806</v>
      </c>
      <c r="D279" t="s">
        <v>1807</v>
      </c>
      <c r="E279" s="11">
        <v>12</v>
      </c>
      <c r="F279" s="11">
        <v>12</v>
      </c>
      <c r="G279" s="11">
        <f t="shared" si="8"/>
        <v>24</v>
      </c>
      <c r="H279" s="6" t="str">
        <f t="shared" si="9"/>
        <v>yes</v>
      </c>
      <c r="I279" s="11" t="s">
        <v>79</v>
      </c>
      <c r="J279" s="11" t="s">
        <v>79</v>
      </c>
      <c r="K279" s="6"/>
    </row>
    <row r="280" spans="1:11" x14ac:dyDescent="0.25">
      <c r="A280" t="s">
        <v>390</v>
      </c>
      <c r="B280" t="s">
        <v>1968</v>
      </c>
      <c r="C280" t="s">
        <v>7</v>
      </c>
      <c r="D280" t="s">
        <v>1947</v>
      </c>
      <c r="E280" s="11">
        <v>12</v>
      </c>
      <c r="F280" s="11">
        <v>12</v>
      </c>
      <c r="G280" s="11">
        <f t="shared" si="8"/>
        <v>24</v>
      </c>
      <c r="H280" s="6" t="str">
        <f t="shared" si="9"/>
        <v>yes</v>
      </c>
      <c r="I280" s="11" t="s">
        <v>79</v>
      </c>
      <c r="J280" s="11" t="s">
        <v>79</v>
      </c>
      <c r="K280" s="6"/>
    </row>
    <row r="281" spans="1:11" x14ac:dyDescent="0.25">
      <c r="A281" t="s">
        <v>1373</v>
      </c>
      <c r="B281" t="s">
        <v>1967</v>
      </c>
      <c r="C281" t="s">
        <v>1374</v>
      </c>
      <c r="D281" t="s">
        <v>1947</v>
      </c>
      <c r="E281" s="11">
        <v>12</v>
      </c>
      <c r="F281" s="11">
        <v>12</v>
      </c>
      <c r="G281" s="11">
        <f t="shared" si="8"/>
        <v>24</v>
      </c>
      <c r="H281" s="6" t="str">
        <f t="shared" si="9"/>
        <v>yes</v>
      </c>
      <c r="I281" s="11" t="s">
        <v>79</v>
      </c>
      <c r="J281" s="11" t="s">
        <v>79</v>
      </c>
      <c r="K281" s="6"/>
    </row>
    <row r="282" spans="1:11" x14ac:dyDescent="0.25">
      <c r="A282" t="s">
        <v>1251</v>
      </c>
      <c r="B282" t="s">
        <v>1964</v>
      </c>
      <c r="C282" t="s">
        <v>53</v>
      </c>
      <c r="D282" t="s">
        <v>1947</v>
      </c>
      <c r="E282" s="11">
        <v>12</v>
      </c>
      <c r="F282" s="11">
        <v>12</v>
      </c>
      <c r="G282" s="11">
        <f t="shared" si="8"/>
        <v>24</v>
      </c>
      <c r="H282" s="6" t="str">
        <f t="shared" si="9"/>
        <v>yes</v>
      </c>
      <c r="I282" s="11" t="s">
        <v>79</v>
      </c>
      <c r="J282" s="11" t="s">
        <v>79</v>
      </c>
      <c r="K282" s="6"/>
    </row>
    <row r="283" spans="1:11" x14ac:dyDescent="0.25">
      <c r="A283" t="s">
        <v>1004</v>
      </c>
      <c r="B283" t="s">
        <v>1956</v>
      </c>
      <c r="C283" t="s">
        <v>1806</v>
      </c>
      <c r="D283" t="s">
        <v>1807</v>
      </c>
      <c r="E283" s="11">
        <v>12</v>
      </c>
      <c r="F283" s="11">
        <v>12</v>
      </c>
      <c r="G283" s="11">
        <f t="shared" si="8"/>
        <v>24</v>
      </c>
      <c r="H283" s="6" t="str">
        <f t="shared" si="9"/>
        <v>yes</v>
      </c>
      <c r="I283" s="11" t="s">
        <v>79</v>
      </c>
      <c r="J283" s="11" t="s">
        <v>79</v>
      </c>
      <c r="K283" s="6"/>
    </row>
    <row r="284" spans="1:11" x14ac:dyDescent="0.25">
      <c r="A284" t="s">
        <v>1246</v>
      </c>
      <c r="B284" t="s">
        <v>1964</v>
      </c>
      <c r="C284" t="s">
        <v>51</v>
      </c>
      <c r="D284" t="s">
        <v>1947</v>
      </c>
      <c r="E284" s="11">
        <v>12</v>
      </c>
      <c r="F284" s="11">
        <v>12</v>
      </c>
      <c r="G284" s="11">
        <f t="shared" si="8"/>
        <v>24</v>
      </c>
      <c r="H284" s="6" t="str">
        <f t="shared" si="9"/>
        <v>yes</v>
      </c>
      <c r="I284" s="11" t="s">
        <v>79</v>
      </c>
      <c r="J284" s="11" t="s">
        <v>79</v>
      </c>
      <c r="K284" s="6"/>
    </row>
    <row r="285" spans="1:11" x14ac:dyDescent="0.25">
      <c r="A285" t="s">
        <v>29</v>
      </c>
      <c r="B285" t="s">
        <v>1958</v>
      </c>
      <c r="C285" t="s">
        <v>695</v>
      </c>
      <c r="D285" t="s">
        <v>1827</v>
      </c>
      <c r="E285" s="11">
        <v>12</v>
      </c>
      <c r="F285" s="11">
        <v>12</v>
      </c>
      <c r="G285" s="11">
        <f t="shared" si="8"/>
        <v>24</v>
      </c>
      <c r="H285" s="6" t="str">
        <f t="shared" si="9"/>
        <v>yes</v>
      </c>
      <c r="I285" s="11">
        <v>3</v>
      </c>
      <c r="J285" s="11">
        <v>12</v>
      </c>
      <c r="K285" s="6"/>
    </row>
    <row r="286" spans="1:11" x14ac:dyDescent="0.25">
      <c r="A286" t="s">
        <v>481</v>
      </c>
      <c r="B286" t="s">
        <v>1956</v>
      </c>
      <c r="C286" t="s">
        <v>1825</v>
      </c>
      <c r="D286" t="s">
        <v>1826</v>
      </c>
      <c r="E286" s="11">
        <v>12</v>
      </c>
      <c r="F286" s="11">
        <v>12</v>
      </c>
      <c r="G286" s="11">
        <f t="shared" si="8"/>
        <v>24</v>
      </c>
      <c r="H286" s="6" t="str">
        <f t="shared" si="9"/>
        <v>yes</v>
      </c>
      <c r="I286" s="11" t="s">
        <v>79</v>
      </c>
      <c r="J286" s="11" t="s">
        <v>79</v>
      </c>
      <c r="K286" s="6"/>
    </row>
    <row r="287" spans="1:11" x14ac:dyDescent="0.25">
      <c r="A287" t="s">
        <v>417</v>
      </c>
      <c r="B287" t="s">
        <v>1954</v>
      </c>
      <c r="C287" t="s">
        <v>86</v>
      </c>
      <c r="D287" t="s">
        <v>1947</v>
      </c>
      <c r="E287" s="11">
        <v>12</v>
      </c>
      <c r="F287" s="11">
        <v>12</v>
      </c>
      <c r="G287" s="11">
        <f t="shared" si="8"/>
        <v>24</v>
      </c>
      <c r="H287" s="6" t="str">
        <f t="shared" si="9"/>
        <v>yes</v>
      </c>
      <c r="I287" s="11" t="s">
        <v>79</v>
      </c>
      <c r="J287" s="11" t="s">
        <v>79</v>
      </c>
      <c r="K287" s="6"/>
    </row>
    <row r="288" spans="1:11" x14ac:dyDescent="0.25">
      <c r="A288" t="s">
        <v>655</v>
      </c>
      <c r="B288" t="s">
        <v>1812</v>
      </c>
      <c r="C288" t="s">
        <v>1812</v>
      </c>
      <c r="D288" t="s">
        <v>1872</v>
      </c>
      <c r="E288" s="11">
        <v>12</v>
      </c>
      <c r="F288" s="11">
        <v>12</v>
      </c>
      <c r="G288" s="11">
        <f t="shared" si="8"/>
        <v>24</v>
      </c>
      <c r="H288" s="6" t="str">
        <f t="shared" si="9"/>
        <v>yes</v>
      </c>
      <c r="I288" s="11" t="s">
        <v>79</v>
      </c>
      <c r="J288" s="11" t="s">
        <v>79</v>
      </c>
      <c r="K288" s="6"/>
    </row>
    <row r="289" spans="1:11" x14ac:dyDescent="0.25">
      <c r="A289" t="s">
        <v>1632</v>
      </c>
      <c r="B289" t="s">
        <v>1968</v>
      </c>
      <c r="C289" t="s">
        <v>76</v>
      </c>
      <c r="D289" t="s">
        <v>1947</v>
      </c>
      <c r="E289" s="11">
        <v>12</v>
      </c>
      <c r="F289" s="11">
        <v>12</v>
      </c>
      <c r="G289" s="11">
        <f t="shared" si="8"/>
        <v>24</v>
      </c>
      <c r="H289" s="6" t="str">
        <f t="shared" si="9"/>
        <v>yes</v>
      </c>
      <c r="I289" s="11" t="s">
        <v>79</v>
      </c>
      <c r="J289" s="11" t="s">
        <v>79</v>
      </c>
      <c r="K289" s="6"/>
    </row>
    <row r="290" spans="1:11" x14ac:dyDescent="0.25">
      <c r="A290" t="s">
        <v>585</v>
      </c>
      <c r="B290" t="s">
        <v>1959</v>
      </c>
      <c r="C290" t="s">
        <v>126</v>
      </c>
      <c r="D290" t="s">
        <v>1947</v>
      </c>
      <c r="E290" s="11">
        <v>12</v>
      </c>
      <c r="F290" s="11">
        <v>12</v>
      </c>
      <c r="G290" s="11">
        <f t="shared" si="8"/>
        <v>24</v>
      </c>
      <c r="H290" s="6" t="str">
        <f t="shared" si="9"/>
        <v>yes</v>
      </c>
      <c r="I290" s="11" t="s">
        <v>79</v>
      </c>
      <c r="J290" s="11" t="s">
        <v>79</v>
      </c>
      <c r="K290" s="6"/>
    </row>
    <row r="291" spans="1:11" x14ac:dyDescent="0.25">
      <c r="A291" t="s">
        <v>1648</v>
      </c>
      <c r="B291" t="s">
        <v>1803</v>
      </c>
      <c r="C291" t="s">
        <v>1803</v>
      </c>
      <c r="D291" t="s">
        <v>1910</v>
      </c>
      <c r="E291" s="11">
        <v>12</v>
      </c>
      <c r="F291" s="11">
        <v>12</v>
      </c>
      <c r="G291" s="11">
        <f t="shared" si="8"/>
        <v>24</v>
      </c>
      <c r="H291" s="6" t="str">
        <f t="shared" si="9"/>
        <v>yes</v>
      </c>
      <c r="I291" s="11" t="s">
        <v>79</v>
      </c>
      <c r="J291" s="11" t="s">
        <v>79</v>
      </c>
      <c r="K291" s="6"/>
    </row>
    <row r="292" spans="1:11" x14ac:dyDescent="0.25">
      <c r="A292" t="s">
        <v>889</v>
      </c>
      <c r="B292" t="s">
        <v>1962</v>
      </c>
      <c r="C292" t="s">
        <v>890</v>
      </c>
      <c r="D292" t="s">
        <v>1947</v>
      </c>
      <c r="E292" s="11">
        <v>12</v>
      </c>
      <c r="F292" s="11">
        <v>12</v>
      </c>
      <c r="G292" s="11">
        <f t="shared" si="8"/>
        <v>24</v>
      </c>
      <c r="H292" s="6" t="str">
        <f t="shared" si="9"/>
        <v>yes</v>
      </c>
      <c r="I292" s="11" t="s">
        <v>79</v>
      </c>
      <c r="J292" s="11" t="s">
        <v>79</v>
      </c>
      <c r="K292" s="6"/>
    </row>
    <row r="293" spans="1:11" x14ac:dyDescent="0.25">
      <c r="A293" t="s">
        <v>44</v>
      </c>
      <c r="B293" t="s">
        <v>1968</v>
      </c>
      <c r="C293" t="s">
        <v>1105</v>
      </c>
      <c r="D293" t="s">
        <v>1907</v>
      </c>
      <c r="E293" s="11">
        <v>12</v>
      </c>
      <c r="F293" s="11">
        <v>12</v>
      </c>
      <c r="G293" s="11">
        <f t="shared" si="8"/>
        <v>24</v>
      </c>
      <c r="H293" s="6" t="str">
        <f t="shared" si="9"/>
        <v>yes</v>
      </c>
      <c r="I293" s="11">
        <v>2</v>
      </c>
      <c r="J293" s="11">
        <v>12</v>
      </c>
      <c r="K293" s="6"/>
    </row>
    <row r="294" spans="1:11" x14ac:dyDescent="0.25">
      <c r="A294" t="s">
        <v>459</v>
      </c>
      <c r="B294" t="s">
        <v>1956</v>
      </c>
      <c r="C294" t="s">
        <v>1825</v>
      </c>
      <c r="D294" t="s">
        <v>1834</v>
      </c>
      <c r="E294" s="11">
        <v>12</v>
      </c>
      <c r="F294" s="11">
        <v>12</v>
      </c>
      <c r="G294" s="11">
        <f t="shared" si="8"/>
        <v>24</v>
      </c>
      <c r="H294" s="6" t="str">
        <f t="shared" si="9"/>
        <v>yes</v>
      </c>
      <c r="I294" s="11" t="s">
        <v>79</v>
      </c>
      <c r="J294" s="11" t="s">
        <v>79</v>
      </c>
      <c r="K294" s="6"/>
    </row>
    <row r="295" spans="1:11" x14ac:dyDescent="0.25">
      <c r="A295" t="s">
        <v>1035</v>
      </c>
      <c r="B295" t="s">
        <v>1019</v>
      </c>
      <c r="C295" t="s">
        <v>1019</v>
      </c>
      <c r="D295" t="s">
        <v>1829</v>
      </c>
      <c r="E295" s="11">
        <v>12</v>
      </c>
      <c r="F295" s="11">
        <v>12</v>
      </c>
      <c r="G295" s="11">
        <f t="shared" si="8"/>
        <v>24</v>
      </c>
      <c r="H295" s="6" t="str">
        <f t="shared" si="9"/>
        <v>yes</v>
      </c>
      <c r="I295" s="11" t="s">
        <v>79</v>
      </c>
      <c r="J295" s="11" t="s">
        <v>79</v>
      </c>
      <c r="K295" s="6"/>
    </row>
    <row r="296" spans="1:11" x14ac:dyDescent="0.25">
      <c r="A296" t="s">
        <v>625</v>
      </c>
      <c r="B296" t="s">
        <v>1812</v>
      </c>
      <c r="C296" t="s">
        <v>1812</v>
      </c>
      <c r="D296" t="s">
        <v>1813</v>
      </c>
      <c r="E296" s="11">
        <v>12</v>
      </c>
      <c r="F296" s="11">
        <v>12</v>
      </c>
      <c r="G296" s="11">
        <f t="shared" si="8"/>
        <v>24</v>
      </c>
      <c r="H296" s="6" t="str">
        <f t="shared" si="9"/>
        <v>yes</v>
      </c>
      <c r="I296" s="11" t="s">
        <v>79</v>
      </c>
      <c r="J296" s="11" t="s">
        <v>79</v>
      </c>
      <c r="K296" s="6"/>
    </row>
    <row r="297" spans="1:11" x14ac:dyDescent="0.25">
      <c r="A297" t="s">
        <v>1498</v>
      </c>
      <c r="B297" t="s">
        <v>1960</v>
      </c>
      <c r="C297" t="s">
        <v>1380</v>
      </c>
      <c r="D297" t="s">
        <v>1861</v>
      </c>
      <c r="E297" s="11">
        <v>12</v>
      </c>
      <c r="F297" s="11">
        <v>12</v>
      </c>
      <c r="G297" s="11">
        <f t="shared" si="8"/>
        <v>24</v>
      </c>
      <c r="H297" s="6" t="str">
        <f t="shared" si="9"/>
        <v>yes</v>
      </c>
      <c r="I297" s="11" t="s">
        <v>79</v>
      </c>
      <c r="J297" s="11" t="s">
        <v>79</v>
      </c>
      <c r="K297" s="6"/>
    </row>
    <row r="298" spans="1:11" x14ac:dyDescent="0.25">
      <c r="A298" t="s">
        <v>628</v>
      </c>
      <c r="B298" t="s">
        <v>1812</v>
      </c>
      <c r="C298" t="s">
        <v>1812</v>
      </c>
      <c r="D298" t="s">
        <v>1813</v>
      </c>
      <c r="E298" s="11">
        <v>12</v>
      </c>
      <c r="F298" s="11">
        <v>12</v>
      </c>
      <c r="G298" s="11">
        <f t="shared" si="8"/>
        <v>24</v>
      </c>
      <c r="H298" s="6" t="str">
        <f t="shared" si="9"/>
        <v>yes</v>
      </c>
      <c r="I298" s="11" t="s">
        <v>79</v>
      </c>
      <c r="J298" s="11" t="s">
        <v>79</v>
      </c>
      <c r="K298" s="6"/>
    </row>
    <row r="299" spans="1:11" x14ac:dyDescent="0.25">
      <c r="A299" t="s">
        <v>631</v>
      </c>
      <c r="B299" t="s">
        <v>1812</v>
      </c>
      <c r="C299" t="s">
        <v>1812</v>
      </c>
      <c r="D299" t="s">
        <v>1813</v>
      </c>
      <c r="E299" s="11">
        <v>12</v>
      </c>
      <c r="F299" s="11">
        <v>12</v>
      </c>
      <c r="G299" s="11">
        <f t="shared" si="8"/>
        <v>24</v>
      </c>
      <c r="H299" s="6" t="str">
        <f t="shared" si="9"/>
        <v>yes</v>
      </c>
      <c r="I299" s="11" t="s">
        <v>79</v>
      </c>
      <c r="J299" s="11" t="s">
        <v>79</v>
      </c>
      <c r="K299" s="6"/>
    </row>
    <row r="300" spans="1:11" x14ac:dyDescent="0.25">
      <c r="A300" t="s">
        <v>633</v>
      </c>
      <c r="B300" t="s">
        <v>1812</v>
      </c>
      <c r="C300" t="s">
        <v>1812</v>
      </c>
      <c r="D300" t="s">
        <v>1813</v>
      </c>
      <c r="E300" s="11">
        <v>12</v>
      </c>
      <c r="F300" s="11">
        <v>12</v>
      </c>
      <c r="G300" s="11">
        <f t="shared" si="8"/>
        <v>24</v>
      </c>
      <c r="H300" s="6" t="str">
        <f t="shared" si="9"/>
        <v>yes</v>
      </c>
      <c r="I300" s="11" t="s">
        <v>79</v>
      </c>
      <c r="J300" s="11" t="s">
        <v>79</v>
      </c>
      <c r="K300" s="6"/>
    </row>
    <row r="301" spans="1:11" x14ac:dyDescent="0.25">
      <c r="A301" t="s">
        <v>635</v>
      </c>
      <c r="B301" t="s">
        <v>1812</v>
      </c>
      <c r="C301" t="s">
        <v>1812</v>
      </c>
      <c r="D301" t="s">
        <v>1813</v>
      </c>
      <c r="E301" s="11">
        <v>12</v>
      </c>
      <c r="F301" s="11">
        <v>12</v>
      </c>
      <c r="G301" s="11">
        <f t="shared" si="8"/>
        <v>24</v>
      </c>
      <c r="H301" s="6" t="str">
        <f t="shared" si="9"/>
        <v>yes</v>
      </c>
      <c r="I301" s="11" t="s">
        <v>79</v>
      </c>
      <c r="J301" s="11" t="s">
        <v>79</v>
      </c>
      <c r="K301" s="6"/>
    </row>
    <row r="302" spans="1:11" x14ac:dyDescent="0.25">
      <c r="A302" t="s">
        <v>1616</v>
      </c>
      <c r="B302" t="s">
        <v>1960</v>
      </c>
      <c r="C302" t="s">
        <v>1380</v>
      </c>
      <c r="D302" t="s">
        <v>1801</v>
      </c>
      <c r="E302" s="11">
        <v>12</v>
      </c>
      <c r="F302" s="11">
        <v>12</v>
      </c>
      <c r="G302" s="11">
        <f t="shared" si="8"/>
        <v>24</v>
      </c>
      <c r="H302" s="6" t="str">
        <f t="shared" si="9"/>
        <v>yes</v>
      </c>
      <c r="I302" s="11" t="s">
        <v>79</v>
      </c>
      <c r="J302" s="11" t="s">
        <v>79</v>
      </c>
      <c r="K302" s="6"/>
    </row>
    <row r="303" spans="1:11" x14ac:dyDescent="0.25">
      <c r="A303" t="s">
        <v>961</v>
      </c>
      <c r="B303" t="s">
        <v>1954</v>
      </c>
      <c r="C303" t="s">
        <v>1817</v>
      </c>
      <c r="D303" t="s">
        <v>1906</v>
      </c>
      <c r="E303" s="11">
        <v>12</v>
      </c>
      <c r="F303" s="11">
        <v>12</v>
      </c>
      <c r="G303" s="11">
        <f t="shared" si="8"/>
        <v>24</v>
      </c>
      <c r="H303" s="6" t="str">
        <f t="shared" si="9"/>
        <v>yes</v>
      </c>
      <c r="I303" s="11" t="s">
        <v>79</v>
      </c>
      <c r="J303" s="11" t="s">
        <v>79</v>
      </c>
      <c r="K303" s="6"/>
    </row>
    <row r="304" spans="1:11" x14ac:dyDescent="0.25">
      <c r="A304" t="s">
        <v>569</v>
      </c>
      <c r="B304" t="s">
        <v>1957</v>
      </c>
      <c r="C304" t="s">
        <v>1808</v>
      </c>
      <c r="D304" t="s">
        <v>1843</v>
      </c>
      <c r="E304" s="11">
        <v>12</v>
      </c>
      <c r="F304" s="11">
        <v>12</v>
      </c>
      <c r="G304" s="11">
        <f t="shared" si="8"/>
        <v>24</v>
      </c>
      <c r="H304" s="6" t="str">
        <f t="shared" si="9"/>
        <v>yes</v>
      </c>
      <c r="I304" s="11" t="s">
        <v>79</v>
      </c>
      <c r="J304" s="11" t="s">
        <v>79</v>
      </c>
      <c r="K304" s="6"/>
    </row>
    <row r="305" spans="1:11" x14ac:dyDescent="0.25">
      <c r="A305" t="s">
        <v>1618</v>
      </c>
      <c r="B305" t="s">
        <v>1960</v>
      </c>
      <c r="C305" t="s">
        <v>1380</v>
      </c>
      <c r="D305" t="s">
        <v>1801</v>
      </c>
      <c r="E305" s="11">
        <v>12</v>
      </c>
      <c r="F305" s="11">
        <v>12</v>
      </c>
      <c r="G305" s="11">
        <f t="shared" si="8"/>
        <v>24</v>
      </c>
      <c r="H305" s="6" t="str">
        <f t="shared" si="9"/>
        <v>yes</v>
      </c>
      <c r="I305" s="11" t="s">
        <v>79</v>
      </c>
      <c r="J305" s="11" t="s">
        <v>79</v>
      </c>
      <c r="K305" s="6"/>
    </row>
    <row r="306" spans="1:11" x14ac:dyDescent="0.25">
      <c r="A306" t="s">
        <v>1372</v>
      </c>
      <c r="B306" t="s">
        <v>1956</v>
      </c>
      <c r="C306" t="s">
        <v>1833</v>
      </c>
      <c r="D306" t="s">
        <v>1914</v>
      </c>
      <c r="E306" s="11">
        <v>12</v>
      </c>
      <c r="F306" s="11">
        <v>12</v>
      </c>
      <c r="G306" s="11">
        <f t="shared" si="8"/>
        <v>24</v>
      </c>
      <c r="H306" s="6" t="str">
        <f t="shared" si="9"/>
        <v>yes</v>
      </c>
      <c r="I306" s="11" t="s">
        <v>79</v>
      </c>
      <c r="J306" s="11" t="s">
        <v>79</v>
      </c>
      <c r="K306" s="6"/>
    </row>
    <row r="307" spans="1:11" x14ac:dyDescent="0.25">
      <c r="A307" t="s">
        <v>801</v>
      </c>
      <c r="B307" t="s">
        <v>1810</v>
      </c>
      <c r="C307" t="s">
        <v>1810</v>
      </c>
      <c r="D307" t="s">
        <v>1820</v>
      </c>
      <c r="E307" s="11">
        <v>9</v>
      </c>
      <c r="F307" s="11">
        <v>15</v>
      </c>
      <c r="G307" s="11">
        <f t="shared" si="8"/>
        <v>24</v>
      </c>
      <c r="H307" s="6" t="str">
        <f t="shared" si="9"/>
        <v>yes</v>
      </c>
      <c r="I307" s="11" t="s">
        <v>79</v>
      </c>
      <c r="J307" s="11" t="s">
        <v>79</v>
      </c>
      <c r="K307" s="6"/>
    </row>
    <row r="308" spans="1:11" x14ac:dyDescent="0.25">
      <c r="A308" t="s">
        <v>261</v>
      </c>
      <c r="B308" t="s">
        <v>1964</v>
      </c>
      <c r="C308" t="s">
        <v>51</v>
      </c>
      <c r="D308" t="s">
        <v>1947</v>
      </c>
      <c r="E308" s="11">
        <v>8</v>
      </c>
      <c r="F308" s="11">
        <v>16</v>
      </c>
      <c r="G308" s="11">
        <f t="shared" si="8"/>
        <v>24</v>
      </c>
      <c r="H308" s="6" t="str">
        <f t="shared" si="9"/>
        <v>yes</v>
      </c>
      <c r="I308" s="11">
        <v>2</v>
      </c>
      <c r="J308" s="11" t="s">
        <v>79</v>
      </c>
      <c r="K308" s="6"/>
    </row>
    <row r="309" spans="1:11" x14ac:dyDescent="0.25">
      <c r="A309" t="s">
        <v>1191</v>
      </c>
      <c r="B309" t="s">
        <v>1965</v>
      </c>
      <c r="C309" t="s">
        <v>1814</v>
      </c>
      <c r="D309" t="s">
        <v>1882</v>
      </c>
      <c r="E309" s="11">
        <v>8</v>
      </c>
      <c r="F309" s="11">
        <v>16</v>
      </c>
      <c r="G309" s="11">
        <f t="shared" si="8"/>
        <v>24</v>
      </c>
      <c r="H309" s="6" t="str">
        <f t="shared" si="9"/>
        <v>yes</v>
      </c>
      <c r="I309" s="11" t="s">
        <v>79</v>
      </c>
      <c r="J309" s="11" t="s">
        <v>79</v>
      </c>
      <c r="K309" s="6"/>
    </row>
    <row r="310" spans="1:11" x14ac:dyDescent="0.25">
      <c r="A310" t="s">
        <v>1762</v>
      </c>
      <c r="B310" t="s">
        <v>1963</v>
      </c>
      <c r="C310" t="s">
        <v>1831</v>
      </c>
      <c r="D310" t="s">
        <v>1851</v>
      </c>
      <c r="E310" s="11">
        <v>6</v>
      </c>
      <c r="F310" s="11">
        <v>18</v>
      </c>
      <c r="G310" s="11">
        <f t="shared" si="8"/>
        <v>24</v>
      </c>
      <c r="H310" s="6" t="str">
        <f t="shared" si="9"/>
        <v>yes</v>
      </c>
      <c r="I310" s="11" t="s">
        <v>79</v>
      </c>
      <c r="J310" s="11" t="s">
        <v>79</v>
      </c>
      <c r="K310" s="6"/>
    </row>
    <row r="311" spans="1:11" x14ac:dyDescent="0.25">
      <c r="A311" t="s">
        <v>565</v>
      </c>
      <c r="B311" t="s">
        <v>1957</v>
      </c>
      <c r="C311" t="s">
        <v>1808</v>
      </c>
      <c r="D311" t="s">
        <v>1843</v>
      </c>
      <c r="E311" s="11">
        <v>6</v>
      </c>
      <c r="F311" s="11">
        <v>18</v>
      </c>
      <c r="G311" s="11">
        <f t="shared" si="8"/>
        <v>24</v>
      </c>
      <c r="H311" s="6" t="str">
        <f t="shared" si="9"/>
        <v>yes</v>
      </c>
      <c r="I311" s="11" t="s">
        <v>79</v>
      </c>
      <c r="J311" s="11" t="s">
        <v>79</v>
      </c>
      <c r="K311" s="6"/>
    </row>
    <row r="312" spans="1:11" x14ac:dyDescent="0.25">
      <c r="A312" t="s">
        <v>1069</v>
      </c>
      <c r="B312" t="s">
        <v>1019</v>
      </c>
      <c r="C312" t="s">
        <v>1019</v>
      </c>
      <c r="D312" t="s">
        <v>1805</v>
      </c>
      <c r="E312" s="11">
        <v>7.5</v>
      </c>
      <c r="F312" s="11">
        <v>16</v>
      </c>
      <c r="G312" s="11">
        <f t="shared" si="8"/>
        <v>23.5</v>
      </c>
      <c r="H312" s="6" t="str">
        <f t="shared" si="9"/>
        <v>yes</v>
      </c>
      <c r="I312" s="11" t="s">
        <v>79</v>
      </c>
      <c r="J312" s="11" t="s">
        <v>79</v>
      </c>
      <c r="K312" s="6"/>
    </row>
    <row r="313" spans="1:11" x14ac:dyDescent="0.25">
      <c r="A313" t="s">
        <v>1408</v>
      </c>
      <c r="B313" t="s">
        <v>1960</v>
      </c>
      <c r="C313" t="s">
        <v>1380</v>
      </c>
      <c r="D313" t="s">
        <v>1802</v>
      </c>
      <c r="E313" s="11">
        <v>21</v>
      </c>
      <c r="F313" s="11">
        <v>2</v>
      </c>
      <c r="G313" s="11">
        <f t="shared" si="8"/>
        <v>23</v>
      </c>
      <c r="H313" s="6" t="str">
        <f t="shared" si="9"/>
        <v>yes</v>
      </c>
      <c r="I313" s="11" t="s">
        <v>79</v>
      </c>
      <c r="J313" s="11" t="s">
        <v>79</v>
      </c>
      <c r="K313" s="6"/>
    </row>
    <row r="314" spans="1:11" x14ac:dyDescent="0.25">
      <c r="A314" t="s">
        <v>147</v>
      </c>
      <c r="B314" t="s">
        <v>1958</v>
      </c>
      <c r="C314" t="s">
        <v>695</v>
      </c>
      <c r="D314" t="s">
        <v>1829</v>
      </c>
      <c r="E314" s="11">
        <v>20</v>
      </c>
      <c r="F314" s="11">
        <v>3</v>
      </c>
      <c r="G314" s="11">
        <f t="shared" si="8"/>
        <v>23</v>
      </c>
      <c r="H314" s="6" t="str">
        <f t="shared" si="9"/>
        <v>yes</v>
      </c>
      <c r="I314" s="11">
        <v>20</v>
      </c>
      <c r="J314" s="11" t="s">
        <v>79</v>
      </c>
      <c r="K314" s="6"/>
    </row>
    <row r="315" spans="1:11" x14ac:dyDescent="0.25">
      <c r="A315" t="s">
        <v>1573</v>
      </c>
      <c r="B315" t="s">
        <v>1960</v>
      </c>
      <c r="C315" t="s">
        <v>1380</v>
      </c>
      <c r="D315" t="s">
        <v>1801</v>
      </c>
      <c r="E315" s="11">
        <v>17</v>
      </c>
      <c r="F315" s="11">
        <v>6</v>
      </c>
      <c r="G315" s="11">
        <f t="shared" si="8"/>
        <v>23</v>
      </c>
      <c r="H315" s="6" t="str">
        <f t="shared" si="9"/>
        <v>yes</v>
      </c>
      <c r="I315" s="11" t="s">
        <v>79</v>
      </c>
      <c r="J315" s="11" t="s">
        <v>79</v>
      </c>
      <c r="K315" s="6"/>
    </row>
    <row r="316" spans="1:11" x14ac:dyDescent="0.25">
      <c r="A316" t="s">
        <v>609</v>
      </c>
      <c r="B316" t="s">
        <v>1812</v>
      </c>
      <c r="C316" t="s">
        <v>1812</v>
      </c>
      <c r="D316" t="s">
        <v>1813</v>
      </c>
      <c r="E316" s="11">
        <v>16</v>
      </c>
      <c r="F316" s="11">
        <v>7</v>
      </c>
      <c r="G316" s="11">
        <f t="shared" si="8"/>
        <v>23</v>
      </c>
      <c r="H316" s="6" t="str">
        <f t="shared" si="9"/>
        <v>yes</v>
      </c>
      <c r="I316" s="11" t="s">
        <v>79</v>
      </c>
      <c r="J316" s="11" t="s">
        <v>79</v>
      </c>
      <c r="K316" s="6"/>
    </row>
    <row r="317" spans="1:11" x14ac:dyDescent="0.25">
      <c r="A317" t="s">
        <v>1605</v>
      </c>
      <c r="B317" t="s">
        <v>1960</v>
      </c>
      <c r="C317" t="s">
        <v>1380</v>
      </c>
      <c r="D317" t="s">
        <v>1801</v>
      </c>
      <c r="E317" s="11">
        <v>12</v>
      </c>
      <c r="F317" s="11">
        <v>11</v>
      </c>
      <c r="G317" s="11">
        <f t="shared" si="8"/>
        <v>23</v>
      </c>
      <c r="H317" s="6" t="str">
        <f t="shared" si="9"/>
        <v>yes</v>
      </c>
      <c r="I317" s="11" t="s">
        <v>79</v>
      </c>
      <c r="J317" s="11" t="s">
        <v>79</v>
      </c>
      <c r="K317" s="6"/>
    </row>
    <row r="318" spans="1:11" x14ac:dyDescent="0.25">
      <c r="A318" t="s">
        <v>66</v>
      </c>
      <c r="B318" t="s">
        <v>1960</v>
      </c>
      <c r="C318" t="s">
        <v>1380</v>
      </c>
      <c r="D318" t="s">
        <v>1845</v>
      </c>
      <c r="E318" s="11">
        <v>11</v>
      </c>
      <c r="F318" s="11">
        <v>12</v>
      </c>
      <c r="G318" s="11">
        <f t="shared" si="8"/>
        <v>23</v>
      </c>
      <c r="H318" s="6" t="str">
        <f t="shared" si="9"/>
        <v>yes</v>
      </c>
      <c r="I318" s="11">
        <v>11</v>
      </c>
      <c r="J318" s="11">
        <v>12</v>
      </c>
      <c r="K318" s="6"/>
    </row>
    <row r="319" spans="1:11" x14ac:dyDescent="0.25">
      <c r="A319" t="s">
        <v>1172</v>
      </c>
      <c r="B319" t="s">
        <v>1963</v>
      </c>
      <c r="C319" t="s">
        <v>1831</v>
      </c>
      <c r="D319" t="s">
        <v>1885</v>
      </c>
      <c r="E319" s="11">
        <v>11</v>
      </c>
      <c r="F319" s="11">
        <v>12</v>
      </c>
      <c r="G319" s="11">
        <f t="shared" si="8"/>
        <v>23</v>
      </c>
      <c r="H319" s="6" t="str">
        <f t="shared" si="9"/>
        <v>yes</v>
      </c>
      <c r="I319" s="11" t="s">
        <v>79</v>
      </c>
      <c r="J319" s="11" t="s">
        <v>79</v>
      </c>
      <c r="K319" s="6"/>
    </row>
    <row r="320" spans="1:11" x14ac:dyDescent="0.25">
      <c r="A320" t="s">
        <v>1449</v>
      </c>
      <c r="B320" t="s">
        <v>1960</v>
      </c>
      <c r="C320" t="s">
        <v>1380</v>
      </c>
      <c r="D320" t="s">
        <v>1802</v>
      </c>
      <c r="E320" s="11">
        <v>20</v>
      </c>
      <c r="F320" s="11">
        <v>2.5</v>
      </c>
      <c r="G320" s="11">
        <f t="shared" si="8"/>
        <v>22.5</v>
      </c>
      <c r="H320" s="6" t="str">
        <f t="shared" si="9"/>
        <v>yes</v>
      </c>
      <c r="I320" s="11" t="s">
        <v>79</v>
      </c>
      <c r="J320" s="11" t="s">
        <v>79</v>
      </c>
      <c r="K320" s="6"/>
    </row>
    <row r="321" spans="1:11" x14ac:dyDescent="0.25">
      <c r="A321" t="s">
        <v>1267</v>
      </c>
      <c r="B321" t="s">
        <v>1968</v>
      </c>
      <c r="C321" t="s">
        <v>270</v>
      </c>
      <c r="D321" t="s">
        <v>1947</v>
      </c>
      <c r="E321" s="11">
        <v>10.5</v>
      </c>
      <c r="F321" s="11">
        <v>12</v>
      </c>
      <c r="G321" s="11">
        <f t="shared" si="8"/>
        <v>22.5</v>
      </c>
      <c r="H321" s="6" t="str">
        <f t="shared" si="9"/>
        <v>yes</v>
      </c>
      <c r="I321" s="11" t="s">
        <v>79</v>
      </c>
      <c r="J321" s="11" t="s">
        <v>79</v>
      </c>
      <c r="K321" s="6"/>
    </row>
    <row r="322" spans="1:11" x14ac:dyDescent="0.25">
      <c r="A322" t="s">
        <v>1433</v>
      </c>
      <c r="B322" t="s">
        <v>1960</v>
      </c>
      <c r="C322" t="s">
        <v>1380</v>
      </c>
      <c r="D322" t="s">
        <v>1802</v>
      </c>
      <c r="E322" s="11">
        <v>22</v>
      </c>
      <c r="F322" s="11">
        <v>0</v>
      </c>
      <c r="G322" s="11">
        <f t="shared" ref="G322:G385" si="10" xml:space="preserve"> IF(ISNUMBER(E322), E322, 0) + IF(ISNUMBER(F322), F322, 0)</f>
        <v>22</v>
      </c>
      <c r="H322" s="6" t="str">
        <f t="shared" ref="H322:H385" si="11">IF((G322)&lt; 14, "no", "yes")</f>
        <v>yes</v>
      </c>
      <c r="I322" s="11" t="s">
        <v>79</v>
      </c>
      <c r="J322" s="11" t="s">
        <v>79</v>
      </c>
      <c r="K322" s="6"/>
    </row>
    <row r="323" spans="1:11" x14ac:dyDescent="0.25">
      <c r="A323" t="s">
        <v>731</v>
      </c>
      <c r="B323" t="s">
        <v>1958</v>
      </c>
      <c r="C323" t="s">
        <v>695</v>
      </c>
      <c r="D323" t="s">
        <v>1829</v>
      </c>
      <c r="E323" s="11">
        <v>20</v>
      </c>
      <c r="F323" s="11">
        <v>2</v>
      </c>
      <c r="G323" s="11">
        <f t="shared" si="10"/>
        <v>22</v>
      </c>
      <c r="H323" s="6" t="str">
        <f t="shared" si="11"/>
        <v>yes</v>
      </c>
      <c r="I323" s="11" t="s">
        <v>79</v>
      </c>
      <c r="J323" s="11" t="s">
        <v>79</v>
      </c>
      <c r="K323" s="6"/>
    </row>
    <row r="324" spans="1:11" x14ac:dyDescent="0.25">
      <c r="A324" t="s">
        <v>229</v>
      </c>
      <c r="B324" t="s">
        <v>1962</v>
      </c>
      <c r="C324" t="s">
        <v>230</v>
      </c>
      <c r="D324" t="s">
        <v>1947</v>
      </c>
      <c r="E324" s="11">
        <v>18</v>
      </c>
      <c r="F324" s="11">
        <v>4</v>
      </c>
      <c r="G324" s="11">
        <f t="shared" si="10"/>
        <v>22</v>
      </c>
      <c r="H324" s="6" t="str">
        <f t="shared" si="11"/>
        <v>yes</v>
      </c>
      <c r="I324" s="11">
        <v>12</v>
      </c>
      <c r="J324" s="11" t="s">
        <v>79</v>
      </c>
      <c r="K324" s="6"/>
    </row>
    <row r="325" spans="1:11" x14ac:dyDescent="0.25">
      <c r="A325" t="s">
        <v>84</v>
      </c>
      <c r="B325" t="s">
        <v>1968</v>
      </c>
      <c r="C325" t="s">
        <v>7</v>
      </c>
      <c r="D325" t="s">
        <v>1947</v>
      </c>
      <c r="E325" s="11">
        <v>16</v>
      </c>
      <c r="F325" s="11">
        <v>6</v>
      </c>
      <c r="G325" s="11">
        <f t="shared" si="10"/>
        <v>22</v>
      </c>
      <c r="H325" s="6" t="str">
        <f t="shared" si="11"/>
        <v>yes</v>
      </c>
      <c r="I325" s="11">
        <v>16</v>
      </c>
      <c r="J325" s="11" t="s">
        <v>79</v>
      </c>
      <c r="K325" s="6"/>
    </row>
    <row r="326" spans="1:11" x14ac:dyDescent="0.25">
      <c r="A326" t="s">
        <v>1348</v>
      </c>
      <c r="B326" t="s">
        <v>1837</v>
      </c>
      <c r="C326" t="s">
        <v>1837</v>
      </c>
      <c r="D326" t="s">
        <v>1848</v>
      </c>
      <c r="E326" s="11">
        <v>16</v>
      </c>
      <c r="F326" s="11">
        <v>6</v>
      </c>
      <c r="G326" s="11">
        <f t="shared" si="10"/>
        <v>22</v>
      </c>
      <c r="H326" s="6" t="str">
        <f t="shared" si="11"/>
        <v>yes</v>
      </c>
      <c r="I326" s="11" t="s">
        <v>79</v>
      </c>
      <c r="J326" s="11" t="s">
        <v>79</v>
      </c>
      <c r="K326" s="6"/>
    </row>
    <row r="327" spans="1:11" x14ac:dyDescent="0.25">
      <c r="A327" t="s">
        <v>1587</v>
      </c>
      <c r="B327" t="s">
        <v>1960</v>
      </c>
      <c r="C327" t="s">
        <v>1380</v>
      </c>
      <c r="D327" t="s">
        <v>1801</v>
      </c>
      <c r="E327" s="11">
        <v>14</v>
      </c>
      <c r="F327" s="11">
        <v>8</v>
      </c>
      <c r="G327" s="11">
        <f t="shared" si="10"/>
        <v>22</v>
      </c>
      <c r="H327" s="6" t="str">
        <f t="shared" si="11"/>
        <v>yes</v>
      </c>
      <c r="I327" s="11" t="s">
        <v>79</v>
      </c>
      <c r="J327" s="11" t="s">
        <v>79</v>
      </c>
      <c r="K327" s="6"/>
    </row>
    <row r="328" spans="1:11" x14ac:dyDescent="0.25">
      <c r="A328" t="s">
        <v>1479</v>
      </c>
      <c r="B328" t="s">
        <v>1960</v>
      </c>
      <c r="C328" t="s">
        <v>1380</v>
      </c>
      <c r="D328" t="s">
        <v>1846</v>
      </c>
      <c r="E328" s="11">
        <v>14</v>
      </c>
      <c r="F328" s="11">
        <v>8</v>
      </c>
      <c r="G328" s="11">
        <f t="shared" si="10"/>
        <v>22</v>
      </c>
      <c r="H328" s="6" t="str">
        <f t="shared" si="11"/>
        <v>yes</v>
      </c>
      <c r="I328" s="11" t="s">
        <v>79</v>
      </c>
      <c r="J328" s="11" t="s">
        <v>79</v>
      </c>
      <c r="K328" s="6"/>
    </row>
    <row r="329" spans="1:11" x14ac:dyDescent="0.25">
      <c r="A329" t="s">
        <v>627</v>
      </c>
      <c r="B329" t="s">
        <v>1812</v>
      </c>
      <c r="C329" t="s">
        <v>1812</v>
      </c>
      <c r="D329" t="s">
        <v>1813</v>
      </c>
      <c r="E329" s="11">
        <v>13</v>
      </c>
      <c r="F329" s="11">
        <v>9</v>
      </c>
      <c r="G329" s="11">
        <f t="shared" si="10"/>
        <v>22</v>
      </c>
      <c r="H329" s="6" t="str">
        <f t="shared" si="11"/>
        <v>yes</v>
      </c>
      <c r="I329" s="11" t="s">
        <v>79</v>
      </c>
      <c r="J329" s="11" t="s">
        <v>79</v>
      </c>
      <c r="K329" s="6"/>
    </row>
    <row r="330" spans="1:11" x14ac:dyDescent="0.25">
      <c r="A330" t="s">
        <v>976</v>
      </c>
      <c r="B330" t="s">
        <v>1956</v>
      </c>
      <c r="C330" t="s">
        <v>1806</v>
      </c>
      <c r="D330" t="s">
        <v>1888</v>
      </c>
      <c r="E330" s="11">
        <v>12</v>
      </c>
      <c r="F330" s="11">
        <v>10</v>
      </c>
      <c r="G330" s="11">
        <f t="shared" si="10"/>
        <v>22</v>
      </c>
      <c r="H330" s="6" t="str">
        <f t="shared" si="11"/>
        <v>yes</v>
      </c>
      <c r="I330" s="11" t="s">
        <v>79</v>
      </c>
      <c r="J330" s="11" t="s">
        <v>79</v>
      </c>
      <c r="K330" s="6"/>
    </row>
    <row r="331" spans="1:11" x14ac:dyDescent="0.25">
      <c r="A331" t="s">
        <v>199</v>
      </c>
      <c r="B331" t="s">
        <v>1954</v>
      </c>
      <c r="C331" t="s">
        <v>1817</v>
      </c>
      <c r="D331" t="s">
        <v>1818</v>
      </c>
      <c r="E331" s="11">
        <v>12</v>
      </c>
      <c r="F331" s="11">
        <v>10</v>
      </c>
      <c r="G331" s="11">
        <f t="shared" si="10"/>
        <v>22</v>
      </c>
      <c r="H331" s="6" t="str">
        <f t="shared" si="11"/>
        <v>yes</v>
      </c>
      <c r="I331" s="11">
        <v>6</v>
      </c>
      <c r="J331" s="11" t="s">
        <v>79</v>
      </c>
      <c r="K331" s="6"/>
    </row>
    <row r="332" spans="1:11" x14ac:dyDescent="0.25">
      <c r="A332" t="s">
        <v>421</v>
      </c>
      <c r="B332" t="s">
        <v>1968</v>
      </c>
      <c r="C332" t="s">
        <v>9</v>
      </c>
      <c r="D332" t="s">
        <v>1947</v>
      </c>
      <c r="E332" s="11">
        <v>12</v>
      </c>
      <c r="F332" s="11">
        <v>10</v>
      </c>
      <c r="G332" s="11">
        <f t="shared" si="10"/>
        <v>22</v>
      </c>
      <c r="H332" s="6" t="str">
        <f t="shared" si="11"/>
        <v>yes</v>
      </c>
      <c r="I332" s="11" t="s">
        <v>79</v>
      </c>
      <c r="J332" s="11" t="s">
        <v>79</v>
      </c>
      <c r="K332" s="6"/>
    </row>
    <row r="333" spans="1:11" x14ac:dyDescent="0.25">
      <c r="A333" t="s">
        <v>110</v>
      </c>
      <c r="B333" t="s">
        <v>1956</v>
      </c>
      <c r="C333" t="s">
        <v>16</v>
      </c>
      <c r="D333" t="s">
        <v>1947</v>
      </c>
      <c r="E333" s="11">
        <v>12</v>
      </c>
      <c r="F333" s="11">
        <v>10</v>
      </c>
      <c r="G333" s="11">
        <f t="shared" si="10"/>
        <v>22</v>
      </c>
      <c r="H333" s="6" t="str">
        <f t="shared" si="11"/>
        <v>yes</v>
      </c>
      <c r="I333" s="11">
        <v>12</v>
      </c>
      <c r="J333" s="11" t="s">
        <v>79</v>
      </c>
      <c r="K333" s="6"/>
    </row>
    <row r="334" spans="1:11" x14ac:dyDescent="0.25">
      <c r="A334" t="s">
        <v>1111</v>
      </c>
      <c r="B334" t="s">
        <v>1968</v>
      </c>
      <c r="C334" t="s">
        <v>1105</v>
      </c>
      <c r="D334" t="s">
        <v>1829</v>
      </c>
      <c r="E334" s="11">
        <v>12</v>
      </c>
      <c r="F334" s="11">
        <v>10</v>
      </c>
      <c r="G334" s="11">
        <f t="shared" si="10"/>
        <v>22</v>
      </c>
      <c r="H334" s="6" t="str">
        <f t="shared" si="11"/>
        <v>yes</v>
      </c>
      <c r="I334" s="11" t="s">
        <v>79</v>
      </c>
      <c r="J334" s="11" t="s">
        <v>79</v>
      </c>
      <c r="K334" s="6"/>
    </row>
    <row r="335" spans="1:11" x14ac:dyDescent="0.25">
      <c r="A335" t="s">
        <v>798</v>
      </c>
      <c r="B335" t="s">
        <v>1810</v>
      </c>
      <c r="C335" t="s">
        <v>1810</v>
      </c>
      <c r="D335" t="s">
        <v>1820</v>
      </c>
      <c r="E335" s="11">
        <v>11</v>
      </c>
      <c r="F335" s="11">
        <v>11</v>
      </c>
      <c r="G335" s="11">
        <f t="shared" si="10"/>
        <v>22</v>
      </c>
      <c r="H335" s="6" t="str">
        <f t="shared" si="11"/>
        <v>yes</v>
      </c>
      <c r="I335" s="11" t="s">
        <v>79</v>
      </c>
      <c r="J335" s="11" t="s">
        <v>79</v>
      </c>
      <c r="K335" s="6"/>
    </row>
    <row r="336" spans="1:11" x14ac:dyDescent="0.25">
      <c r="A336" t="s">
        <v>642</v>
      </c>
      <c r="B336" t="s">
        <v>1812</v>
      </c>
      <c r="C336" t="s">
        <v>1812</v>
      </c>
      <c r="D336" t="s">
        <v>1830</v>
      </c>
      <c r="E336" s="11">
        <v>10</v>
      </c>
      <c r="F336" s="11">
        <v>12</v>
      </c>
      <c r="G336" s="11">
        <f t="shared" si="10"/>
        <v>22</v>
      </c>
      <c r="H336" s="6" t="str">
        <f t="shared" si="11"/>
        <v>yes</v>
      </c>
      <c r="I336" s="11" t="s">
        <v>79</v>
      </c>
      <c r="J336" s="11" t="s">
        <v>79</v>
      </c>
      <c r="K336" s="6"/>
    </row>
    <row r="337" spans="1:11" x14ac:dyDescent="0.25">
      <c r="A337" t="s">
        <v>870</v>
      </c>
      <c r="B337" t="s">
        <v>1961</v>
      </c>
      <c r="C337" t="s">
        <v>1823</v>
      </c>
      <c r="D337" t="s">
        <v>1824</v>
      </c>
      <c r="E337" s="11">
        <v>10</v>
      </c>
      <c r="F337" s="11">
        <v>12</v>
      </c>
      <c r="G337" s="11">
        <f t="shared" si="10"/>
        <v>22</v>
      </c>
      <c r="H337" s="6" t="str">
        <f t="shared" si="11"/>
        <v>yes</v>
      </c>
      <c r="I337" s="11" t="s">
        <v>79</v>
      </c>
      <c r="J337" s="11" t="s">
        <v>79</v>
      </c>
      <c r="K337" s="6"/>
    </row>
    <row r="338" spans="1:11" x14ac:dyDescent="0.25">
      <c r="A338" t="s">
        <v>614</v>
      </c>
      <c r="B338" t="s">
        <v>1812</v>
      </c>
      <c r="C338" t="s">
        <v>1812</v>
      </c>
      <c r="D338" t="s">
        <v>1813</v>
      </c>
      <c r="E338" s="11">
        <v>10</v>
      </c>
      <c r="F338" s="11">
        <v>12</v>
      </c>
      <c r="G338" s="11">
        <f t="shared" si="10"/>
        <v>22</v>
      </c>
      <c r="H338" s="6" t="str">
        <f t="shared" si="11"/>
        <v>yes</v>
      </c>
      <c r="I338" s="11" t="s">
        <v>79</v>
      </c>
      <c r="J338" s="11" t="s">
        <v>79</v>
      </c>
      <c r="K338" s="6"/>
    </row>
    <row r="339" spans="1:11" x14ac:dyDescent="0.25">
      <c r="A339" t="s">
        <v>741</v>
      </c>
      <c r="B339" t="s">
        <v>1958</v>
      </c>
      <c r="C339" t="s">
        <v>695</v>
      </c>
      <c r="D339" t="s">
        <v>1829</v>
      </c>
      <c r="E339" s="11">
        <v>10</v>
      </c>
      <c r="F339" s="11">
        <v>12</v>
      </c>
      <c r="G339" s="11">
        <f t="shared" si="10"/>
        <v>22</v>
      </c>
      <c r="H339" s="6" t="str">
        <f t="shared" si="11"/>
        <v>yes</v>
      </c>
      <c r="I339" s="11" t="s">
        <v>79</v>
      </c>
      <c r="J339" s="11" t="s">
        <v>79</v>
      </c>
      <c r="K339" s="6"/>
    </row>
    <row r="340" spans="1:11" x14ac:dyDescent="0.25">
      <c r="A340" t="s">
        <v>1337</v>
      </c>
      <c r="B340" t="s">
        <v>1837</v>
      </c>
      <c r="C340" t="s">
        <v>1837</v>
      </c>
      <c r="D340" t="s">
        <v>1848</v>
      </c>
      <c r="E340" s="11">
        <v>6</v>
      </c>
      <c r="F340" s="11">
        <v>16</v>
      </c>
      <c r="G340" s="11">
        <f t="shared" si="10"/>
        <v>22</v>
      </c>
      <c r="H340" s="6" t="str">
        <f t="shared" si="11"/>
        <v>yes</v>
      </c>
      <c r="I340" s="11" t="s">
        <v>79</v>
      </c>
      <c r="J340" s="11" t="s">
        <v>79</v>
      </c>
      <c r="K340" s="6"/>
    </row>
    <row r="341" spans="1:11" x14ac:dyDescent="0.25">
      <c r="A341" t="s">
        <v>1306</v>
      </c>
      <c r="B341" t="s">
        <v>1837</v>
      </c>
      <c r="C341" t="s">
        <v>1837</v>
      </c>
      <c r="D341" t="s">
        <v>1862</v>
      </c>
      <c r="E341" s="11">
        <v>2</v>
      </c>
      <c r="F341" s="11">
        <v>20</v>
      </c>
      <c r="G341" s="11">
        <f t="shared" si="10"/>
        <v>22</v>
      </c>
      <c r="H341" s="6" t="str">
        <f t="shared" si="11"/>
        <v>yes</v>
      </c>
      <c r="I341" s="11" t="s">
        <v>79</v>
      </c>
      <c r="J341" s="11" t="s">
        <v>79</v>
      </c>
      <c r="K341" s="6"/>
    </row>
    <row r="342" spans="1:11" x14ac:dyDescent="0.25">
      <c r="A342" t="s">
        <v>1183</v>
      </c>
      <c r="B342" t="s">
        <v>1965</v>
      </c>
      <c r="C342" t="s">
        <v>1814</v>
      </c>
      <c r="D342" t="s">
        <v>1815</v>
      </c>
      <c r="E342" s="11">
        <v>2</v>
      </c>
      <c r="F342" s="11">
        <v>20</v>
      </c>
      <c r="G342" s="11">
        <f t="shared" si="10"/>
        <v>22</v>
      </c>
      <c r="H342" s="6" t="str">
        <f t="shared" si="11"/>
        <v>yes</v>
      </c>
      <c r="I342" s="11" t="s">
        <v>79</v>
      </c>
      <c r="J342" s="11" t="s">
        <v>79</v>
      </c>
      <c r="K342" s="6"/>
    </row>
    <row r="343" spans="1:11" x14ac:dyDescent="0.25">
      <c r="A343" t="s">
        <v>151</v>
      </c>
      <c r="B343" t="s">
        <v>1958</v>
      </c>
      <c r="C343" t="s">
        <v>695</v>
      </c>
      <c r="D343" t="s">
        <v>1829</v>
      </c>
      <c r="E343" s="11">
        <v>11.5</v>
      </c>
      <c r="F343" s="11">
        <v>10</v>
      </c>
      <c r="G343" s="11">
        <f t="shared" si="10"/>
        <v>21.5</v>
      </c>
      <c r="H343" s="6" t="str">
        <f t="shared" si="11"/>
        <v>yes</v>
      </c>
      <c r="I343" s="11">
        <v>4</v>
      </c>
      <c r="J343" s="11" t="s">
        <v>79</v>
      </c>
      <c r="K343" s="6"/>
    </row>
    <row r="344" spans="1:11" x14ac:dyDescent="0.25">
      <c r="A344" t="s">
        <v>145</v>
      </c>
      <c r="B344" t="s">
        <v>1958</v>
      </c>
      <c r="C344" t="s">
        <v>695</v>
      </c>
      <c r="D344" t="s">
        <v>1829</v>
      </c>
      <c r="E344" s="11">
        <v>16</v>
      </c>
      <c r="F344" s="11">
        <v>5</v>
      </c>
      <c r="G344" s="11">
        <f t="shared" si="10"/>
        <v>21</v>
      </c>
      <c r="H344" s="6" t="str">
        <f t="shared" si="11"/>
        <v>yes</v>
      </c>
      <c r="I344" s="11">
        <v>16</v>
      </c>
      <c r="J344" s="11" t="s">
        <v>79</v>
      </c>
      <c r="K344" s="6"/>
    </row>
    <row r="345" spans="1:11" x14ac:dyDescent="0.25">
      <c r="A345" t="s">
        <v>154</v>
      </c>
      <c r="B345" t="s">
        <v>1958</v>
      </c>
      <c r="C345" t="s">
        <v>695</v>
      </c>
      <c r="D345" t="s">
        <v>1829</v>
      </c>
      <c r="E345" s="11">
        <v>16</v>
      </c>
      <c r="F345" s="11">
        <v>5</v>
      </c>
      <c r="G345" s="11">
        <f t="shared" si="10"/>
        <v>21</v>
      </c>
      <c r="H345" s="6" t="str">
        <f t="shared" si="11"/>
        <v>yes</v>
      </c>
      <c r="I345" s="11">
        <v>4</v>
      </c>
      <c r="J345" s="11" t="s">
        <v>79</v>
      </c>
      <c r="K345" s="6"/>
    </row>
    <row r="346" spans="1:11" x14ac:dyDescent="0.25">
      <c r="A346" t="s">
        <v>212</v>
      </c>
      <c r="B346" t="s">
        <v>1956</v>
      </c>
      <c r="C346" t="s">
        <v>1806</v>
      </c>
      <c r="D346" t="s">
        <v>1807</v>
      </c>
      <c r="E346" s="11">
        <v>15</v>
      </c>
      <c r="F346" s="11">
        <v>6</v>
      </c>
      <c r="G346" s="11">
        <f t="shared" si="10"/>
        <v>21</v>
      </c>
      <c r="H346" s="6" t="str">
        <f t="shared" si="11"/>
        <v>yes</v>
      </c>
      <c r="I346" s="11">
        <v>2</v>
      </c>
      <c r="J346" s="11" t="s">
        <v>79</v>
      </c>
      <c r="K346" s="6"/>
    </row>
    <row r="347" spans="1:11" x14ac:dyDescent="0.25">
      <c r="A347" t="s">
        <v>318</v>
      </c>
      <c r="B347" t="s">
        <v>1960</v>
      </c>
      <c r="C347" t="s">
        <v>1380</v>
      </c>
      <c r="D347" t="s">
        <v>1873</v>
      </c>
      <c r="E347" s="11">
        <v>13</v>
      </c>
      <c r="F347" s="11">
        <v>8</v>
      </c>
      <c r="G347" s="11">
        <f t="shared" si="10"/>
        <v>21</v>
      </c>
      <c r="H347" s="6" t="str">
        <f t="shared" si="11"/>
        <v>yes</v>
      </c>
      <c r="I347" s="11">
        <v>10</v>
      </c>
      <c r="J347" s="11" t="s">
        <v>79</v>
      </c>
      <c r="K347" s="6"/>
    </row>
    <row r="348" spans="1:11" x14ac:dyDescent="0.25">
      <c r="A348" t="s">
        <v>85</v>
      </c>
      <c r="B348" t="s">
        <v>1954</v>
      </c>
      <c r="C348" t="s">
        <v>86</v>
      </c>
      <c r="D348" t="s">
        <v>1947</v>
      </c>
      <c r="E348" s="11">
        <v>12</v>
      </c>
      <c r="F348" s="11">
        <v>9</v>
      </c>
      <c r="G348" s="11">
        <f t="shared" si="10"/>
        <v>21</v>
      </c>
      <c r="H348" s="6" t="str">
        <f t="shared" si="11"/>
        <v>yes</v>
      </c>
      <c r="I348" s="11">
        <v>12</v>
      </c>
      <c r="J348" s="11" t="s">
        <v>79</v>
      </c>
      <c r="K348" s="6"/>
    </row>
    <row r="349" spans="1:11" x14ac:dyDescent="0.25">
      <c r="A349" t="s">
        <v>558</v>
      </c>
      <c r="B349" t="s">
        <v>1957</v>
      </c>
      <c r="C349" t="s">
        <v>1808</v>
      </c>
      <c r="D349" t="s">
        <v>1843</v>
      </c>
      <c r="E349" s="11">
        <v>9</v>
      </c>
      <c r="F349" s="11">
        <v>12</v>
      </c>
      <c r="G349" s="11">
        <f t="shared" si="10"/>
        <v>21</v>
      </c>
      <c r="H349" s="6" t="str">
        <f t="shared" si="11"/>
        <v>yes</v>
      </c>
      <c r="I349" s="11" t="s">
        <v>79</v>
      </c>
      <c r="J349" s="11" t="s">
        <v>79</v>
      </c>
      <c r="K349" s="6"/>
    </row>
    <row r="350" spans="1:11" x14ac:dyDescent="0.25">
      <c r="A350" t="s">
        <v>247</v>
      </c>
      <c r="B350" t="s">
        <v>1963</v>
      </c>
      <c r="C350" t="s">
        <v>1831</v>
      </c>
      <c r="D350" t="s">
        <v>1865</v>
      </c>
      <c r="E350" s="11">
        <v>9</v>
      </c>
      <c r="F350" s="11">
        <v>12</v>
      </c>
      <c r="G350" s="11">
        <f t="shared" si="10"/>
        <v>21</v>
      </c>
      <c r="H350" s="6" t="str">
        <f t="shared" si="11"/>
        <v>yes</v>
      </c>
      <c r="I350" s="11">
        <v>2</v>
      </c>
      <c r="J350" s="11" t="s">
        <v>79</v>
      </c>
      <c r="K350" s="6"/>
    </row>
    <row r="351" spans="1:11" x14ac:dyDescent="0.25">
      <c r="A351" t="s">
        <v>213</v>
      </c>
      <c r="B351" t="s">
        <v>1956</v>
      </c>
      <c r="C351" t="s">
        <v>1806</v>
      </c>
      <c r="D351" t="s">
        <v>1807</v>
      </c>
      <c r="E351" s="11">
        <v>2</v>
      </c>
      <c r="F351" s="11">
        <v>19</v>
      </c>
      <c r="G351" s="11">
        <f t="shared" si="10"/>
        <v>21</v>
      </c>
      <c r="H351" s="6" t="str">
        <f t="shared" si="11"/>
        <v>yes</v>
      </c>
      <c r="I351" s="11">
        <v>1</v>
      </c>
      <c r="J351" s="11" t="s">
        <v>79</v>
      </c>
      <c r="K351" s="6"/>
    </row>
    <row r="352" spans="1:11" x14ac:dyDescent="0.25">
      <c r="A352" t="s">
        <v>716</v>
      </c>
      <c r="B352" t="s">
        <v>1958</v>
      </c>
      <c r="C352" t="s">
        <v>695</v>
      </c>
      <c r="D352" t="s">
        <v>1855</v>
      </c>
      <c r="E352" s="11">
        <v>20</v>
      </c>
      <c r="F352" s="11">
        <v>0</v>
      </c>
      <c r="G352" s="11">
        <f t="shared" si="10"/>
        <v>20</v>
      </c>
      <c r="H352" s="6" t="str">
        <f t="shared" si="11"/>
        <v>yes</v>
      </c>
      <c r="I352" s="11" t="s">
        <v>79</v>
      </c>
      <c r="J352" s="11" t="s">
        <v>79</v>
      </c>
      <c r="K352" s="6"/>
    </row>
    <row r="353" spans="1:11" x14ac:dyDescent="0.25">
      <c r="A353" t="s">
        <v>298</v>
      </c>
      <c r="B353" t="s">
        <v>1960</v>
      </c>
      <c r="C353" t="s">
        <v>1380</v>
      </c>
      <c r="D353" t="s">
        <v>1802</v>
      </c>
      <c r="E353" s="11">
        <v>20</v>
      </c>
      <c r="F353" s="11">
        <v>0</v>
      </c>
      <c r="G353" s="11">
        <f t="shared" si="10"/>
        <v>20</v>
      </c>
      <c r="H353" s="6" t="str">
        <f t="shared" si="11"/>
        <v>yes</v>
      </c>
      <c r="I353" s="11">
        <v>12</v>
      </c>
      <c r="J353" s="11" t="s">
        <v>79</v>
      </c>
      <c r="K353" s="6"/>
    </row>
    <row r="354" spans="1:11" x14ac:dyDescent="0.25">
      <c r="A354" t="s">
        <v>1466</v>
      </c>
      <c r="B354" t="s">
        <v>1960</v>
      </c>
      <c r="C354" t="s">
        <v>1380</v>
      </c>
      <c r="D354" t="s">
        <v>1846</v>
      </c>
      <c r="E354" s="11">
        <v>20</v>
      </c>
      <c r="F354" s="11">
        <v>0</v>
      </c>
      <c r="G354" s="11">
        <f t="shared" si="10"/>
        <v>20</v>
      </c>
      <c r="H354" s="6" t="str">
        <f t="shared" si="11"/>
        <v>yes</v>
      </c>
      <c r="I354" s="11" t="s">
        <v>79</v>
      </c>
      <c r="J354" s="11" t="s">
        <v>79</v>
      </c>
      <c r="K354" s="6"/>
    </row>
    <row r="355" spans="1:11" x14ac:dyDescent="0.25">
      <c r="A355" t="s">
        <v>1118</v>
      </c>
      <c r="B355" t="s">
        <v>1968</v>
      </c>
      <c r="C355" t="s">
        <v>1105</v>
      </c>
      <c r="D355" t="s">
        <v>1857</v>
      </c>
      <c r="E355" s="11">
        <v>20</v>
      </c>
      <c r="F355" s="11">
        <v>0</v>
      </c>
      <c r="G355" s="11">
        <f t="shared" si="10"/>
        <v>20</v>
      </c>
      <c r="H355" s="6" t="str">
        <f t="shared" si="11"/>
        <v>yes</v>
      </c>
      <c r="I355" s="11" t="s">
        <v>79</v>
      </c>
      <c r="J355" s="11" t="s">
        <v>79</v>
      </c>
      <c r="K355" s="6"/>
    </row>
    <row r="356" spans="1:11" x14ac:dyDescent="0.25">
      <c r="A356" t="s">
        <v>475</v>
      </c>
      <c r="B356" t="s">
        <v>1956</v>
      </c>
      <c r="C356" t="s">
        <v>1825</v>
      </c>
      <c r="D356" t="s">
        <v>1826</v>
      </c>
      <c r="E356" s="11">
        <v>20</v>
      </c>
      <c r="F356" s="11">
        <v>0</v>
      </c>
      <c r="G356" s="11">
        <f t="shared" si="10"/>
        <v>20</v>
      </c>
      <c r="H356" s="6" t="str">
        <f t="shared" si="11"/>
        <v>yes</v>
      </c>
      <c r="I356" s="11" t="s">
        <v>79</v>
      </c>
      <c r="J356" s="11" t="s">
        <v>79</v>
      </c>
      <c r="K356" s="6"/>
    </row>
    <row r="357" spans="1:11" x14ac:dyDescent="0.25">
      <c r="A357" t="s">
        <v>1783</v>
      </c>
      <c r="B357" t="s">
        <v>1960</v>
      </c>
      <c r="C357" t="s">
        <v>1380</v>
      </c>
      <c r="D357" t="s">
        <v>1801</v>
      </c>
      <c r="E357" s="11">
        <v>20</v>
      </c>
      <c r="F357" s="11">
        <v>0</v>
      </c>
      <c r="G357" s="11">
        <f t="shared" si="10"/>
        <v>20</v>
      </c>
      <c r="H357" s="6" t="str">
        <f t="shared" si="11"/>
        <v>yes</v>
      </c>
      <c r="I357" s="11" t="s">
        <v>79</v>
      </c>
      <c r="J357" s="11" t="s">
        <v>79</v>
      </c>
      <c r="K357" s="6"/>
    </row>
    <row r="358" spans="1:11" x14ac:dyDescent="0.25">
      <c r="A358" t="s">
        <v>1001</v>
      </c>
      <c r="B358" t="s">
        <v>1956</v>
      </c>
      <c r="C358" t="s">
        <v>1806</v>
      </c>
      <c r="D358" t="s">
        <v>1807</v>
      </c>
      <c r="E358" s="11">
        <v>20</v>
      </c>
      <c r="F358" s="11">
        <v>0</v>
      </c>
      <c r="G358" s="11">
        <f t="shared" si="10"/>
        <v>20</v>
      </c>
      <c r="H358" s="6" t="str">
        <f t="shared" si="11"/>
        <v>yes</v>
      </c>
      <c r="I358" s="11" t="s">
        <v>79</v>
      </c>
      <c r="J358" s="11" t="s">
        <v>79</v>
      </c>
      <c r="K358" s="6"/>
    </row>
    <row r="359" spans="1:11" x14ac:dyDescent="0.25">
      <c r="A359" t="s">
        <v>274</v>
      </c>
      <c r="B359" t="s">
        <v>1966</v>
      </c>
      <c r="C359" t="s">
        <v>55</v>
      </c>
      <c r="D359" t="s">
        <v>1834</v>
      </c>
      <c r="E359" s="11">
        <v>20</v>
      </c>
      <c r="F359" s="11">
        <v>0</v>
      </c>
      <c r="G359" s="11">
        <f t="shared" si="10"/>
        <v>20</v>
      </c>
      <c r="H359" s="6" t="str">
        <f t="shared" si="11"/>
        <v>yes</v>
      </c>
      <c r="I359" s="11">
        <v>4</v>
      </c>
      <c r="J359" s="11" t="s">
        <v>79</v>
      </c>
      <c r="K359" s="6"/>
    </row>
    <row r="360" spans="1:11" x14ac:dyDescent="0.25">
      <c r="A360" t="s">
        <v>336</v>
      </c>
      <c r="B360" t="s">
        <v>1960</v>
      </c>
      <c r="C360" t="s">
        <v>1380</v>
      </c>
      <c r="D360" t="s">
        <v>1801</v>
      </c>
      <c r="E360" s="11">
        <v>20</v>
      </c>
      <c r="F360" s="11">
        <v>0</v>
      </c>
      <c r="G360" s="11">
        <f t="shared" si="10"/>
        <v>20</v>
      </c>
      <c r="H360" s="6" t="str">
        <f t="shared" si="11"/>
        <v>yes</v>
      </c>
      <c r="I360" s="11">
        <v>12</v>
      </c>
      <c r="J360" s="11" t="s">
        <v>79</v>
      </c>
      <c r="K360" s="6"/>
    </row>
    <row r="361" spans="1:11" x14ac:dyDescent="0.25">
      <c r="A361" t="s">
        <v>337</v>
      </c>
      <c r="B361" t="s">
        <v>1960</v>
      </c>
      <c r="C361" t="s">
        <v>1380</v>
      </c>
      <c r="D361" t="s">
        <v>1801</v>
      </c>
      <c r="E361" s="11">
        <v>20</v>
      </c>
      <c r="F361" s="11">
        <v>0</v>
      </c>
      <c r="G361" s="11">
        <f t="shared" si="10"/>
        <v>20</v>
      </c>
      <c r="H361" s="6" t="str">
        <f t="shared" si="11"/>
        <v>yes</v>
      </c>
      <c r="I361" s="11">
        <v>12</v>
      </c>
      <c r="J361" s="11" t="s">
        <v>79</v>
      </c>
      <c r="K361" s="6"/>
    </row>
    <row r="362" spans="1:11" x14ac:dyDescent="0.25">
      <c r="A362" t="s">
        <v>1447</v>
      </c>
      <c r="B362" t="s">
        <v>1960</v>
      </c>
      <c r="C362" t="s">
        <v>1380</v>
      </c>
      <c r="D362" t="s">
        <v>1802</v>
      </c>
      <c r="E362" s="11">
        <v>20</v>
      </c>
      <c r="F362" s="11">
        <v>0</v>
      </c>
      <c r="G362" s="11">
        <f t="shared" si="10"/>
        <v>20</v>
      </c>
      <c r="H362" s="6" t="str">
        <f t="shared" si="11"/>
        <v>yes</v>
      </c>
      <c r="I362" s="11" t="s">
        <v>79</v>
      </c>
      <c r="J362" s="11" t="s">
        <v>79</v>
      </c>
      <c r="K362" s="6"/>
    </row>
    <row r="363" spans="1:11" x14ac:dyDescent="0.25">
      <c r="A363" t="s">
        <v>747</v>
      </c>
      <c r="B363" t="s">
        <v>1958</v>
      </c>
      <c r="C363" t="s">
        <v>695</v>
      </c>
      <c r="D363" t="s">
        <v>1829</v>
      </c>
      <c r="E363" s="11">
        <v>20</v>
      </c>
      <c r="F363" s="39" t="s">
        <v>79</v>
      </c>
      <c r="G363" s="11">
        <f t="shared" si="10"/>
        <v>20</v>
      </c>
      <c r="H363" s="6" t="str">
        <f t="shared" si="11"/>
        <v>yes</v>
      </c>
      <c r="I363" s="11">
        <v>2</v>
      </c>
      <c r="J363" s="11" t="s">
        <v>79</v>
      </c>
      <c r="K363" s="6"/>
    </row>
    <row r="364" spans="1:11" x14ac:dyDescent="0.25">
      <c r="A364" t="s">
        <v>1746</v>
      </c>
      <c r="B364" t="s">
        <v>1957</v>
      </c>
      <c r="C364" t="s">
        <v>1808</v>
      </c>
      <c r="D364" t="s">
        <v>1843</v>
      </c>
      <c r="E364" s="11">
        <v>20</v>
      </c>
      <c r="F364" s="11">
        <v>0</v>
      </c>
      <c r="G364" s="11">
        <f t="shared" si="10"/>
        <v>20</v>
      </c>
      <c r="H364" s="6" t="str">
        <f t="shared" si="11"/>
        <v>yes</v>
      </c>
      <c r="I364" s="11" t="s">
        <v>79</v>
      </c>
      <c r="J364" s="11" t="s">
        <v>79</v>
      </c>
      <c r="K364" s="6"/>
    </row>
    <row r="365" spans="1:11" x14ac:dyDescent="0.25">
      <c r="A365" t="s">
        <v>406</v>
      </c>
      <c r="B365" t="s">
        <v>1968</v>
      </c>
      <c r="C365" t="s">
        <v>7</v>
      </c>
      <c r="D365" t="s">
        <v>1947</v>
      </c>
      <c r="E365" s="11">
        <v>20</v>
      </c>
      <c r="F365" s="11">
        <v>0</v>
      </c>
      <c r="G365" s="11">
        <f t="shared" si="10"/>
        <v>20</v>
      </c>
      <c r="H365" s="6" t="str">
        <f t="shared" si="11"/>
        <v>yes</v>
      </c>
      <c r="I365" s="11" t="s">
        <v>79</v>
      </c>
      <c r="J365" s="11" t="s">
        <v>79</v>
      </c>
      <c r="K365" s="6"/>
    </row>
    <row r="366" spans="1:11" x14ac:dyDescent="0.25">
      <c r="A366" t="s">
        <v>1379</v>
      </c>
      <c r="B366" t="s">
        <v>1960</v>
      </c>
      <c r="C366" t="s">
        <v>1380</v>
      </c>
      <c r="D366" t="s">
        <v>1947</v>
      </c>
      <c r="E366" s="11">
        <v>18</v>
      </c>
      <c r="F366" s="11">
        <v>2</v>
      </c>
      <c r="G366" s="11">
        <f t="shared" si="10"/>
        <v>20</v>
      </c>
      <c r="H366" s="6" t="str">
        <f t="shared" si="11"/>
        <v>yes</v>
      </c>
      <c r="I366" s="11" t="s">
        <v>79</v>
      </c>
      <c r="J366" s="11" t="s">
        <v>79</v>
      </c>
      <c r="K366" s="6"/>
    </row>
    <row r="367" spans="1:11" x14ac:dyDescent="0.25">
      <c r="A367" t="s">
        <v>723</v>
      </c>
      <c r="B367" t="s">
        <v>1958</v>
      </c>
      <c r="C367" t="s">
        <v>695</v>
      </c>
      <c r="D367" t="s">
        <v>1829</v>
      </c>
      <c r="E367" s="11">
        <v>16</v>
      </c>
      <c r="F367" s="11">
        <v>4</v>
      </c>
      <c r="G367" s="11">
        <f t="shared" si="10"/>
        <v>20</v>
      </c>
      <c r="H367" s="6" t="str">
        <f t="shared" si="11"/>
        <v>yes</v>
      </c>
      <c r="I367" s="11" t="s">
        <v>79</v>
      </c>
      <c r="J367" s="11" t="s">
        <v>79</v>
      </c>
      <c r="K367" s="6"/>
    </row>
    <row r="368" spans="1:11" x14ac:dyDescent="0.25">
      <c r="A368" t="s">
        <v>1252</v>
      </c>
      <c r="B368" t="s">
        <v>1965</v>
      </c>
      <c r="C368" t="s">
        <v>266</v>
      </c>
      <c r="D368" t="s">
        <v>1947</v>
      </c>
      <c r="E368" s="11">
        <v>16</v>
      </c>
      <c r="F368" s="11">
        <v>4</v>
      </c>
      <c r="G368" s="11">
        <f t="shared" si="10"/>
        <v>20</v>
      </c>
      <c r="H368" s="6" t="str">
        <f t="shared" si="11"/>
        <v>yes</v>
      </c>
      <c r="I368" s="11" t="s">
        <v>79</v>
      </c>
      <c r="J368" s="11" t="s">
        <v>79</v>
      </c>
      <c r="K368" s="6"/>
    </row>
    <row r="369" spans="1:11" x14ac:dyDescent="0.25">
      <c r="A369" t="s">
        <v>144</v>
      </c>
      <c r="B369" t="s">
        <v>1958</v>
      </c>
      <c r="C369" t="s">
        <v>695</v>
      </c>
      <c r="D369" t="s">
        <v>1829</v>
      </c>
      <c r="E369" s="11">
        <v>16</v>
      </c>
      <c r="F369" s="11">
        <v>4</v>
      </c>
      <c r="G369" s="11">
        <f t="shared" si="10"/>
        <v>20</v>
      </c>
      <c r="H369" s="6" t="str">
        <f t="shared" si="11"/>
        <v>yes</v>
      </c>
      <c r="I369" s="11">
        <v>4.5</v>
      </c>
      <c r="J369" s="11" t="s">
        <v>79</v>
      </c>
      <c r="K369" s="6"/>
    </row>
    <row r="370" spans="1:11" x14ac:dyDescent="0.25">
      <c r="A370" t="s">
        <v>109</v>
      </c>
      <c r="B370" t="s">
        <v>1956</v>
      </c>
      <c r="C370" t="s">
        <v>16</v>
      </c>
      <c r="D370" t="s">
        <v>1947</v>
      </c>
      <c r="E370" s="11">
        <v>16</v>
      </c>
      <c r="F370" s="11">
        <v>4</v>
      </c>
      <c r="G370" s="11">
        <f t="shared" si="10"/>
        <v>20</v>
      </c>
      <c r="H370" s="6" t="str">
        <f t="shared" si="11"/>
        <v>yes</v>
      </c>
      <c r="I370" s="11">
        <v>9</v>
      </c>
      <c r="J370" s="11" t="s">
        <v>79</v>
      </c>
      <c r="K370" s="6"/>
    </row>
    <row r="371" spans="1:11" x14ac:dyDescent="0.25">
      <c r="A371" t="s">
        <v>146</v>
      </c>
      <c r="B371" t="s">
        <v>1958</v>
      </c>
      <c r="C371" t="s">
        <v>695</v>
      </c>
      <c r="D371" t="s">
        <v>1829</v>
      </c>
      <c r="E371" s="11">
        <v>16</v>
      </c>
      <c r="F371" s="11">
        <v>4</v>
      </c>
      <c r="G371" s="11">
        <f t="shared" si="10"/>
        <v>20</v>
      </c>
      <c r="H371" s="6" t="str">
        <f t="shared" si="11"/>
        <v>yes</v>
      </c>
      <c r="I371" s="11">
        <v>16</v>
      </c>
      <c r="J371" s="11" t="s">
        <v>79</v>
      </c>
      <c r="K371" s="6"/>
    </row>
    <row r="372" spans="1:11" x14ac:dyDescent="0.25">
      <c r="A372" t="s">
        <v>653</v>
      </c>
      <c r="B372" t="s">
        <v>1812</v>
      </c>
      <c r="C372" t="s">
        <v>1812</v>
      </c>
      <c r="D372" t="s">
        <v>1872</v>
      </c>
      <c r="E372" s="11">
        <v>16</v>
      </c>
      <c r="F372" s="11">
        <v>4</v>
      </c>
      <c r="G372" s="11">
        <f t="shared" si="10"/>
        <v>20</v>
      </c>
      <c r="H372" s="6" t="str">
        <f t="shared" si="11"/>
        <v>yes</v>
      </c>
      <c r="I372" s="11" t="s">
        <v>79</v>
      </c>
      <c r="J372" s="11" t="s">
        <v>79</v>
      </c>
      <c r="K372" s="6"/>
    </row>
    <row r="373" spans="1:11" x14ac:dyDescent="0.25">
      <c r="A373" t="s">
        <v>348</v>
      </c>
      <c r="B373" t="s">
        <v>1803</v>
      </c>
      <c r="C373" t="s">
        <v>1803</v>
      </c>
      <c r="D373" t="s">
        <v>1874</v>
      </c>
      <c r="E373" s="11">
        <v>16</v>
      </c>
      <c r="F373" s="11">
        <v>4</v>
      </c>
      <c r="G373" s="11">
        <f t="shared" si="10"/>
        <v>20</v>
      </c>
      <c r="H373" s="6" t="str">
        <f t="shared" si="11"/>
        <v>yes</v>
      </c>
      <c r="I373" s="11">
        <v>12</v>
      </c>
      <c r="J373" s="11" t="s">
        <v>79</v>
      </c>
      <c r="K373" s="6"/>
    </row>
    <row r="374" spans="1:11" x14ac:dyDescent="0.25">
      <c r="A374" t="s">
        <v>203</v>
      </c>
      <c r="B374" t="s">
        <v>1954</v>
      </c>
      <c r="C374" t="s">
        <v>1817</v>
      </c>
      <c r="D374" t="s">
        <v>1834</v>
      </c>
      <c r="E374" s="11">
        <v>16</v>
      </c>
      <c r="F374" s="11">
        <v>4</v>
      </c>
      <c r="G374" s="11">
        <f t="shared" si="10"/>
        <v>20</v>
      </c>
      <c r="H374" s="6" t="str">
        <f t="shared" si="11"/>
        <v>yes</v>
      </c>
      <c r="I374" s="11">
        <v>4</v>
      </c>
      <c r="J374" s="11" t="s">
        <v>79</v>
      </c>
      <c r="K374" s="6"/>
    </row>
    <row r="375" spans="1:11" x14ac:dyDescent="0.25">
      <c r="A375" t="s">
        <v>997</v>
      </c>
      <c r="B375" t="s">
        <v>1956</v>
      </c>
      <c r="C375" t="s">
        <v>1806</v>
      </c>
      <c r="D375" t="s">
        <v>1807</v>
      </c>
      <c r="E375" s="11">
        <v>16</v>
      </c>
      <c r="F375" s="11">
        <v>4</v>
      </c>
      <c r="G375" s="11">
        <f t="shared" si="10"/>
        <v>20</v>
      </c>
      <c r="H375" s="6" t="str">
        <f t="shared" si="11"/>
        <v>yes</v>
      </c>
      <c r="I375" s="11" t="s">
        <v>79</v>
      </c>
      <c r="J375" s="11" t="s">
        <v>79</v>
      </c>
      <c r="K375" s="6"/>
    </row>
    <row r="376" spans="1:11" x14ac:dyDescent="0.25">
      <c r="A376" t="s">
        <v>1108</v>
      </c>
      <c r="B376" t="s">
        <v>1968</v>
      </c>
      <c r="C376" t="s">
        <v>1105</v>
      </c>
      <c r="D376" t="s">
        <v>1829</v>
      </c>
      <c r="E376" s="11">
        <v>16</v>
      </c>
      <c r="F376" s="11">
        <v>4</v>
      </c>
      <c r="G376" s="11">
        <f t="shared" si="10"/>
        <v>20</v>
      </c>
      <c r="H376" s="6" t="str">
        <f t="shared" si="11"/>
        <v>yes</v>
      </c>
      <c r="I376" s="11" t="s">
        <v>79</v>
      </c>
      <c r="J376" s="11" t="s">
        <v>79</v>
      </c>
      <c r="K376" s="6"/>
    </row>
    <row r="377" spans="1:11" x14ac:dyDescent="0.25">
      <c r="A377" t="s">
        <v>540</v>
      </c>
      <c r="B377" t="s">
        <v>1956</v>
      </c>
      <c r="C377" t="s">
        <v>16</v>
      </c>
      <c r="D377" t="s">
        <v>1947</v>
      </c>
      <c r="E377" s="11">
        <v>16</v>
      </c>
      <c r="F377" s="11">
        <v>4</v>
      </c>
      <c r="G377" s="11">
        <f t="shared" si="10"/>
        <v>20</v>
      </c>
      <c r="H377" s="6" t="str">
        <f t="shared" si="11"/>
        <v>yes</v>
      </c>
      <c r="I377" s="11" t="s">
        <v>79</v>
      </c>
      <c r="J377" s="11" t="s">
        <v>79</v>
      </c>
      <c r="K377" s="6"/>
    </row>
    <row r="378" spans="1:11" x14ac:dyDescent="0.25">
      <c r="A378" t="s">
        <v>1272</v>
      </c>
      <c r="B378" t="s">
        <v>1966</v>
      </c>
      <c r="C378" t="s">
        <v>55</v>
      </c>
      <c r="D378" t="s">
        <v>1877</v>
      </c>
      <c r="E378" s="11">
        <v>16</v>
      </c>
      <c r="F378" s="11">
        <v>4</v>
      </c>
      <c r="G378" s="11">
        <f t="shared" si="10"/>
        <v>20</v>
      </c>
      <c r="H378" s="6" t="str">
        <f t="shared" si="11"/>
        <v>yes</v>
      </c>
      <c r="I378" s="11" t="s">
        <v>79</v>
      </c>
      <c r="J378" s="11" t="s">
        <v>79</v>
      </c>
      <c r="K378" s="6"/>
    </row>
    <row r="379" spans="1:11" x14ac:dyDescent="0.25">
      <c r="A379" t="s">
        <v>1168</v>
      </c>
      <c r="B379" t="s">
        <v>1963</v>
      </c>
      <c r="C379" t="s">
        <v>1831</v>
      </c>
      <c r="D379" t="s">
        <v>1865</v>
      </c>
      <c r="E379" s="11">
        <v>16</v>
      </c>
      <c r="F379" s="11">
        <v>4</v>
      </c>
      <c r="G379" s="11">
        <f t="shared" si="10"/>
        <v>20</v>
      </c>
      <c r="H379" s="6" t="str">
        <f t="shared" si="11"/>
        <v>yes</v>
      </c>
      <c r="I379" s="11" t="s">
        <v>79</v>
      </c>
      <c r="J379" s="11" t="s">
        <v>79</v>
      </c>
      <c r="K379" s="6"/>
    </row>
    <row r="380" spans="1:11" x14ac:dyDescent="0.25">
      <c r="A380" t="s">
        <v>772</v>
      </c>
      <c r="B380" t="s">
        <v>1958</v>
      </c>
      <c r="C380" t="s">
        <v>695</v>
      </c>
      <c r="D380" t="s">
        <v>1836</v>
      </c>
      <c r="E380" s="11">
        <v>16</v>
      </c>
      <c r="F380" s="11">
        <v>4</v>
      </c>
      <c r="G380" s="11">
        <f t="shared" si="10"/>
        <v>20</v>
      </c>
      <c r="H380" s="6" t="str">
        <f t="shared" si="11"/>
        <v>yes</v>
      </c>
      <c r="I380" s="11" t="s">
        <v>79</v>
      </c>
      <c r="J380" s="11" t="s">
        <v>79</v>
      </c>
      <c r="K380" s="6"/>
    </row>
    <row r="381" spans="1:11" x14ac:dyDescent="0.25">
      <c r="A381" t="s">
        <v>711</v>
      </c>
      <c r="B381" t="s">
        <v>1958</v>
      </c>
      <c r="C381" t="s">
        <v>695</v>
      </c>
      <c r="D381" t="s">
        <v>1827</v>
      </c>
      <c r="E381" s="11">
        <v>16</v>
      </c>
      <c r="F381" s="11">
        <v>4</v>
      </c>
      <c r="G381" s="11">
        <f t="shared" si="10"/>
        <v>20</v>
      </c>
      <c r="H381" s="6" t="str">
        <f t="shared" si="11"/>
        <v>yes</v>
      </c>
      <c r="I381" s="11" t="s">
        <v>79</v>
      </c>
      <c r="J381" s="11" t="s">
        <v>79</v>
      </c>
      <c r="K381" s="6"/>
    </row>
    <row r="382" spans="1:11" x14ac:dyDescent="0.25">
      <c r="A382" t="s">
        <v>122</v>
      </c>
      <c r="B382" t="s">
        <v>1957</v>
      </c>
      <c r="C382" t="s">
        <v>1808</v>
      </c>
      <c r="D382" t="s">
        <v>1809</v>
      </c>
      <c r="E382" s="11">
        <v>16</v>
      </c>
      <c r="F382" s="11">
        <v>4</v>
      </c>
      <c r="G382" s="11">
        <f t="shared" si="10"/>
        <v>20</v>
      </c>
      <c r="H382" s="6" t="str">
        <f t="shared" si="11"/>
        <v>yes</v>
      </c>
      <c r="I382" s="11">
        <v>8</v>
      </c>
      <c r="J382" s="11" t="s">
        <v>79</v>
      </c>
      <c r="K382" s="6"/>
    </row>
    <row r="383" spans="1:11" x14ac:dyDescent="0.25">
      <c r="A383" t="s">
        <v>310</v>
      </c>
      <c r="B383" t="s">
        <v>1960</v>
      </c>
      <c r="C383" t="s">
        <v>1380</v>
      </c>
      <c r="D383" t="s">
        <v>1846</v>
      </c>
      <c r="E383" s="11">
        <v>14</v>
      </c>
      <c r="F383" s="11">
        <v>6</v>
      </c>
      <c r="G383" s="11">
        <f t="shared" si="10"/>
        <v>20</v>
      </c>
      <c r="H383" s="6" t="str">
        <f t="shared" si="11"/>
        <v>yes</v>
      </c>
      <c r="I383" s="11">
        <v>4</v>
      </c>
      <c r="J383" s="11" t="s">
        <v>79</v>
      </c>
      <c r="K383" s="6"/>
    </row>
    <row r="384" spans="1:11" x14ac:dyDescent="0.25">
      <c r="A384" t="s">
        <v>1467</v>
      </c>
      <c r="B384" t="s">
        <v>1960</v>
      </c>
      <c r="C384" t="s">
        <v>1380</v>
      </c>
      <c r="D384" t="s">
        <v>1846</v>
      </c>
      <c r="E384" s="11">
        <v>14</v>
      </c>
      <c r="F384" s="11">
        <v>6</v>
      </c>
      <c r="G384" s="11">
        <f t="shared" si="10"/>
        <v>20</v>
      </c>
      <c r="H384" s="6" t="str">
        <f t="shared" si="11"/>
        <v>yes</v>
      </c>
      <c r="I384" s="11" t="s">
        <v>79</v>
      </c>
      <c r="J384" s="11" t="s">
        <v>79</v>
      </c>
      <c r="K384" s="6"/>
    </row>
    <row r="385" spans="1:11" x14ac:dyDescent="0.25">
      <c r="A385" t="s">
        <v>365</v>
      </c>
      <c r="B385" t="s">
        <v>1958</v>
      </c>
      <c r="C385" t="s">
        <v>78</v>
      </c>
      <c r="D385" t="s">
        <v>1947</v>
      </c>
      <c r="E385" s="11">
        <v>14</v>
      </c>
      <c r="F385" s="11">
        <v>6</v>
      </c>
      <c r="G385" s="11">
        <f t="shared" si="10"/>
        <v>20</v>
      </c>
      <c r="H385" s="6" t="str">
        <f t="shared" si="11"/>
        <v>yes</v>
      </c>
      <c r="I385" s="11" t="s">
        <v>79</v>
      </c>
      <c r="J385" s="11" t="s">
        <v>79</v>
      </c>
      <c r="K385" s="6"/>
    </row>
    <row r="386" spans="1:11" x14ac:dyDescent="0.25">
      <c r="A386" t="s">
        <v>978</v>
      </c>
      <c r="B386" t="s">
        <v>1956</v>
      </c>
      <c r="C386" t="s">
        <v>1806</v>
      </c>
      <c r="D386" t="s">
        <v>1807</v>
      </c>
      <c r="E386" s="11">
        <v>12</v>
      </c>
      <c r="F386" s="11">
        <v>8</v>
      </c>
      <c r="G386" s="11">
        <f t="shared" ref="G386:G449" si="12" xml:space="preserve"> IF(ISNUMBER(E386), E386, 0) + IF(ISNUMBER(F386), F386, 0)</f>
        <v>20</v>
      </c>
      <c r="H386" s="6" t="str">
        <f t="shared" ref="H386:H449" si="13">IF((G386)&lt; 14, "no", "yes")</f>
        <v>yes</v>
      </c>
      <c r="I386" s="11" t="s">
        <v>79</v>
      </c>
      <c r="J386" s="11" t="s">
        <v>79</v>
      </c>
      <c r="K386" s="6"/>
    </row>
    <row r="387" spans="1:11" x14ac:dyDescent="0.25">
      <c r="A387" t="s">
        <v>1625</v>
      </c>
      <c r="B387" t="s">
        <v>1968</v>
      </c>
      <c r="C387" t="s">
        <v>76</v>
      </c>
      <c r="D387" t="s">
        <v>1947</v>
      </c>
      <c r="E387" s="11">
        <v>12</v>
      </c>
      <c r="F387" s="11">
        <v>8</v>
      </c>
      <c r="G387" s="11">
        <f t="shared" si="12"/>
        <v>20</v>
      </c>
      <c r="H387" s="6" t="str">
        <f t="shared" si="13"/>
        <v>yes</v>
      </c>
      <c r="I387" s="11" t="s">
        <v>79</v>
      </c>
      <c r="J387" s="11" t="s">
        <v>79</v>
      </c>
      <c r="K387" s="6"/>
    </row>
    <row r="388" spans="1:11" x14ac:dyDescent="0.25">
      <c r="A388" t="s">
        <v>919</v>
      </c>
      <c r="B388" t="s">
        <v>1954</v>
      </c>
      <c r="C388" t="s">
        <v>1817</v>
      </c>
      <c r="D388" t="s">
        <v>1900</v>
      </c>
      <c r="E388" s="11">
        <v>12</v>
      </c>
      <c r="F388" s="11">
        <v>8</v>
      </c>
      <c r="G388" s="11">
        <f t="shared" si="12"/>
        <v>20</v>
      </c>
      <c r="H388" s="6" t="str">
        <f t="shared" si="13"/>
        <v>yes</v>
      </c>
      <c r="I388" s="11" t="s">
        <v>79</v>
      </c>
      <c r="J388" s="11" t="s">
        <v>79</v>
      </c>
      <c r="K388" s="6"/>
    </row>
    <row r="389" spans="1:11" x14ac:dyDescent="0.25">
      <c r="A389" t="s">
        <v>821</v>
      </c>
      <c r="B389" t="s">
        <v>1961</v>
      </c>
      <c r="C389" t="s">
        <v>1823</v>
      </c>
      <c r="D389" t="s">
        <v>1863</v>
      </c>
      <c r="E389" s="11">
        <v>12</v>
      </c>
      <c r="F389" s="11">
        <v>8</v>
      </c>
      <c r="G389" s="11">
        <f t="shared" si="12"/>
        <v>20</v>
      </c>
      <c r="H389" s="6" t="str">
        <f t="shared" si="13"/>
        <v>yes</v>
      </c>
      <c r="I389" s="11" t="s">
        <v>79</v>
      </c>
      <c r="J389" s="11" t="s">
        <v>79</v>
      </c>
      <c r="K389" s="6"/>
    </row>
    <row r="390" spans="1:11" x14ac:dyDescent="0.25">
      <c r="A390" t="s">
        <v>1782</v>
      </c>
      <c r="B390" t="s">
        <v>1960</v>
      </c>
      <c r="C390" t="s">
        <v>1380</v>
      </c>
      <c r="D390" t="s">
        <v>1801</v>
      </c>
      <c r="E390" s="11">
        <v>12</v>
      </c>
      <c r="F390" s="11">
        <v>8</v>
      </c>
      <c r="G390" s="11">
        <f t="shared" si="12"/>
        <v>20</v>
      </c>
      <c r="H390" s="6" t="str">
        <f t="shared" si="13"/>
        <v>yes</v>
      </c>
      <c r="I390" s="11" t="s">
        <v>79</v>
      </c>
      <c r="J390" s="11" t="s">
        <v>79</v>
      </c>
      <c r="K390" s="6"/>
    </row>
    <row r="391" spans="1:11" x14ac:dyDescent="0.25">
      <c r="A391" t="s">
        <v>584</v>
      </c>
      <c r="B391" t="s">
        <v>1959</v>
      </c>
      <c r="C391" t="s">
        <v>126</v>
      </c>
      <c r="D391" t="s">
        <v>1947</v>
      </c>
      <c r="E391" s="11">
        <v>12</v>
      </c>
      <c r="F391" s="11">
        <v>8</v>
      </c>
      <c r="G391" s="11">
        <f t="shared" si="12"/>
        <v>20</v>
      </c>
      <c r="H391" s="6" t="str">
        <f t="shared" si="13"/>
        <v>yes</v>
      </c>
      <c r="I391" s="11" t="s">
        <v>79</v>
      </c>
      <c r="J391" s="11" t="s">
        <v>79</v>
      </c>
      <c r="K391" s="6"/>
    </row>
    <row r="392" spans="1:11" x14ac:dyDescent="0.25">
      <c r="A392" t="s">
        <v>1583</v>
      </c>
      <c r="B392" t="s">
        <v>1960</v>
      </c>
      <c r="C392" t="s">
        <v>1380</v>
      </c>
      <c r="D392" t="s">
        <v>1801</v>
      </c>
      <c r="E392" s="11">
        <v>12</v>
      </c>
      <c r="F392" s="11">
        <v>8</v>
      </c>
      <c r="G392" s="11">
        <f t="shared" si="12"/>
        <v>20</v>
      </c>
      <c r="H392" s="6" t="str">
        <f t="shared" si="13"/>
        <v>yes</v>
      </c>
      <c r="I392" s="11" t="s">
        <v>79</v>
      </c>
      <c r="J392" s="11" t="s">
        <v>79</v>
      </c>
      <c r="K392" s="6"/>
    </row>
    <row r="393" spans="1:11" x14ac:dyDescent="0.25">
      <c r="A393" t="s">
        <v>1633</v>
      </c>
      <c r="B393" t="s">
        <v>1968</v>
      </c>
      <c r="C393" t="s">
        <v>76</v>
      </c>
      <c r="D393" t="s">
        <v>1947</v>
      </c>
      <c r="E393" s="11">
        <v>12</v>
      </c>
      <c r="F393" s="11">
        <v>8</v>
      </c>
      <c r="G393" s="11">
        <f t="shared" si="12"/>
        <v>20</v>
      </c>
      <c r="H393" s="6" t="str">
        <f t="shared" si="13"/>
        <v>yes</v>
      </c>
      <c r="I393" s="11" t="s">
        <v>79</v>
      </c>
      <c r="J393" s="11" t="s">
        <v>79</v>
      </c>
      <c r="K393" s="6"/>
    </row>
    <row r="394" spans="1:11" x14ac:dyDescent="0.25">
      <c r="A394" t="s">
        <v>339</v>
      </c>
      <c r="B394" t="s">
        <v>1960</v>
      </c>
      <c r="C394" t="s">
        <v>1380</v>
      </c>
      <c r="D394" t="s">
        <v>1801</v>
      </c>
      <c r="E394" s="11">
        <v>12</v>
      </c>
      <c r="F394" s="11">
        <v>8</v>
      </c>
      <c r="G394" s="11">
        <f t="shared" si="12"/>
        <v>20</v>
      </c>
      <c r="H394" s="6" t="str">
        <f t="shared" si="13"/>
        <v>yes</v>
      </c>
      <c r="I394" s="11">
        <v>12</v>
      </c>
      <c r="J394" s="11" t="s">
        <v>79</v>
      </c>
      <c r="K394" s="6"/>
    </row>
    <row r="395" spans="1:11" x14ac:dyDescent="0.25">
      <c r="A395" t="s">
        <v>193</v>
      </c>
      <c r="B395" t="s">
        <v>1954</v>
      </c>
      <c r="C395" t="s">
        <v>1817</v>
      </c>
      <c r="D395" t="s">
        <v>1829</v>
      </c>
      <c r="E395" s="11">
        <v>10</v>
      </c>
      <c r="F395" s="11">
        <v>10</v>
      </c>
      <c r="G395" s="11">
        <f t="shared" si="12"/>
        <v>20</v>
      </c>
      <c r="H395" s="6" t="str">
        <f t="shared" si="13"/>
        <v>yes</v>
      </c>
      <c r="I395" s="11" t="s">
        <v>79</v>
      </c>
      <c r="J395" s="11">
        <v>10</v>
      </c>
      <c r="K395" s="6"/>
    </row>
    <row r="396" spans="1:11" x14ac:dyDescent="0.25">
      <c r="A396" t="s">
        <v>372</v>
      </c>
      <c r="B396" t="s">
        <v>1968</v>
      </c>
      <c r="C396" t="s">
        <v>7</v>
      </c>
      <c r="D396" t="s">
        <v>1947</v>
      </c>
      <c r="E396" s="11">
        <v>10</v>
      </c>
      <c r="F396" s="11">
        <v>10</v>
      </c>
      <c r="G396" s="11">
        <f t="shared" si="12"/>
        <v>20</v>
      </c>
      <c r="H396" s="6" t="str">
        <f t="shared" si="13"/>
        <v>yes</v>
      </c>
      <c r="I396" s="11" t="s">
        <v>79</v>
      </c>
      <c r="J396" s="11" t="s">
        <v>79</v>
      </c>
      <c r="K396" s="6"/>
    </row>
    <row r="397" spans="1:11" x14ac:dyDescent="0.25">
      <c r="A397" t="s">
        <v>1536</v>
      </c>
      <c r="B397" t="s">
        <v>1960</v>
      </c>
      <c r="C397" t="s">
        <v>1380</v>
      </c>
      <c r="D397" t="s">
        <v>1801</v>
      </c>
      <c r="E397" s="11">
        <v>10</v>
      </c>
      <c r="F397" s="11">
        <v>10</v>
      </c>
      <c r="G397" s="11">
        <f t="shared" si="12"/>
        <v>20</v>
      </c>
      <c r="H397" s="6" t="str">
        <f t="shared" si="13"/>
        <v>yes</v>
      </c>
      <c r="I397" s="11" t="s">
        <v>79</v>
      </c>
      <c r="J397" s="11" t="s">
        <v>79</v>
      </c>
      <c r="K397" s="6"/>
    </row>
    <row r="398" spans="1:11" x14ac:dyDescent="0.25">
      <c r="A398" t="s">
        <v>1427</v>
      </c>
      <c r="B398" t="s">
        <v>1960</v>
      </c>
      <c r="C398" t="s">
        <v>1380</v>
      </c>
      <c r="D398" t="s">
        <v>1802</v>
      </c>
      <c r="E398" s="11">
        <v>10</v>
      </c>
      <c r="F398" s="11">
        <v>10</v>
      </c>
      <c r="G398" s="11">
        <f t="shared" si="12"/>
        <v>20</v>
      </c>
      <c r="H398" s="6" t="str">
        <f t="shared" si="13"/>
        <v>yes</v>
      </c>
      <c r="I398" s="11" t="s">
        <v>79</v>
      </c>
      <c r="J398" s="11" t="s">
        <v>79</v>
      </c>
      <c r="K398" s="6"/>
    </row>
    <row r="399" spans="1:11" x14ac:dyDescent="0.25">
      <c r="A399" t="s">
        <v>1495</v>
      </c>
      <c r="B399" t="s">
        <v>1960</v>
      </c>
      <c r="C399" t="s">
        <v>1380</v>
      </c>
      <c r="D399" t="s">
        <v>1861</v>
      </c>
      <c r="E399" s="11">
        <v>9</v>
      </c>
      <c r="F399" s="11">
        <v>11</v>
      </c>
      <c r="G399" s="11">
        <f t="shared" si="12"/>
        <v>20</v>
      </c>
      <c r="H399" s="6" t="str">
        <f t="shared" si="13"/>
        <v>yes</v>
      </c>
      <c r="I399" s="11" t="s">
        <v>79</v>
      </c>
      <c r="J399" s="11" t="s">
        <v>79</v>
      </c>
      <c r="K399" s="6"/>
    </row>
    <row r="400" spans="1:11" x14ac:dyDescent="0.25">
      <c r="A400" t="s">
        <v>1624</v>
      </c>
      <c r="B400" t="s">
        <v>1968</v>
      </c>
      <c r="C400" t="s">
        <v>76</v>
      </c>
      <c r="D400" t="s">
        <v>1947</v>
      </c>
      <c r="E400" s="11">
        <v>8</v>
      </c>
      <c r="F400" s="11">
        <v>12</v>
      </c>
      <c r="G400" s="11">
        <f t="shared" si="12"/>
        <v>20</v>
      </c>
      <c r="H400" s="6" t="str">
        <f t="shared" si="13"/>
        <v>yes</v>
      </c>
      <c r="I400" s="11" t="s">
        <v>79</v>
      </c>
      <c r="J400" s="11" t="s">
        <v>79</v>
      </c>
      <c r="K400" s="6"/>
    </row>
    <row r="401" spans="1:11" x14ac:dyDescent="0.25">
      <c r="A401" t="s">
        <v>1227</v>
      </c>
      <c r="B401" t="s">
        <v>1965</v>
      </c>
      <c r="C401" t="s">
        <v>1814</v>
      </c>
      <c r="D401" t="s">
        <v>1920</v>
      </c>
      <c r="E401" s="11">
        <v>8</v>
      </c>
      <c r="F401" s="11">
        <v>12</v>
      </c>
      <c r="G401" s="11">
        <f t="shared" si="12"/>
        <v>20</v>
      </c>
      <c r="H401" s="6" t="str">
        <f t="shared" si="13"/>
        <v>yes</v>
      </c>
      <c r="I401" s="11" t="s">
        <v>79</v>
      </c>
      <c r="J401" s="11" t="s">
        <v>79</v>
      </c>
      <c r="K401" s="6"/>
    </row>
    <row r="402" spans="1:11" x14ac:dyDescent="0.25">
      <c r="A402" t="s">
        <v>205</v>
      </c>
      <c r="B402" t="s">
        <v>1956</v>
      </c>
      <c r="C402" t="s">
        <v>1806</v>
      </c>
      <c r="D402" t="s">
        <v>1829</v>
      </c>
      <c r="E402" s="11">
        <v>8</v>
      </c>
      <c r="F402" s="11">
        <v>12</v>
      </c>
      <c r="G402" s="11">
        <f t="shared" si="12"/>
        <v>20</v>
      </c>
      <c r="H402" s="6" t="str">
        <f t="shared" si="13"/>
        <v>yes</v>
      </c>
      <c r="I402" s="11">
        <v>1</v>
      </c>
      <c r="J402" s="11" t="s">
        <v>79</v>
      </c>
      <c r="K402" s="6"/>
    </row>
    <row r="403" spans="1:11" x14ac:dyDescent="0.25">
      <c r="A403" t="s">
        <v>360</v>
      </c>
      <c r="B403" t="s">
        <v>1958</v>
      </c>
      <c r="C403" t="s">
        <v>78</v>
      </c>
      <c r="D403" t="s">
        <v>1947</v>
      </c>
      <c r="E403" s="11">
        <v>8</v>
      </c>
      <c r="F403" s="11">
        <v>12</v>
      </c>
      <c r="G403" s="11">
        <f t="shared" si="12"/>
        <v>20</v>
      </c>
      <c r="H403" s="6" t="str">
        <f t="shared" si="13"/>
        <v>yes</v>
      </c>
      <c r="I403" s="11" t="s">
        <v>79</v>
      </c>
      <c r="J403" s="11" t="s">
        <v>79</v>
      </c>
      <c r="K403" s="6"/>
    </row>
    <row r="404" spans="1:11" x14ac:dyDescent="0.25">
      <c r="A404" t="s">
        <v>1073</v>
      </c>
      <c r="B404" t="s">
        <v>1019</v>
      </c>
      <c r="C404" t="s">
        <v>1019</v>
      </c>
      <c r="D404" t="s">
        <v>1924</v>
      </c>
      <c r="E404" s="11">
        <v>8</v>
      </c>
      <c r="F404" s="11">
        <v>12</v>
      </c>
      <c r="G404" s="11">
        <f t="shared" si="12"/>
        <v>20</v>
      </c>
      <c r="H404" s="6" t="str">
        <f t="shared" si="13"/>
        <v>yes</v>
      </c>
      <c r="I404" s="11" t="s">
        <v>79</v>
      </c>
      <c r="J404" s="11" t="s">
        <v>79</v>
      </c>
      <c r="K404" s="6"/>
    </row>
    <row r="405" spans="1:11" x14ac:dyDescent="0.25">
      <c r="A405" t="s">
        <v>316</v>
      </c>
      <c r="B405" t="s">
        <v>1960</v>
      </c>
      <c r="C405" t="s">
        <v>1380</v>
      </c>
      <c r="D405" t="s">
        <v>1846</v>
      </c>
      <c r="E405" s="11">
        <v>8</v>
      </c>
      <c r="F405" s="11">
        <v>12</v>
      </c>
      <c r="G405" s="11">
        <f t="shared" si="12"/>
        <v>20</v>
      </c>
      <c r="H405" s="6" t="str">
        <f t="shared" si="13"/>
        <v>yes</v>
      </c>
      <c r="I405" s="11">
        <v>7.5</v>
      </c>
      <c r="J405" s="11" t="s">
        <v>79</v>
      </c>
      <c r="K405" s="6"/>
    </row>
    <row r="406" spans="1:11" x14ac:dyDescent="0.25">
      <c r="A406" t="s">
        <v>530</v>
      </c>
      <c r="B406" t="s">
        <v>1956</v>
      </c>
      <c r="C406" t="s">
        <v>16</v>
      </c>
      <c r="D406" t="s">
        <v>1947</v>
      </c>
      <c r="E406" s="11">
        <v>8</v>
      </c>
      <c r="F406" s="11">
        <v>12</v>
      </c>
      <c r="G406" s="11">
        <f t="shared" si="12"/>
        <v>20</v>
      </c>
      <c r="H406" s="6" t="str">
        <f t="shared" si="13"/>
        <v>yes</v>
      </c>
      <c r="I406" s="11" t="s">
        <v>79</v>
      </c>
      <c r="J406" s="11" t="s">
        <v>79</v>
      </c>
      <c r="K406" s="6"/>
    </row>
    <row r="407" spans="1:11" x14ac:dyDescent="0.25">
      <c r="A407" t="s">
        <v>1031</v>
      </c>
      <c r="B407" t="s">
        <v>1019</v>
      </c>
      <c r="C407" t="s">
        <v>1019</v>
      </c>
      <c r="D407" t="s">
        <v>1829</v>
      </c>
      <c r="E407" s="11">
        <v>8</v>
      </c>
      <c r="F407" s="11">
        <v>12</v>
      </c>
      <c r="G407" s="11">
        <f t="shared" si="12"/>
        <v>20</v>
      </c>
      <c r="H407" s="6" t="str">
        <f t="shared" si="13"/>
        <v>yes</v>
      </c>
      <c r="I407" s="11" t="s">
        <v>79</v>
      </c>
      <c r="J407" s="11" t="s">
        <v>79</v>
      </c>
      <c r="K407" s="6"/>
    </row>
    <row r="408" spans="1:11" x14ac:dyDescent="0.25">
      <c r="A408" t="s">
        <v>687</v>
      </c>
      <c r="B408" t="s">
        <v>1960</v>
      </c>
      <c r="C408" t="s">
        <v>1880</v>
      </c>
      <c r="D408" t="s">
        <v>1846</v>
      </c>
      <c r="E408" s="11">
        <v>8</v>
      </c>
      <c r="F408" s="11">
        <v>12</v>
      </c>
      <c r="G408" s="11">
        <f t="shared" si="12"/>
        <v>20</v>
      </c>
      <c r="H408" s="6" t="str">
        <f t="shared" si="13"/>
        <v>yes</v>
      </c>
      <c r="I408" s="11" t="s">
        <v>79</v>
      </c>
      <c r="J408" s="11" t="s">
        <v>79</v>
      </c>
      <c r="K408" s="6"/>
    </row>
    <row r="409" spans="1:11" x14ac:dyDescent="0.25">
      <c r="A409" t="s">
        <v>860</v>
      </c>
      <c r="B409" t="s">
        <v>1961</v>
      </c>
      <c r="C409" t="s">
        <v>1823</v>
      </c>
      <c r="D409" t="s">
        <v>1886</v>
      </c>
      <c r="E409" s="11">
        <v>8</v>
      </c>
      <c r="F409" s="11">
        <v>12</v>
      </c>
      <c r="G409" s="11">
        <f t="shared" si="12"/>
        <v>20</v>
      </c>
      <c r="H409" s="6" t="str">
        <f t="shared" si="13"/>
        <v>yes</v>
      </c>
      <c r="I409" s="11" t="s">
        <v>79</v>
      </c>
      <c r="J409" s="11" t="s">
        <v>79</v>
      </c>
      <c r="K409" s="6"/>
    </row>
    <row r="410" spans="1:11" x14ac:dyDescent="0.25">
      <c r="A410" t="s">
        <v>1661</v>
      </c>
      <c r="B410" t="s">
        <v>356</v>
      </c>
      <c r="C410" t="s">
        <v>356</v>
      </c>
      <c r="D410" t="s">
        <v>1947</v>
      </c>
      <c r="E410" s="11">
        <v>8</v>
      </c>
      <c r="F410" s="11">
        <v>12</v>
      </c>
      <c r="G410" s="11">
        <f t="shared" si="12"/>
        <v>20</v>
      </c>
      <c r="H410" s="6" t="str">
        <f t="shared" si="13"/>
        <v>yes</v>
      </c>
      <c r="I410" s="11" t="s">
        <v>79</v>
      </c>
      <c r="J410" s="11" t="s">
        <v>79</v>
      </c>
      <c r="K410" s="6"/>
    </row>
    <row r="411" spans="1:11" x14ac:dyDescent="0.25">
      <c r="A411" t="s">
        <v>1163</v>
      </c>
      <c r="B411" t="s">
        <v>1963</v>
      </c>
      <c r="C411" t="s">
        <v>1831</v>
      </c>
      <c r="D411" t="s">
        <v>1870</v>
      </c>
      <c r="E411" s="11">
        <v>8</v>
      </c>
      <c r="F411" s="11">
        <v>12</v>
      </c>
      <c r="G411" s="11">
        <f t="shared" si="12"/>
        <v>20</v>
      </c>
      <c r="H411" s="6" t="str">
        <f t="shared" si="13"/>
        <v>yes</v>
      </c>
      <c r="I411" s="11" t="s">
        <v>79</v>
      </c>
      <c r="J411" s="11" t="s">
        <v>79</v>
      </c>
      <c r="K411" s="6"/>
    </row>
    <row r="412" spans="1:11" x14ac:dyDescent="0.25">
      <c r="A412" t="s">
        <v>1012</v>
      </c>
      <c r="B412" t="s">
        <v>1956</v>
      </c>
      <c r="C412" t="s">
        <v>1806</v>
      </c>
      <c r="D412" t="s">
        <v>1807</v>
      </c>
      <c r="E412" s="11">
        <v>8</v>
      </c>
      <c r="F412" s="11">
        <v>12</v>
      </c>
      <c r="G412" s="11">
        <f t="shared" si="12"/>
        <v>20</v>
      </c>
      <c r="H412" s="6" t="str">
        <f t="shared" si="13"/>
        <v>yes</v>
      </c>
      <c r="I412" s="11" t="s">
        <v>79</v>
      </c>
      <c r="J412" s="11" t="s">
        <v>79</v>
      </c>
      <c r="K412" s="6"/>
    </row>
    <row r="413" spans="1:11" x14ac:dyDescent="0.25">
      <c r="A413" t="s">
        <v>462</v>
      </c>
      <c r="B413" t="s">
        <v>1956</v>
      </c>
      <c r="C413" t="s">
        <v>1825</v>
      </c>
      <c r="D413" t="s">
        <v>1834</v>
      </c>
      <c r="E413" s="11">
        <v>8</v>
      </c>
      <c r="F413" s="11">
        <v>12</v>
      </c>
      <c r="G413" s="11">
        <f t="shared" si="12"/>
        <v>20</v>
      </c>
      <c r="H413" s="6" t="str">
        <f t="shared" si="13"/>
        <v>yes</v>
      </c>
      <c r="I413" s="11" t="s">
        <v>79</v>
      </c>
      <c r="J413" s="11" t="s">
        <v>79</v>
      </c>
      <c r="K413" s="6"/>
    </row>
    <row r="414" spans="1:11" x14ac:dyDescent="0.25">
      <c r="A414" t="s">
        <v>17</v>
      </c>
      <c r="B414" t="s">
        <v>1956</v>
      </c>
      <c r="C414" t="s">
        <v>16</v>
      </c>
      <c r="D414" t="s">
        <v>1947</v>
      </c>
      <c r="E414" s="11">
        <v>8</v>
      </c>
      <c r="F414" s="11">
        <v>12</v>
      </c>
      <c r="G414" s="11">
        <f t="shared" si="12"/>
        <v>20</v>
      </c>
      <c r="H414" s="6" t="str">
        <f t="shared" si="13"/>
        <v>yes</v>
      </c>
      <c r="I414" s="11">
        <v>1</v>
      </c>
      <c r="J414" s="11">
        <v>12</v>
      </c>
      <c r="K414" s="6"/>
    </row>
    <row r="415" spans="1:11" x14ac:dyDescent="0.25">
      <c r="A415" t="s">
        <v>428</v>
      </c>
      <c r="B415" t="s">
        <v>1955</v>
      </c>
      <c r="C415" t="s">
        <v>1849</v>
      </c>
      <c r="D415" t="s">
        <v>1850</v>
      </c>
      <c r="E415" s="11">
        <v>6</v>
      </c>
      <c r="F415" s="11">
        <v>14</v>
      </c>
      <c r="G415" s="11">
        <f t="shared" si="12"/>
        <v>20</v>
      </c>
      <c r="H415" s="6" t="str">
        <f t="shared" si="13"/>
        <v>yes</v>
      </c>
      <c r="I415" s="11" t="s">
        <v>79</v>
      </c>
      <c r="J415" s="11" t="s">
        <v>79</v>
      </c>
      <c r="K415" s="6"/>
    </row>
    <row r="416" spans="1:11" x14ac:dyDescent="0.25">
      <c r="A416" t="s">
        <v>1366</v>
      </c>
      <c r="B416" t="s">
        <v>1956</v>
      </c>
      <c r="C416" t="s">
        <v>1833</v>
      </c>
      <c r="D416" t="s">
        <v>1834</v>
      </c>
      <c r="E416" s="11">
        <v>13</v>
      </c>
      <c r="F416" s="11">
        <v>6.5</v>
      </c>
      <c r="G416" s="11">
        <f t="shared" si="12"/>
        <v>19.5</v>
      </c>
      <c r="H416" s="6" t="str">
        <f t="shared" si="13"/>
        <v>yes</v>
      </c>
      <c r="I416" s="11" t="s">
        <v>79</v>
      </c>
      <c r="J416" s="11" t="s">
        <v>79</v>
      </c>
      <c r="K416" s="6"/>
    </row>
    <row r="417" spans="1:11" x14ac:dyDescent="0.25">
      <c r="A417" t="s">
        <v>324</v>
      </c>
      <c r="B417" t="s">
        <v>1960</v>
      </c>
      <c r="C417" t="s">
        <v>1380</v>
      </c>
      <c r="D417" t="s">
        <v>1801</v>
      </c>
      <c r="E417" s="11">
        <v>19</v>
      </c>
      <c r="F417" s="11">
        <v>0</v>
      </c>
      <c r="G417" s="11">
        <f t="shared" si="12"/>
        <v>19</v>
      </c>
      <c r="H417" s="6" t="str">
        <f t="shared" si="13"/>
        <v>yes</v>
      </c>
      <c r="I417" s="11">
        <v>10</v>
      </c>
      <c r="J417" s="11" t="s">
        <v>79</v>
      </c>
      <c r="K417" s="6"/>
    </row>
    <row r="418" spans="1:11" x14ac:dyDescent="0.25">
      <c r="A418" t="s">
        <v>737</v>
      </c>
      <c r="B418" t="s">
        <v>1958</v>
      </c>
      <c r="C418" t="s">
        <v>695</v>
      </c>
      <c r="D418" t="s">
        <v>1829</v>
      </c>
      <c r="E418" s="11">
        <v>19</v>
      </c>
      <c r="F418" s="11">
        <v>0</v>
      </c>
      <c r="G418" s="11">
        <f t="shared" si="12"/>
        <v>19</v>
      </c>
      <c r="H418" s="6" t="str">
        <f t="shared" si="13"/>
        <v>yes</v>
      </c>
      <c r="I418" s="11" t="s">
        <v>79</v>
      </c>
      <c r="J418" s="11" t="s">
        <v>79</v>
      </c>
      <c r="K418" s="6"/>
    </row>
    <row r="419" spans="1:11" x14ac:dyDescent="0.25">
      <c r="A419" t="s">
        <v>296</v>
      </c>
      <c r="B419" t="s">
        <v>1960</v>
      </c>
      <c r="C419" t="s">
        <v>1380</v>
      </c>
      <c r="D419" t="s">
        <v>1802</v>
      </c>
      <c r="E419" s="11">
        <v>18</v>
      </c>
      <c r="F419" s="11">
        <v>1</v>
      </c>
      <c r="G419" s="11">
        <f t="shared" si="12"/>
        <v>19</v>
      </c>
      <c r="H419" s="6" t="str">
        <f t="shared" si="13"/>
        <v>yes</v>
      </c>
      <c r="I419" s="11">
        <v>12</v>
      </c>
      <c r="J419" s="11" t="s">
        <v>79</v>
      </c>
      <c r="K419" s="6"/>
    </row>
    <row r="420" spans="1:11" x14ac:dyDescent="0.25">
      <c r="A420" t="s">
        <v>733</v>
      </c>
      <c r="B420" t="s">
        <v>1958</v>
      </c>
      <c r="C420" t="s">
        <v>695</v>
      </c>
      <c r="D420" t="s">
        <v>1829</v>
      </c>
      <c r="E420" s="11">
        <v>16</v>
      </c>
      <c r="F420" s="11">
        <v>3</v>
      </c>
      <c r="G420" s="11">
        <f t="shared" si="12"/>
        <v>19</v>
      </c>
      <c r="H420" s="6" t="str">
        <f t="shared" si="13"/>
        <v>yes</v>
      </c>
      <c r="I420" s="11" t="s">
        <v>79</v>
      </c>
      <c r="J420" s="11" t="s">
        <v>79</v>
      </c>
      <c r="K420" s="6"/>
    </row>
    <row r="421" spans="1:11" x14ac:dyDescent="0.25">
      <c r="A421" t="s">
        <v>734</v>
      </c>
      <c r="B421" t="s">
        <v>1958</v>
      </c>
      <c r="C421" t="s">
        <v>695</v>
      </c>
      <c r="D421" t="s">
        <v>1829</v>
      </c>
      <c r="E421" s="11">
        <v>15</v>
      </c>
      <c r="F421" s="11">
        <v>4</v>
      </c>
      <c r="G421" s="11">
        <f t="shared" si="12"/>
        <v>19</v>
      </c>
      <c r="H421" s="6" t="str">
        <f t="shared" si="13"/>
        <v>yes</v>
      </c>
      <c r="I421" s="11" t="s">
        <v>79</v>
      </c>
      <c r="J421" s="11" t="s">
        <v>79</v>
      </c>
      <c r="K421" s="6"/>
    </row>
    <row r="422" spans="1:11" x14ac:dyDescent="0.25">
      <c r="A422" t="s">
        <v>1243</v>
      </c>
      <c r="B422" t="s">
        <v>1964</v>
      </c>
      <c r="C422" t="s">
        <v>51</v>
      </c>
      <c r="D422" t="s">
        <v>1947</v>
      </c>
      <c r="E422" s="11">
        <v>13</v>
      </c>
      <c r="F422" s="11">
        <v>6</v>
      </c>
      <c r="G422" s="11">
        <f t="shared" si="12"/>
        <v>19</v>
      </c>
      <c r="H422" s="6" t="str">
        <f t="shared" si="13"/>
        <v>yes</v>
      </c>
      <c r="I422" s="11" t="s">
        <v>79</v>
      </c>
      <c r="J422" s="11" t="s">
        <v>79</v>
      </c>
      <c r="K422" s="6"/>
    </row>
    <row r="423" spans="1:11" x14ac:dyDescent="0.25">
      <c r="A423" t="s">
        <v>1048</v>
      </c>
      <c r="B423" t="s">
        <v>1019</v>
      </c>
      <c r="C423" t="s">
        <v>1019</v>
      </c>
      <c r="D423" t="s">
        <v>1876</v>
      </c>
      <c r="E423" s="11">
        <v>12</v>
      </c>
      <c r="F423" s="11">
        <v>7</v>
      </c>
      <c r="G423" s="11">
        <f t="shared" si="12"/>
        <v>19</v>
      </c>
      <c r="H423" s="6" t="str">
        <f t="shared" si="13"/>
        <v>yes</v>
      </c>
      <c r="I423" s="11" t="s">
        <v>79</v>
      </c>
      <c r="J423" s="11" t="s">
        <v>79</v>
      </c>
      <c r="K423" s="6"/>
    </row>
    <row r="424" spans="1:11" x14ac:dyDescent="0.25">
      <c r="A424" t="s">
        <v>407</v>
      </c>
      <c r="B424" t="s">
        <v>1968</v>
      </c>
      <c r="C424" t="s">
        <v>7</v>
      </c>
      <c r="D424" t="s">
        <v>1947</v>
      </c>
      <c r="E424" s="11">
        <v>7</v>
      </c>
      <c r="F424" s="11">
        <v>12</v>
      </c>
      <c r="G424" s="11">
        <f t="shared" si="12"/>
        <v>19</v>
      </c>
      <c r="H424" s="6" t="str">
        <f t="shared" si="13"/>
        <v>yes</v>
      </c>
      <c r="I424" s="11" t="s">
        <v>79</v>
      </c>
      <c r="J424" s="11" t="s">
        <v>79</v>
      </c>
      <c r="K424" s="6"/>
    </row>
    <row r="425" spans="1:11" x14ac:dyDescent="0.25">
      <c r="A425" t="s">
        <v>514</v>
      </c>
      <c r="B425" t="s">
        <v>1956</v>
      </c>
      <c r="C425" t="s">
        <v>16</v>
      </c>
      <c r="D425" t="s">
        <v>1947</v>
      </c>
      <c r="E425" s="11">
        <v>6</v>
      </c>
      <c r="F425" s="11">
        <v>13</v>
      </c>
      <c r="G425" s="11">
        <f t="shared" si="12"/>
        <v>19</v>
      </c>
      <c r="H425" s="6" t="str">
        <f t="shared" si="13"/>
        <v>yes</v>
      </c>
      <c r="I425" s="11" t="s">
        <v>79</v>
      </c>
      <c r="J425" s="11" t="s">
        <v>79</v>
      </c>
      <c r="K425" s="6"/>
    </row>
    <row r="426" spans="1:11" x14ac:dyDescent="0.25">
      <c r="A426" t="s">
        <v>1745</v>
      </c>
      <c r="B426" t="s">
        <v>1956</v>
      </c>
      <c r="C426" t="s">
        <v>16</v>
      </c>
      <c r="D426" t="s">
        <v>1947</v>
      </c>
      <c r="E426" s="11">
        <v>3</v>
      </c>
      <c r="F426" s="11">
        <v>16</v>
      </c>
      <c r="G426" s="11">
        <f t="shared" si="12"/>
        <v>19</v>
      </c>
      <c r="H426" s="6" t="str">
        <f t="shared" si="13"/>
        <v>yes</v>
      </c>
      <c r="I426" s="11" t="s">
        <v>79</v>
      </c>
      <c r="J426" s="11" t="s">
        <v>79</v>
      </c>
      <c r="K426" s="6"/>
    </row>
    <row r="427" spans="1:11" x14ac:dyDescent="0.25">
      <c r="A427" t="s">
        <v>399</v>
      </c>
      <c r="B427" t="s">
        <v>1968</v>
      </c>
      <c r="C427" t="s">
        <v>7</v>
      </c>
      <c r="D427" t="s">
        <v>1947</v>
      </c>
      <c r="E427" s="11">
        <v>4.5</v>
      </c>
      <c r="F427" s="11">
        <v>14</v>
      </c>
      <c r="G427" s="11">
        <f t="shared" si="12"/>
        <v>18.5</v>
      </c>
      <c r="H427" s="6" t="str">
        <f t="shared" si="13"/>
        <v>yes</v>
      </c>
      <c r="I427" s="11" t="s">
        <v>79</v>
      </c>
      <c r="J427" s="11" t="s">
        <v>79</v>
      </c>
      <c r="K427" s="6"/>
    </row>
    <row r="428" spans="1:11" x14ac:dyDescent="0.25">
      <c r="A428" t="s">
        <v>1698</v>
      </c>
      <c r="B428" t="s">
        <v>1963</v>
      </c>
      <c r="C428" t="s">
        <v>1831</v>
      </c>
      <c r="D428" t="s">
        <v>1851</v>
      </c>
      <c r="E428" s="11">
        <v>18</v>
      </c>
      <c r="F428" s="39" t="s">
        <v>79</v>
      </c>
      <c r="G428" s="11">
        <f t="shared" si="12"/>
        <v>18</v>
      </c>
      <c r="H428" s="6" t="str">
        <f t="shared" si="13"/>
        <v>yes</v>
      </c>
      <c r="I428" s="11" t="s">
        <v>79</v>
      </c>
      <c r="J428" s="11" t="s">
        <v>79</v>
      </c>
      <c r="K428" s="6"/>
    </row>
    <row r="429" spans="1:11" x14ac:dyDescent="0.25">
      <c r="A429" t="s">
        <v>727</v>
      </c>
      <c r="B429" t="s">
        <v>1958</v>
      </c>
      <c r="C429" t="s">
        <v>695</v>
      </c>
      <c r="D429" t="s">
        <v>1829</v>
      </c>
      <c r="E429" s="11">
        <v>18</v>
      </c>
      <c r="F429" s="11">
        <v>0</v>
      </c>
      <c r="G429" s="11">
        <f t="shared" si="12"/>
        <v>18</v>
      </c>
      <c r="H429" s="6" t="str">
        <f t="shared" si="13"/>
        <v>yes</v>
      </c>
      <c r="I429" s="11" t="s">
        <v>79</v>
      </c>
      <c r="J429" s="11" t="s">
        <v>79</v>
      </c>
      <c r="K429" s="6"/>
    </row>
    <row r="430" spans="1:11" x14ac:dyDescent="0.25">
      <c r="A430" t="s">
        <v>1627</v>
      </c>
      <c r="B430" t="s">
        <v>1968</v>
      </c>
      <c r="C430" t="s">
        <v>76</v>
      </c>
      <c r="D430" t="s">
        <v>1947</v>
      </c>
      <c r="E430" s="11">
        <v>18</v>
      </c>
      <c r="F430" s="11">
        <v>0</v>
      </c>
      <c r="G430" s="11">
        <f t="shared" si="12"/>
        <v>18</v>
      </c>
      <c r="H430" s="6" t="str">
        <f t="shared" si="13"/>
        <v>yes</v>
      </c>
      <c r="I430" s="11" t="s">
        <v>79</v>
      </c>
      <c r="J430" s="11" t="s">
        <v>79</v>
      </c>
      <c r="K430" s="6"/>
    </row>
    <row r="431" spans="1:11" x14ac:dyDescent="0.25">
      <c r="A431" t="s">
        <v>1532</v>
      </c>
      <c r="B431" t="s">
        <v>1960</v>
      </c>
      <c r="C431" t="s">
        <v>1380</v>
      </c>
      <c r="D431" t="s">
        <v>1801</v>
      </c>
      <c r="E431" s="11">
        <v>18</v>
      </c>
      <c r="F431" s="11">
        <v>0</v>
      </c>
      <c r="G431" s="11">
        <f t="shared" si="12"/>
        <v>18</v>
      </c>
      <c r="H431" s="6" t="str">
        <f t="shared" si="13"/>
        <v>yes</v>
      </c>
      <c r="I431" s="11" t="s">
        <v>79</v>
      </c>
      <c r="J431" s="11" t="s">
        <v>79</v>
      </c>
      <c r="K431" s="6"/>
    </row>
    <row r="432" spans="1:11" x14ac:dyDescent="0.25">
      <c r="A432" t="s">
        <v>707</v>
      </c>
      <c r="B432" t="s">
        <v>1958</v>
      </c>
      <c r="C432" t="s">
        <v>695</v>
      </c>
      <c r="D432" t="s">
        <v>1827</v>
      </c>
      <c r="E432" s="11">
        <v>18</v>
      </c>
      <c r="F432" s="11">
        <v>0</v>
      </c>
      <c r="G432" s="11">
        <f t="shared" si="12"/>
        <v>18</v>
      </c>
      <c r="H432" s="6" t="str">
        <f t="shared" si="13"/>
        <v>yes</v>
      </c>
      <c r="I432" s="11" t="s">
        <v>79</v>
      </c>
      <c r="J432" s="11" t="s">
        <v>79</v>
      </c>
      <c r="K432" s="6"/>
    </row>
    <row r="433" spans="1:11" x14ac:dyDescent="0.25">
      <c r="A433" t="s">
        <v>1751</v>
      </c>
      <c r="B433" t="s">
        <v>1958</v>
      </c>
      <c r="C433" t="s">
        <v>695</v>
      </c>
      <c r="D433" t="s">
        <v>1858</v>
      </c>
      <c r="E433" s="11">
        <v>18</v>
      </c>
      <c r="F433" s="39" t="s">
        <v>79</v>
      </c>
      <c r="G433" s="11">
        <f t="shared" si="12"/>
        <v>18</v>
      </c>
      <c r="H433" s="6" t="str">
        <f t="shared" si="13"/>
        <v>yes</v>
      </c>
      <c r="I433" s="11">
        <v>18</v>
      </c>
      <c r="J433" s="11" t="s">
        <v>79</v>
      </c>
      <c r="K433" s="6"/>
    </row>
    <row r="434" spans="1:11" x14ac:dyDescent="0.25">
      <c r="A434" t="s">
        <v>1087</v>
      </c>
      <c r="B434" t="s">
        <v>1100</v>
      </c>
      <c r="C434" t="s">
        <v>228</v>
      </c>
      <c r="D434" t="s">
        <v>1947</v>
      </c>
      <c r="E434" s="11">
        <v>18</v>
      </c>
      <c r="F434" s="11">
        <v>0</v>
      </c>
      <c r="G434" s="11">
        <f t="shared" si="12"/>
        <v>18</v>
      </c>
      <c r="H434" s="6" t="str">
        <f t="shared" si="13"/>
        <v>yes</v>
      </c>
      <c r="I434" s="11" t="s">
        <v>79</v>
      </c>
      <c r="J434" s="11" t="s">
        <v>79</v>
      </c>
      <c r="K434" s="6"/>
    </row>
    <row r="435" spans="1:11" x14ac:dyDescent="0.25">
      <c r="A435" t="s">
        <v>1090</v>
      </c>
      <c r="B435" t="s">
        <v>1100</v>
      </c>
      <c r="C435" t="s">
        <v>228</v>
      </c>
      <c r="D435" t="s">
        <v>1947</v>
      </c>
      <c r="E435" s="11">
        <v>18</v>
      </c>
      <c r="F435" s="11">
        <v>0</v>
      </c>
      <c r="G435" s="11">
        <f t="shared" si="12"/>
        <v>18</v>
      </c>
      <c r="H435" s="6" t="str">
        <f t="shared" si="13"/>
        <v>yes</v>
      </c>
      <c r="I435" s="11" t="s">
        <v>79</v>
      </c>
      <c r="J435" s="11" t="s">
        <v>79</v>
      </c>
      <c r="K435" s="6"/>
    </row>
    <row r="436" spans="1:11" x14ac:dyDescent="0.25">
      <c r="A436" t="s">
        <v>1490</v>
      </c>
      <c r="B436" t="s">
        <v>1960</v>
      </c>
      <c r="C436" t="s">
        <v>1380</v>
      </c>
      <c r="D436" t="s">
        <v>1860</v>
      </c>
      <c r="E436" s="11">
        <v>18</v>
      </c>
      <c r="F436" s="11">
        <v>0</v>
      </c>
      <c r="G436" s="11">
        <f t="shared" si="12"/>
        <v>18</v>
      </c>
      <c r="H436" s="6" t="str">
        <f t="shared" si="13"/>
        <v>yes</v>
      </c>
      <c r="I436" s="11" t="s">
        <v>79</v>
      </c>
      <c r="J436" s="11" t="s">
        <v>79</v>
      </c>
      <c r="K436" s="6"/>
    </row>
    <row r="437" spans="1:11" x14ac:dyDescent="0.25">
      <c r="A437" t="s">
        <v>1442</v>
      </c>
      <c r="B437" t="s">
        <v>1960</v>
      </c>
      <c r="C437" t="s">
        <v>1380</v>
      </c>
      <c r="D437" t="s">
        <v>1802</v>
      </c>
      <c r="E437" s="11">
        <v>18</v>
      </c>
      <c r="F437" s="11">
        <v>0</v>
      </c>
      <c r="G437" s="11">
        <f t="shared" si="12"/>
        <v>18</v>
      </c>
      <c r="H437" s="6" t="str">
        <f t="shared" si="13"/>
        <v>yes</v>
      </c>
      <c r="I437" s="11" t="s">
        <v>79</v>
      </c>
      <c r="J437" s="11" t="s">
        <v>79</v>
      </c>
      <c r="K437" s="6"/>
    </row>
    <row r="438" spans="1:11" x14ac:dyDescent="0.25">
      <c r="A438" t="s">
        <v>1497</v>
      </c>
      <c r="B438" t="s">
        <v>1960</v>
      </c>
      <c r="C438" t="s">
        <v>1380</v>
      </c>
      <c r="D438" t="s">
        <v>1861</v>
      </c>
      <c r="E438" s="11">
        <v>18</v>
      </c>
      <c r="F438" s="11">
        <v>0</v>
      </c>
      <c r="G438" s="11">
        <f t="shared" si="12"/>
        <v>18</v>
      </c>
      <c r="H438" s="6" t="str">
        <f t="shared" si="13"/>
        <v>yes</v>
      </c>
      <c r="I438" s="11" t="s">
        <v>79</v>
      </c>
      <c r="J438" s="11" t="s">
        <v>79</v>
      </c>
      <c r="K438" s="6"/>
    </row>
    <row r="439" spans="1:11" x14ac:dyDescent="0.25">
      <c r="A439" t="s">
        <v>208</v>
      </c>
      <c r="B439" t="s">
        <v>1956</v>
      </c>
      <c r="C439" t="s">
        <v>1806</v>
      </c>
      <c r="D439" t="s">
        <v>1847</v>
      </c>
      <c r="E439" s="11">
        <v>18</v>
      </c>
      <c r="F439" s="11">
        <v>0</v>
      </c>
      <c r="G439" s="11">
        <f t="shared" si="12"/>
        <v>18</v>
      </c>
      <c r="H439" s="6" t="str">
        <f t="shared" si="13"/>
        <v>yes</v>
      </c>
      <c r="I439" s="11">
        <v>23</v>
      </c>
      <c r="J439" s="11" t="s">
        <v>79</v>
      </c>
      <c r="K439" s="6"/>
    </row>
    <row r="440" spans="1:11" x14ac:dyDescent="0.25">
      <c r="A440" t="s">
        <v>1446</v>
      </c>
      <c r="B440" t="s">
        <v>1960</v>
      </c>
      <c r="C440" t="s">
        <v>1380</v>
      </c>
      <c r="D440" t="s">
        <v>1802</v>
      </c>
      <c r="E440" s="11">
        <v>18</v>
      </c>
      <c r="F440" s="11">
        <v>0</v>
      </c>
      <c r="G440" s="11">
        <f t="shared" si="12"/>
        <v>18</v>
      </c>
      <c r="H440" s="6" t="str">
        <f t="shared" si="13"/>
        <v>yes</v>
      </c>
      <c r="I440" s="11" t="s">
        <v>79</v>
      </c>
      <c r="J440" s="11" t="s">
        <v>79</v>
      </c>
      <c r="K440" s="6"/>
    </row>
    <row r="441" spans="1:11" x14ac:dyDescent="0.25">
      <c r="A441" t="s">
        <v>302</v>
      </c>
      <c r="B441" t="s">
        <v>1960</v>
      </c>
      <c r="C441" t="s">
        <v>1380</v>
      </c>
      <c r="D441" t="s">
        <v>1802</v>
      </c>
      <c r="E441" s="11">
        <v>18</v>
      </c>
      <c r="F441" s="11">
        <v>0</v>
      </c>
      <c r="G441" s="11">
        <f t="shared" si="12"/>
        <v>18</v>
      </c>
      <c r="H441" s="6" t="str">
        <f t="shared" si="13"/>
        <v>yes</v>
      </c>
      <c r="I441" s="11">
        <v>18</v>
      </c>
      <c r="J441" s="11" t="s">
        <v>79</v>
      </c>
      <c r="K441" s="6"/>
    </row>
    <row r="442" spans="1:11" x14ac:dyDescent="0.25">
      <c r="A442" t="s">
        <v>303</v>
      </c>
      <c r="B442" t="s">
        <v>1960</v>
      </c>
      <c r="C442" t="s">
        <v>1380</v>
      </c>
      <c r="D442" t="s">
        <v>1802</v>
      </c>
      <c r="E442" s="11">
        <v>18</v>
      </c>
      <c r="F442" s="11">
        <v>0</v>
      </c>
      <c r="G442" s="11">
        <f t="shared" si="12"/>
        <v>18</v>
      </c>
      <c r="H442" s="6" t="str">
        <f t="shared" si="13"/>
        <v>yes</v>
      </c>
      <c r="I442" s="11">
        <v>18</v>
      </c>
      <c r="J442" s="11" t="s">
        <v>79</v>
      </c>
      <c r="K442" s="6"/>
    </row>
    <row r="443" spans="1:11" x14ac:dyDescent="0.25">
      <c r="A443" t="s">
        <v>1617</v>
      </c>
      <c r="B443" t="s">
        <v>1960</v>
      </c>
      <c r="C443" t="s">
        <v>1380</v>
      </c>
      <c r="D443" t="s">
        <v>1801</v>
      </c>
      <c r="E443" s="11">
        <v>18</v>
      </c>
      <c r="F443" s="11">
        <v>0</v>
      </c>
      <c r="G443" s="11">
        <f t="shared" si="12"/>
        <v>18</v>
      </c>
      <c r="H443" s="6" t="str">
        <f t="shared" si="13"/>
        <v>yes</v>
      </c>
      <c r="I443" s="11" t="s">
        <v>79</v>
      </c>
      <c r="J443" s="11" t="s">
        <v>79</v>
      </c>
      <c r="K443" s="6"/>
    </row>
    <row r="444" spans="1:11" x14ac:dyDescent="0.25">
      <c r="A444" t="s">
        <v>1103</v>
      </c>
      <c r="B444" t="s">
        <v>1962</v>
      </c>
      <c r="C444" t="s">
        <v>230</v>
      </c>
      <c r="D444" t="s">
        <v>1947</v>
      </c>
      <c r="E444" s="11">
        <v>18</v>
      </c>
      <c r="F444" s="11">
        <v>0</v>
      </c>
      <c r="G444" s="11">
        <f t="shared" si="12"/>
        <v>18</v>
      </c>
      <c r="H444" s="6" t="str">
        <f t="shared" si="13"/>
        <v>yes</v>
      </c>
      <c r="I444" s="11" t="s">
        <v>79</v>
      </c>
      <c r="J444" s="11" t="s">
        <v>79</v>
      </c>
      <c r="K444" s="6"/>
    </row>
    <row r="445" spans="1:11" x14ac:dyDescent="0.25">
      <c r="A445" t="s">
        <v>1015</v>
      </c>
      <c r="B445" t="s">
        <v>1956</v>
      </c>
      <c r="C445" t="s">
        <v>1806</v>
      </c>
      <c r="D445" t="s">
        <v>1807</v>
      </c>
      <c r="E445" s="11">
        <v>18</v>
      </c>
      <c r="F445" s="11">
        <v>0</v>
      </c>
      <c r="G445" s="11">
        <f t="shared" si="12"/>
        <v>18</v>
      </c>
      <c r="H445" s="6" t="str">
        <f t="shared" si="13"/>
        <v>yes</v>
      </c>
      <c r="I445" s="11" t="s">
        <v>79</v>
      </c>
      <c r="J445" s="11" t="s">
        <v>79</v>
      </c>
      <c r="K445" s="6"/>
    </row>
    <row r="446" spans="1:11" x14ac:dyDescent="0.25">
      <c r="A446" t="s">
        <v>1131</v>
      </c>
      <c r="B446" t="s">
        <v>1968</v>
      </c>
      <c r="C446" t="s">
        <v>1105</v>
      </c>
      <c r="D446" t="s">
        <v>1856</v>
      </c>
      <c r="E446" s="11">
        <v>18</v>
      </c>
      <c r="F446" s="11">
        <v>0</v>
      </c>
      <c r="G446" s="11">
        <f t="shared" si="12"/>
        <v>18</v>
      </c>
      <c r="H446" s="6" t="str">
        <f t="shared" si="13"/>
        <v>yes</v>
      </c>
      <c r="I446" s="11" t="s">
        <v>79</v>
      </c>
      <c r="J446" s="11" t="s">
        <v>79</v>
      </c>
      <c r="K446" s="6"/>
    </row>
    <row r="447" spans="1:11" x14ac:dyDescent="0.25">
      <c r="A447" t="s">
        <v>155</v>
      </c>
      <c r="B447" t="s">
        <v>1958</v>
      </c>
      <c r="C447" t="s">
        <v>695</v>
      </c>
      <c r="D447" t="s">
        <v>1829</v>
      </c>
      <c r="E447" s="11">
        <v>18</v>
      </c>
      <c r="F447" s="11">
        <v>0</v>
      </c>
      <c r="G447" s="11">
        <f t="shared" si="12"/>
        <v>18</v>
      </c>
      <c r="H447" s="6" t="str">
        <f t="shared" si="13"/>
        <v>yes</v>
      </c>
      <c r="I447" s="11">
        <v>2</v>
      </c>
      <c r="J447" s="11" t="s">
        <v>79</v>
      </c>
      <c r="K447" s="6"/>
    </row>
    <row r="448" spans="1:11" x14ac:dyDescent="0.25">
      <c r="A448" t="s">
        <v>512</v>
      </c>
      <c r="B448" t="s">
        <v>1956</v>
      </c>
      <c r="C448" t="s">
        <v>16</v>
      </c>
      <c r="D448" t="s">
        <v>1947</v>
      </c>
      <c r="E448" s="11">
        <v>16</v>
      </c>
      <c r="F448" s="11">
        <v>2</v>
      </c>
      <c r="G448" s="11">
        <f t="shared" si="12"/>
        <v>18</v>
      </c>
      <c r="H448" s="6" t="str">
        <f t="shared" si="13"/>
        <v>yes</v>
      </c>
      <c r="I448" s="11" t="s">
        <v>79</v>
      </c>
      <c r="J448" s="11" t="s">
        <v>79</v>
      </c>
      <c r="K448" s="6"/>
    </row>
    <row r="449" spans="1:11" x14ac:dyDescent="0.25">
      <c r="A449" t="s">
        <v>940</v>
      </c>
      <c r="B449" t="s">
        <v>1954</v>
      </c>
      <c r="C449" t="s">
        <v>1817</v>
      </c>
      <c r="D449" t="s">
        <v>1869</v>
      </c>
      <c r="E449" s="11">
        <v>16</v>
      </c>
      <c r="F449" s="11">
        <v>2</v>
      </c>
      <c r="G449" s="11">
        <f t="shared" si="12"/>
        <v>18</v>
      </c>
      <c r="H449" s="6" t="str">
        <f t="shared" si="13"/>
        <v>yes</v>
      </c>
      <c r="I449" s="11" t="s">
        <v>79</v>
      </c>
      <c r="J449" s="11" t="s">
        <v>79</v>
      </c>
      <c r="K449" s="6"/>
    </row>
    <row r="450" spans="1:11" x14ac:dyDescent="0.25">
      <c r="A450" t="s">
        <v>27</v>
      </c>
      <c r="B450" t="s">
        <v>1958</v>
      </c>
      <c r="C450" t="s">
        <v>695</v>
      </c>
      <c r="D450" t="s">
        <v>1827</v>
      </c>
      <c r="E450" s="11">
        <v>16</v>
      </c>
      <c r="F450" s="11">
        <v>2</v>
      </c>
      <c r="G450" s="11">
        <f t="shared" ref="G450:G513" si="14" xml:space="preserve"> IF(ISNUMBER(E450), E450, 0) + IF(ISNUMBER(F450), F450, 0)</f>
        <v>18</v>
      </c>
      <c r="H450" s="6" t="str">
        <f t="shared" ref="H450:H513" si="15">IF((G450)&lt; 14, "no", "yes")</f>
        <v>yes</v>
      </c>
      <c r="I450" s="11">
        <v>12</v>
      </c>
      <c r="J450" s="11">
        <v>0</v>
      </c>
      <c r="K450" s="6"/>
    </row>
    <row r="451" spans="1:11" x14ac:dyDescent="0.25">
      <c r="A451" t="s">
        <v>351</v>
      </c>
      <c r="B451" t="s">
        <v>1803</v>
      </c>
      <c r="C451" t="s">
        <v>1803</v>
      </c>
      <c r="D451" t="s">
        <v>1879</v>
      </c>
      <c r="E451" s="11">
        <v>16</v>
      </c>
      <c r="F451" s="11">
        <v>2</v>
      </c>
      <c r="G451" s="11">
        <f t="shared" si="14"/>
        <v>18</v>
      </c>
      <c r="H451" s="6" t="str">
        <f t="shared" si="15"/>
        <v>yes</v>
      </c>
      <c r="I451" s="11">
        <v>16</v>
      </c>
      <c r="J451" s="11" t="s">
        <v>79</v>
      </c>
      <c r="K451" s="6"/>
    </row>
    <row r="452" spans="1:11" x14ac:dyDescent="0.25">
      <c r="A452" t="s">
        <v>221</v>
      </c>
      <c r="B452" t="s">
        <v>1019</v>
      </c>
      <c r="C452" t="s">
        <v>1019</v>
      </c>
      <c r="D452" t="s">
        <v>1800</v>
      </c>
      <c r="E452" s="11">
        <v>15</v>
      </c>
      <c r="F452" s="11">
        <v>3</v>
      </c>
      <c r="G452" s="11">
        <f t="shared" si="14"/>
        <v>18</v>
      </c>
      <c r="H452" s="6" t="str">
        <f t="shared" si="15"/>
        <v>yes</v>
      </c>
      <c r="I452" s="11" t="s">
        <v>79</v>
      </c>
      <c r="J452" s="11">
        <v>0</v>
      </c>
      <c r="K452" s="6"/>
    </row>
    <row r="453" spans="1:11" x14ac:dyDescent="0.25">
      <c r="A453" t="s">
        <v>519</v>
      </c>
      <c r="B453" t="s">
        <v>1956</v>
      </c>
      <c r="C453" t="s">
        <v>16</v>
      </c>
      <c r="D453" t="s">
        <v>1947</v>
      </c>
      <c r="E453" s="11">
        <v>14</v>
      </c>
      <c r="F453" s="11">
        <v>4</v>
      </c>
      <c r="G453" s="11">
        <f t="shared" si="14"/>
        <v>18</v>
      </c>
      <c r="H453" s="6" t="str">
        <f t="shared" si="15"/>
        <v>yes</v>
      </c>
      <c r="I453" s="11" t="s">
        <v>79</v>
      </c>
      <c r="J453" s="11" t="s">
        <v>79</v>
      </c>
      <c r="K453" s="6"/>
    </row>
    <row r="454" spans="1:11" x14ac:dyDescent="0.25">
      <c r="A454" t="s">
        <v>1474</v>
      </c>
      <c r="B454" t="s">
        <v>1960</v>
      </c>
      <c r="C454" t="s">
        <v>1380</v>
      </c>
      <c r="D454" t="s">
        <v>1846</v>
      </c>
      <c r="E454" s="11">
        <v>14</v>
      </c>
      <c r="F454" s="11">
        <v>4</v>
      </c>
      <c r="G454" s="11">
        <f t="shared" si="14"/>
        <v>18</v>
      </c>
      <c r="H454" s="6" t="str">
        <f t="shared" si="15"/>
        <v>yes</v>
      </c>
      <c r="I454" s="11" t="s">
        <v>79</v>
      </c>
      <c r="J454" s="11" t="s">
        <v>79</v>
      </c>
      <c r="K454" s="6"/>
    </row>
    <row r="455" spans="1:11" x14ac:dyDescent="0.25">
      <c r="A455" t="s">
        <v>101</v>
      </c>
      <c r="B455" t="s">
        <v>1956</v>
      </c>
      <c r="C455" t="s">
        <v>1825</v>
      </c>
      <c r="D455" t="s">
        <v>1826</v>
      </c>
      <c r="E455" s="11">
        <v>12</v>
      </c>
      <c r="F455" s="11">
        <v>6</v>
      </c>
      <c r="G455" s="11">
        <f t="shared" si="14"/>
        <v>18</v>
      </c>
      <c r="H455" s="6" t="str">
        <f t="shared" si="15"/>
        <v>yes</v>
      </c>
      <c r="I455" s="11">
        <v>0</v>
      </c>
      <c r="J455" s="11" t="s">
        <v>79</v>
      </c>
      <c r="K455" s="6"/>
    </row>
    <row r="456" spans="1:11" x14ac:dyDescent="0.25">
      <c r="A456" t="s">
        <v>816</v>
      </c>
      <c r="B456" t="s">
        <v>1961</v>
      </c>
      <c r="C456" t="s">
        <v>1823</v>
      </c>
      <c r="D456" t="s">
        <v>1863</v>
      </c>
      <c r="E456" s="11">
        <v>12</v>
      </c>
      <c r="F456" s="11">
        <v>6</v>
      </c>
      <c r="G456" s="11">
        <f t="shared" si="14"/>
        <v>18</v>
      </c>
      <c r="H456" s="6" t="str">
        <f t="shared" si="15"/>
        <v>yes</v>
      </c>
      <c r="I456" s="11" t="s">
        <v>79</v>
      </c>
      <c r="J456" s="11" t="s">
        <v>79</v>
      </c>
      <c r="K456" s="6"/>
    </row>
    <row r="457" spans="1:11" x14ac:dyDescent="0.25">
      <c r="A457" t="s">
        <v>912</v>
      </c>
      <c r="B457" t="s">
        <v>1954</v>
      </c>
      <c r="C457" t="s">
        <v>1817</v>
      </c>
      <c r="D457" t="s">
        <v>1898</v>
      </c>
      <c r="E457" s="11">
        <v>12</v>
      </c>
      <c r="F457" s="11">
        <v>6</v>
      </c>
      <c r="G457" s="11">
        <f t="shared" si="14"/>
        <v>18</v>
      </c>
      <c r="H457" s="6" t="str">
        <f t="shared" si="15"/>
        <v>yes</v>
      </c>
      <c r="I457" s="11" t="s">
        <v>79</v>
      </c>
      <c r="J457" s="11" t="s">
        <v>79</v>
      </c>
      <c r="K457" s="6"/>
    </row>
    <row r="458" spans="1:11" x14ac:dyDescent="0.25">
      <c r="A458" t="s">
        <v>1753</v>
      </c>
      <c r="B458" t="s">
        <v>1961</v>
      </c>
      <c r="C458" t="s">
        <v>1823</v>
      </c>
      <c r="D458" t="s">
        <v>1863</v>
      </c>
      <c r="E458" s="11">
        <v>12</v>
      </c>
      <c r="F458" s="11">
        <v>6</v>
      </c>
      <c r="G458" s="11">
        <f t="shared" si="14"/>
        <v>18</v>
      </c>
      <c r="H458" s="6" t="str">
        <f t="shared" si="15"/>
        <v>yes</v>
      </c>
      <c r="I458" s="11" t="s">
        <v>79</v>
      </c>
      <c r="J458" s="11" t="s">
        <v>79</v>
      </c>
      <c r="K458" s="6"/>
    </row>
    <row r="459" spans="1:11" x14ac:dyDescent="0.25">
      <c r="A459" t="s">
        <v>414</v>
      </c>
      <c r="B459" t="s">
        <v>1968</v>
      </c>
      <c r="C459" t="s">
        <v>7</v>
      </c>
      <c r="D459" t="s">
        <v>1896</v>
      </c>
      <c r="E459" s="11">
        <v>12</v>
      </c>
      <c r="F459" s="11">
        <v>6</v>
      </c>
      <c r="G459" s="11">
        <f t="shared" si="14"/>
        <v>18</v>
      </c>
      <c r="H459" s="6" t="str">
        <f t="shared" si="15"/>
        <v>yes</v>
      </c>
      <c r="I459" s="11" t="s">
        <v>79</v>
      </c>
      <c r="J459" s="11" t="s">
        <v>79</v>
      </c>
      <c r="K459" s="6"/>
    </row>
    <row r="460" spans="1:11" x14ac:dyDescent="0.25">
      <c r="A460" t="s">
        <v>893</v>
      </c>
      <c r="B460" t="s">
        <v>1962</v>
      </c>
      <c r="C460" t="s">
        <v>890</v>
      </c>
      <c r="D460" t="s">
        <v>1819</v>
      </c>
      <c r="E460" s="11">
        <v>12</v>
      </c>
      <c r="F460" s="11">
        <v>6</v>
      </c>
      <c r="G460" s="11">
        <f t="shared" si="14"/>
        <v>18</v>
      </c>
      <c r="H460" s="6" t="str">
        <f t="shared" si="15"/>
        <v>yes</v>
      </c>
      <c r="I460" s="11" t="s">
        <v>79</v>
      </c>
      <c r="J460" s="11" t="s">
        <v>79</v>
      </c>
      <c r="K460" s="6"/>
    </row>
    <row r="461" spans="1:11" x14ac:dyDescent="0.25">
      <c r="A461" t="s">
        <v>832</v>
      </c>
      <c r="B461" t="s">
        <v>1961</v>
      </c>
      <c r="C461" t="s">
        <v>1823</v>
      </c>
      <c r="D461" t="s">
        <v>1901</v>
      </c>
      <c r="E461" s="11">
        <v>12</v>
      </c>
      <c r="F461" s="11">
        <v>6</v>
      </c>
      <c r="G461" s="11">
        <f t="shared" si="14"/>
        <v>18</v>
      </c>
      <c r="H461" s="6" t="str">
        <f t="shared" si="15"/>
        <v>yes</v>
      </c>
      <c r="I461" s="11" t="s">
        <v>79</v>
      </c>
      <c r="J461" s="11" t="s">
        <v>79</v>
      </c>
      <c r="K461" s="6"/>
    </row>
    <row r="462" spans="1:11" x14ac:dyDescent="0.25">
      <c r="A462" t="s">
        <v>767</v>
      </c>
      <c r="B462" t="s">
        <v>1958</v>
      </c>
      <c r="C462" t="s">
        <v>695</v>
      </c>
      <c r="D462" t="s">
        <v>1836</v>
      </c>
      <c r="E462" s="11">
        <v>12</v>
      </c>
      <c r="F462" s="11">
        <v>6</v>
      </c>
      <c r="G462" s="11">
        <f t="shared" si="14"/>
        <v>18</v>
      </c>
      <c r="H462" s="6" t="str">
        <f t="shared" si="15"/>
        <v>yes</v>
      </c>
      <c r="I462" s="11" t="s">
        <v>79</v>
      </c>
      <c r="J462" s="11" t="s">
        <v>79</v>
      </c>
      <c r="K462" s="6"/>
    </row>
    <row r="463" spans="1:11" x14ac:dyDescent="0.25">
      <c r="A463" t="s">
        <v>1471</v>
      </c>
      <c r="B463" t="s">
        <v>1960</v>
      </c>
      <c r="C463" t="s">
        <v>1380</v>
      </c>
      <c r="D463" t="s">
        <v>1846</v>
      </c>
      <c r="E463" s="11">
        <v>12</v>
      </c>
      <c r="F463" s="11">
        <v>6</v>
      </c>
      <c r="G463" s="11">
        <f t="shared" si="14"/>
        <v>18</v>
      </c>
      <c r="H463" s="6" t="str">
        <f t="shared" si="15"/>
        <v>yes</v>
      </c>
      <c r="I463" s="11" t="s">
        <v>79</v>
      </c>
      <c r="J463" s="11" t="s">
        <v>79</v>
      </c>
      <c r="K463" s="6"/>
    </row>
    <row r="464" spans="1:11" x14ac:dyDescent="0.25">
      <c r="A464" t="s">
        <v>1579</v>
      </c>
      <c r="B464" t="s">
        <v>1960</v>
      </c>
      <c r="C464" t="s">
        <v>1380</v>
      </c>
      <c r="D464" t="s">
        <v>1801</v>
      </c>
      <c r="E464" s="11">
        <v>12</v>
      </c>
      <c r="F464" s="11">
        <v>6</v>
      </c>
      <c r="G464" s="11">
        <f t="shared" si="14"/>
        <v>18</v>
      </c>
      <c r="H464" s="6" t="str">
        <f t="shared" si="15"/>
        <v>yes</v>
      </c>
      <c r="I464" s="11" t="s">
        <v>79</v>
      </c>
      <c r="J464" s="11" t="s">
        <v>79</v>
      </c>
      <c r="K464" s="6"/>
    </row>
    <row r="465" spans="1:11" x14ac:dyDescent="0.25">
      <c r="A465" t="s">
        <v>1777</v>
      </c>
      <c r="B465" t="s">
        <v>1960</v>
      </c>
      <c r="C465" t="s">
        <v>1380</v>
      </c>
      <c r="D465" t="s">
        <v>1802</v>
      </c>
      <c r="E465" s="11">
        <v>12</v>
      </c>
      <c r="F465" s="11">
        <v>6</v>
      </c>
      <c r="G465" s="11">
        <f t="shared" si="14"/>
        <v>18</v>
      </c>
      <c r="H465" s="6" t="str">
        <f t="shared" si="15"/>
        <v>yes</v>
      </c>
      <c r="I465" s="11" t="s">
        <v>79</v>
      </c>
      <c r="J465" s="11" t="s">
        <v>79</v>
      </c>
      <c r="K465" s="6"/>
    </row>
    <row r="466" spans="1:11" x14ac:dyDescent="0.25">
      <c r="A466" t="s">
        <v>1440</v>
      </c>
      <c r="B466" t="s">
        <v>1960</v>
      </c>
      <c r="C466" t="s">
        <v>1380</v>
      </c>
      <c r="D466" t="s">
        <v>1802</v>
      </c>
      <c r="E466" s="11">
        <v>12</v>
      </c>
      <c r="F466" s="11">
        <v>6</v>
      </c>
      <c r="G466" s="11">
        <f t="shared" si="14"/>
        <v>18</v>
      </c>
      <c r="H466" s="6" t="str">
        <f t="shared" si="15"/>
        <v>yes</v>
      </c>
      <c r="I466" s="11" t="s">
        <v>79</v>
      </c>
      <c r="J466" s="11" t="s">
        <v>79</v>
      </c>
      <c r="K466" s="6"/>
    </row>
    <row r="467" spans="1:11" x14ac:dyDescent="0.25">
      <c r="A467" t="s">
        <v>333</v>
      </c>
      <c r="B467" t="s">
        <v>1960</v>
      </c>
      <c r="C467" t="s">
        <v>1380</v>
      </c>
      <c r="D467" t="s">
        <v>1801</v>
      </c>
      <c r="E467" s="11">
        <v>12</v>
      </c>
      <c r="F467" s="11">
        <v>6</v>
      </c>
      <c r="G467" s="11">
        <f t="shared" si="14"/>
        <v>18</v>
      </c>
      <c r="H467" s="6" t="str">
        <f t="shared" si="15"/>
        <v>yes</v>
      </c>
      <c r="I467" s="11">
        <v>4</v>
      </c>
      <c r="J467" s="11" t="s">
        <v>79</v>
      </c>
      <c r="K467" s="6"/>
    </row>
    <row r="468" spans="1:11" x14ac:dyDescent="0.25">
      <c r="A468" t="s">
        <v>1487</v>
      </c>
      <c r="B468" t="s">
        <v>1960</v>
      </c>
      <c r="C468" t="s">
        <v>1380</v>
      </c>
      <c r="D468" t="s">
        <v>1873</v>
      </c>
      <c r="E468" s="11">
        <v>12</v>
      </c>
      <c r="F468" s="11">
        <v>6</v>
      </c>
      <c r="G468" s="11">
        <f t="shared" si="14"/>
        <v>18</v>
      </c>
      <c r="H468" s="6" t="str">
        <f t="shared" si="15"/>
        <v>yes</v>
      </c>
      <c r="I468" s="11" t="s">
        <v>79</v>
      </c>
      <c r="J468" s="11" t="s">
        <v>79</v>
      </c>
      <c r="K468" s="6"/>
    </row>
    <row r="469" spans="1:11" x14ac:dyDescent="0.25">
      <c r="A469" t="s">
        <v>1278</v>
      </c>
      <c r="B469" t="s">
        <v>1966</v>
      </c>
      <c r="C469" t="s">
        <v>55</v>
      </c>
      <c r="D469" t="s">
        <v>1908</v>
      </c>
      <c r="E469" s="11">
        <v>12</v>
      </c>
      <c r="F469" s="11">
        <v>6</v>
      </c>
      <c r="G469" s="11">
        <f t="shared" si="14"/>
        <v>18</v>
      </c>
      <c r="H469" s="6" t="str">
        <f t="shared" si="15"/>
        <v>yes</v>
      </c>
      <c r="I469" s="11" t="s">
        <v>79</v>
      </c>
      <c r="J469" s="11" t="s">
        <v>79</v>
      </c>
      <c r="K469" s="6"/>
    </row>
    <row r="470" spans="1:11" x14ac:dyDescent="0.25">
      <c r="A470" t="s">
        <v>486</v>
      </c>
      <c r="B470" t="s">
        <v>1956</v>
      </c>
      <c r="C470" t="s">
        <v>1825</v>
      </c>
      <c r="D470" t="s">
        <v>1826</v>
      </c>
      <c r="E470" s="11">
        <v>12</v>
      </c>
      <c r="F470" s="11">
        <v>6</v>
      </c>
      <c r="G470" s="11">
        <f t="shared" si="14"/>
        <v>18</v>
      </c>
      <c r="H470" s="6" t="str">
        <f t="shared" si="15"/>
        <v>yes</v>
      </c>
      <c r="I470" s="11" t="s">
        <v>79</v>
      </c>
      <c r="J470" s="11" t="s">
        <v>79</v>
      </c>
      <c r="K470" s="6"/>
    </row>
    <row r="471" spans="1:11" x14ac:dyDescent="0.25">
      <c r="A471" t="s">
        <v>1219</v>
      </c>
      <c r="B471" t="s">
        <v>1965</v>
      </c>
      <c r="C471" t="s">
        <v>1814</v>
      </c>
      <c r="D471" t="s">
        <v>1912</v>
      </c>
      <c r="E471" s="11">
        <v>12</v>
      </c>
      <c r="F471" s="11">
        <v>6</v>
      </c>
      <c r="G471" s="11">
        <f t="shared" si="14"/>
        <v>18</v>
      </c>
      <c r="H471" s="6" t="str">
        <f t="shared" si="15"/>
        <v>yes</v>
      </c>
      <c r="I471" s="11" t="s">
        <v>79</v>
      </c>
      <c r="J471" s="11" t="s">
        <v>79</v>
      </c>
      <c r="K471" s="6"/>
    </row>
    <row r="472" spans="1:11" x14ac:dyDescent="0.25">
      <c r="A472" t="s">
        <v>308</v>
      </c>
      <c r="B472" t="s">
        <v>1960</v>
      </c>
      <c r="C472" t="s">
        <v>1380</v>
      </c>
      <c r="D472" t="s">
        <v>1845</v>
      </c>
      <c r="E472" s="11">
        <v>12</v>
      </c>
      <c r="F472" s="11">
        <v>6</v>
      </c>
      <c r="G472" s="11">
        <f t="shared" si="14"/>
        <v>18</v>
      </c>
      <c r="H472" s="6" t="str">
        <f t="shared" si="15"/>
        <v>yes</v>
      </c>
      <c r="I472" s="11">
        <v>12</v>
      </c>
      <c r="J472" s="11" t="s">
        <v>79</v>
      </c>
      <c r="K472" s="6"/>
    </row>
    <row r="473" spans="1:11" x14ac:dyDescent="0.25">
      <c r="A473" t="s">
        <v>1757</v>
      </c>
      <c r="B473" t="s">
        <v>1956</v>
      </c>
      <c r="C473" t="s">
        <v>1806</v>
      </c>
      <c r="D473" t="s">
        <v>1807</v>
      </c>
      <c r="E473" s="11">
        <v>10</v>
      </c>
      <c r="F473" s="11">
        <v>8</v>
      </c>
      <c r="G473" s="11">
        <f t="shared" si="14"/>
        <v>18</v>
      </c>
      <c r="H473" s="6" t="str">
        <f t="shared" si="15"/>
        <v>yes</v>
      </c>
      <c r="I473" s="11" t="s">
        <v>79</v>
      </c>
      <c r="J473" s="11" t="s">
        <v>79</v>
      </c>
      <c r="K473" s="6"/>
    </row>
    <row r="474" spans="1:11" x14ac:dyDescent="0.25">
      <c r="A474" t="s">
        <v>87</v>
      </c>
      <c r="B474" t="s">
        <v>1954</v>
      </c>
      <c r="C474" t="s">
        <v>86</v>
      </c>
      <c r="D474" t="s">
        <v>1947</v>
      </c>
      <c r="E474" s="11">
        <v>8</v>
      </c>
      <c r="F474" s="11">
        <v>10</v>
      </c>
      <c r="G474" s="11">
        <f t="shared" si="14"/>
        <v>18</v>
      </c>
      <c r="H474" s="6" t="str">
        <f t="shared" si="15"/>
        <v>yes</v>
      </c>
      <c r="I474" s="11">
        <v>12</v>
      </c>
      <c r="J474" s="11" t="s">
        <v>79</v>
      </c>
      <c r="K474" s="6"/>
    </row>
    <row r="475" spans="1:11" x14ac:dyDescent="0.25">
      <c r="A475" t="s">
        <v>1082</v>
      </c>
      <c r="B475" t="s">
        <v>1100</v>
      </c>
      <c r="C475" t="s">
        <v>228</v>
      </c>
      <c r="D475" t="s">
        <v>1947</v>
      </c>
      <c r="E475" s="11">
        <v>8</v>
      </c>
      <c r="F475" s="11">
        <v>10</v>
      </c>
      <c r="G475" s="11">
        <f t="shared" si="14"/>
        <v>18</v>
      </c>
      <c r="H475" s="6" t="str">
        <f t="shared" si="15"/>
        <v>yes</v>
      </c>
      <c r="I475" s="11" t="s">
        <v>79</v>
      </c>
      <c r="J475" s="11" t="s">
        <v>79</v>
      </c>
      <c r="K475" s="6"/>
    </row>
    <row r="476" spans="1:11" x14ac:dyDescent="0.25">
      <c r="A476" t="s">
        <v>418</v>
      </c>
      <c r="B476" t="s">
        <v>1954</v>
      </c>
      <c r="C476" t="s">
        <v>86</v>
      </c>
      <c r="D476" t="s">
        <v>1947</v>
      </c>
      <c r="E476" s="11">
        <v>8</v>
      </c>
      <c r="F476" s="11">
        <v>10</v>
      </c>
      <c r="G476" s="11">
        <f t="shared" si="14"/>
        <v>18</v>
      </c>
      <c r="H476" s="6" t="str">
        <f t="shared" si="15"/>
        <v>yes</v>
      </c>
      <c r="I476" s="11" t="s">
        <v>79</v>
      </c>
      <c r="J476" s="11" t="s">
        <v>79</v>
      </c>
      <c r="K476" s="6"/>
    </row>
    <row r="477" spans="1:11" x14ac:dyDescent="0.25">
      <c r="A477" t="s">
        <v>164</v>
      </c>
      <c r="B477" t="s">
        <v>1961</v>
      </c>
      <c r="C477" t="s">
        <v>1823</v>
      </c>
      <c r="D477" t="s">
        <v>1931</v>
      </c>
      <c r="E477" s="11">
        <v>6</v>
      </c>
      <c r="F477" s="11">
        <v>12</v>
      </c>
      <c r="G477" s="11">
        <f t="shared" si="14"/>
        <v>18</v>
      </c>
      <c r="H477" s="6" t="str">
        <f t="shared" si="15"/>
        <v>yes</v>
      </c>
      <c r="I477" s="11">
        <v>4</v>
      </c>
      <c r="J477" s="11" t="s">
        <v>79</v>
      </c>
      <c r="K477" s="6"/>
    </row>
    <row r="478" spans="1:11" x14ac:dyDescent="0.25">
      <c r="A478" t="s">
        <v>1735</v>
      </c>
      <c r="B478" t="s">
        <v>1961</v>
      </c>
      <c r="C478" t="s">
        <v>1823</v>
      </c>
      <c r="D478" t="s">
        <v>1824</v>
      </c>
      <c r="E478" s="11">
        <v>6</v>
      </c>
      <c r="F478" s="11">
        <v>12</v>
      </c>
      <c r="G478" s="11">
        <f t="shared" si="14"/>
        <v>18</v>
      </c>
      <c r="H478" s="6" t="str">
        <f t="shared" si="15"/>
        <v>yes</v>
      </c>
      <c r="I478" s="11">
        <v>6</v>
      </c>
      <c r="J478" s="11" t="s">
        <v>79</v>
      </c>
      <c r="K478" s="6"/>
    </row>
    <row r="479" spans="1:11" x14ac:dyDescent="0.25">
      <c r="A479" t="s">
        <v>1659</v>
      </c>
      <c r="B479" t="s">
        <v>356</v>
      </c>
      <c r="C479" t="s">
        <v>356</v>
      </c>
      <c r="D479" t="s">
        <v>1947</v>
      </c>
      <c r="E479" s="11">
        <v>6</v>
      </c>
      <c r="F479" s="11">
        <v>12</v>
      </c>
      <c r="G479" s="11">
        <f t="shared" si="14"/>
        <v>18</v>
      </c>
      <c r="H479" s="6" t="str">
        <f t="shared" si="15"/>
        <v>yes</v>
      </c>
      <c r="I479" s="11" t="s">
        <v>79</v>
      </c>
      <c r="J479" s="11" t="s">
        <v>79</v>
      </c>
      <c r="K479" s="6"/>
    </row>
    <row r="480" spans="1:11" x14ac:dyDescent="0.25">
      <c r="A480" t="s">
        <v>1515</v>
      </c>
      <c r="B480" t="s">
        <v>1960</v>
      </c>
      <c r="C480" t="s">
        <v>1380</v>
      </c>
      <c r="D480" t="s">
        <v>1801</v>
      </c>
      <c r="E480" s="11">
        <v>6</v>
      </c>
      <c r="F480" s="11">
        <v>12</v>
      </c>
      <c r="G480" s="11">
        <f t="shared" si="14"/>
        <v>18</v>
      </c>
      <c r="H480" s="6" t="str">
        <f t="shared" si="15"/>
        <v>yes</v>
      </c>
      <c r="I480" s="11" t="s">
        <v>79</v>
      </c>
      <c r="J480" s="11" t="s">
        <v>79</v>
      </c>
      <c r="K480" s="6"/>
    </row>
    <row r="481" spans="1:11" x14ac:dyDescent="0.25">
      <c r="A481" t="s">
        <v>671</v>
      </c>
      <c r="B481" t="s">
        <v>1812</v>
      </c>
      <c r="C481" t="s">
        <v>1812</v>
      </c>
      <c r="D481" t="s">
        <v>1821</v>
      </c>
      <c r="E481" s="11">
        <v>6</v>
      </c>
      <c r="F481" s="11">
        <v>12</v>
      </c>
      <c r="G481" s="11">
        <f t="shared" si="14"/>
        <v>18</v>
      </c>
      <c r="H481" s="6" t="str">
        <f t="shared" si="15"/>
        <v>yes</v>
      </c>
      <c r="I481" s="11" t="s">
        <v>79</v>
      </c>
      <c r="J481" s="11" t="s">
        <v>79</v>
      </c>
      <c r="K481" s="6"/>
    </row>
    <row r="482" spans="1:11" x14ac:dyDescent="0.25">
      <c r="A482" t="s">
        <v>704</v>
      </c>
      <c r="B482" t="s">
        <v>1958</v>
      </c>
      <c r="C482" t="s">
        <v>695</v>
      </c>
      <c r="D482" t="s">
        <v>1827</v>
      </c>
      <c r="E482" s="11">
        <v>6</v>
      </c>
      <c r="F482" s="11">
        <v>12</v>
      </c>
      <c r="G482" s="11">
        <f t="shared" si="14"/>
        <v>18</v>
      </c>
      <c r="H482" s="6" t="str">
        <f t="shared" si="15"/>
        <v>yes</v>
      </c>
      <c r="I482" s="11" t="s">
        <v>79</v>
      </c>
      <c r="J482" s="11" t="s">
        <v>79</v>
      </c>
      <c r="K482" s="6"/>
    </row>
    <row r="483" spans="1:11" x14ac:dyDescent="0.25">
      <c r="A483" t="s">
        <v>600</v>
      </c>
      <c r="B483" t="s">
        <v>1812</v>
      </c>
      <c r="C483" t="s">
        <v>1812</v>
      </c>
      <c r="D483" t="s">
        <v>1813</v>
      </c>
      <c r="E483" s="11">
        <v>6</v>
      </c>
      <c r="F483" s="11">
        <v>12</v>
      </c>
      <c r="G483" s="11">
        <f t="shared" si="14"/>
        <v>18</v>
      </c>
      <c r="H483" s="6" t="str">
        <f t="shared" si="15"/>
        <v>yes</v>
      </c>
      <c r="I483" s="11" t="s">
        <v>79</v>
      </c>
      <c r="J483" s="11" t="s">
        <v>79</v>
      </c>
      <c r="K483" s="6"/>
    </row>
    <row r="484" spans="1:11" x14ac:dyDescent="0.25">
      <c r="A484" t="s">
        <v>1525</v>
      </c>
      <c r="B484" t="s">
        <v>1960</v>
      </c>
      <c r="C484" t="s">
        <v>1380</v>
      </c>
      <c r="D484" t="s">
        <v>1801</v>
      </c>
      <c r="E484" s="11">
        <v>6</v>
      </c>
      <c r="F484" s="11">
        <v>12</v>
      </c>
      <c r="G484" s="11">
        <f t="shared" si="14"/>
        <v>18</v>
      </c>
      <c r="H484" s="6" t="str">
        <f t="shared" si="15"/>
        <v>yes</v>
      </c>
      <c r="I484" s="11" t="s">
        <v>79</v>
      </c>
      <c r="J484" s="11" t="s">
        <v>79</v>
      </c>
      <c r="K484" s="6"/>
    </row>
    <row r="485" spans="1:11" x14ac:dyDescent="0.25">
      <c r="A485" t="s">
        <v>923</v>
      </c>
      <c r="B485" t="s">
        <v>1954</v>
      </c>
      <c r="C485" t="s">
        <v>1817</v>
      </c>
      <c r="D485" t="s">
        <v>1892</v>
      </c>
      <c r="E485" s="11">
        <v>6</v>
      </c>
      <c r="F485" s="11">
        <v>12</v>
      </c>
      <c r="G485" s="11">
        <f t="shared" si="14"/>
        <v>18</v>
      </c>
      <c r="H485" s="6" t="str">
        <f t="shared" si="15"/>
        <v>yes</v>
      </c>
      <c r="I485" s="11" t="s">
        <v>79</v>
      </c>
      <c r="J485" s="11" t="s">
        <v>79</v>
      </c>
      <c r="K485" s="6"/>
    </row>
    <row r="486" spans="1:11" x14ac:dyDescent="0.25">
      <c r="A486" t="s">
        <v>1766</v>
      </c>
      <c r="B486" t="s">
        <v>1963</v>
      </c>
      <c r="C486" t="s">
        <v>1831</v>
      </c>
      <c r="D486" t="s">
        <v>1865</v>
      </c>
      <c r="E486" s="11">
        <v>6</v>
      </c>
      <c r="F486" s="11">
        <v>12</v>
      </c>
      <c r="G486" s="11">
        <f t="shared" si="14"/>
        <v>18</v>
      </c>
      <c r="H486" s="6" t="str">
        <f t="shared" si="15"/>
        <v>yes</v>
      </c>
      <c r="I486" s="11" t="s">
        <v>79</v>
      </c>
      <c r="J486" s="11" t="s">
        <v>79</v>
      </c>
      <c r="K486" s="6"/>
    </row>
    <row r="487" spans="1:11" x14ac:dyDescent="0.25">
      <c r="A487" t="s">
        <v>1657</v>
      </c>
      <c r="B487" t="s">
        <v>1961</v>
      </c>
      <c r="C487" t="s">
        <v>354</v>
      </c>
      <c r="D487" t="s">
        <v>1947</v>
      </c>
      <c r="E487" s="11">
        <v>6</v>
      </c>
      <c r="F487" s="11">
        <v>12</v>
      </c>
      <c r="G487" s="11">
        <f t="shared" si="14"/>
        <v>18</v>
      </c>
      <c r="H487" s="6" t="str">
        <f t="shared" si="15"/>
        <v>yes</v>
      </c>
      <c r="I487" s="11" t="s">
        <v>79</v>
      </c>
      <c r="J487" s="11" t="s">
        <v>79</v>
      </c>
      <c r="K487" s="6"/>
    </row>
    <row r="488" spans="1:11" x14ac:dyDescent="0.25">
      <c r="A488" t="s">
        <v>1027</v>
      </c>
      <c r="B488" t="s">
        <v>1019</v>
      </c>
      <c r="C488" t="s">
        <v>1019</v>
      </c>
      <c r="D488" t="s">
        <v>1829</v>
      </c>
      <c r="E488" s="11">
        <v>6</v>
      </c>
      <c r="F488" s="11">
        <v>12</v>
      </c>
      <c r="G488" s="11">
        <f t="shared" si="14"/>
        <v>18</v>
      </c>
      <c r="H488" s="6" t="str">
        <f t="shared" si="15"/>
        <v>yes</v>
      </c>
      <c r="I488" s="11" t="s">
        <v>79</v>
      </c>
      <c r="J488" s="11" t="s">
        <v>79</v>
      </c>
      <c r="K488" s="6"/>
    </row>
    <row r="489" spans="1:11" x14ac:dyDescent="0.25">
      <c r="A489" t="s">
        <v>606</v>
      </c>
      <c r="B489" t="s">
        <v>1812</v>
      </c>
      <c r="C489" t="s">
        <v>1812</v>
      </c>
      <c r="D489" t="s">
        <v>1813</v>
      </c>
      <c r="E489" s="11">
        <v>6</v>
      </c>
      <c r="F489" s="11">
        <v>12</v>
      </c>
      <c r="G489" s="11">
        <f t="shared" si="14"/>
        <v>18</v>
      </c>
      <c r="H489" s="6" t="str">
        <f t="shared" si="15"/>
        <v>yes</v>
      </c>
      <c r="I489" s="11" t="s">
        <v>79</v>
      </c>
      <c r="J489" s="11" t="s">
        <v>79</v>
      </c>
      <c r="K489" s="6"/>
    </row>
    <row r="490" spans="1:11" x14ac:dyDescent="0.25">
      <c r="A490" t="s">
        <v>925</v>
      </c>
      <c r="B490" t="s">
        <v>1954</v>
      </c>
      <c r="C490" t="s">
        <v>1817</v>
      </c>
      <c r="D490" t="s">
        <v>1892</v>
      </c>
      <c r="E490" s="11">
        <v>6</v>
      </c>
      <c r="F490" s="11">
        <v>12</v>
      </c>
      <c r="G490" s="11">
        <f t="shared" si="14"/>
        <v>18</v>
      </c>
      <c r="H490" s="6" t="str">
        <f t="shared" si="15"/>
        <v>yes</v>
      </c>
      <c r="I490" s="11" t="s">
        <v>79</v>
      </c>
      <c r="J490" s="11" t="s">
        <v>79</v>
      </c>
      <c r="K490" s="6"/>
    </row>
    <row r="491" spans="1:11" x14ac:dyDescent="0.25">
      <c r="A491" t="s">
        <v>906</v>
      </c>
      <c r="B491" t="s">
        <v>1962</v>
      </c>
      <c r="C491" t="s">
        <v>890</v>
      </c>
      <c r="D491" t="s">
        <v>1822</v>
      </c>
      <c r="E491" s="11">
        <v>6</v>
      </c>
      <c r="F491" s="11">
        <v>12</v>
      </c>
      <c r="G491" s="11">
        <f t="shared" si="14"/>
        <v>18</v>
      </c>
      <c r="H491" s="6" t="str">
        <f t="shared" si="15"/>
        <v>yes</v>
      </c>
      <c r="I491" s="11" t="s">
        <v>79</v>
      </c>
      <c r="J491" s="11" t="s">
        <v>79</v>
      </c>
      <c r="K491" s="6"/>
    </row>
    <row r="492" spans="1:11" x14ac:dyDescent="0.25">
      <c r="A492" t="s">
        <v>524</v>
      </c>
      <c r="B492" t="s">
        <v>1956</v>
      </c>
      <c r="C492" t="s">
        <v>16</v>
      </c>
      <c r="D492" t="s">
        <v>1947</v>
      </c>
      <c r="E492" s="11">
        <v>6</v>
      </c>
      <c r="F492" s="11">
        <v>12</v>
      </c>
      <c r="G492" s="11">
        <f t="shared" si="14"/>
        <v>18</v>
      </c>
      <c r="H492" s="6" t="str">
        <f t="shared" si="15"/>
        <v>yes</v>
      </c>
      <c r="I492" s="11" t="s">
        <v>79</v>
      </c>
      <c r="J492" s="11" t="s">
        <v>79</v>
      </c>
      <c r="K492" s="6"/>
    </row>
    <row r="493" spans="1:11" x14ac:dyDescent="0.25">
      <c r="A493" t="s">
        <v>988</v>
      </c>
      <c r="B493" t="s">
        <v>1956</v>
      </c>
      <c r="C493" t="s">
        <v>1806</v>
      </c>
      <c r="D493" t="s">
        <v>1807</v>
      </c>
      <c r="E493" s="11">
        <v>6</v>
      </c>
      <c r="F493" s="11">
        <v>12</v>
      </c>
      <c r="G493" s="11">
        <f t="shared" si="14"/>
        <v>18</v>
      </c>
      <c r="H493" s="6" t="str">
        <f t="shared" si="15"/>
        <v>yes</v>
      </c>
      <c r="I493" s="11" t="s">
        <v>79</v>
      </c>
      <c r="J493" s="11" t="s">
        <v>79</v>
      </c>
      <c r="K493" s="6"/>
    </row>
    <row r="494" spans="1:11" x14ac:dyDescent="0.25">
      <c r="A494" t="s">
        <v>885</v>
      </c>
      <c r="B494" t="s">
        <v>1961</v>
      </c>
      <c r="C494" t="s">
        <v>1823</v>
      </c>
      <c r="D494" t="s">
        <v>1899</v>
      </c>
      <c r="E494" s="11">
        <v>6</v>
      </c>
      <c r="F494" s="11">
        <v>12</v>
      </c>
      <c r="G494" s="11">
        <f t="shared" si="14"/>
        <v>18</v>
      </c>
      <c r="H494" s="6" t="str">
        <f t="shared" si="15"/>
        <v>yes</v>
      </c>
      <c r="I494" s="11" t="s">
        <v>79</v>
      </c>
      <c r="J494" s="11" t="s">
        <v>79</v>
      </c>
      <c r="K494" s="6"/>
    </row>
    <row r="495" spans="1:11" x14ac:dyDescent="0.25">
      <c r="A495" t="s">
        <v>1341</v>
      </c>
      <c r="B495" t="s">
        <v>1837</v>
      </c>
      <c r="C495" t="s">
        <v>1837</v>
      </c>
      <c r="D495" t="s">
        <v>1848</v>
      </c>
      <c r="E495" s="11">
        <v>6</v>
      </c>
      <c r="F495" s="11">
        <v>12</v>
      </c>
      <c r="G495" s="11">
        <f t="shared" si="14"/>
        <v>18</v>
      </c>
      <c r="H495" s="6" t="str">
        <f t="shared" si="15"/>
        <v>yes</v>
      </c>
      <c r="I495" s="11" t="s">
        <v>79</v>
      </c>
      <c r="J495" s="11" t="s">
        <v>79</v>
      </c>
      <c r="K495" s="6"/>
    </row>
    <row r="496" spans="1:11" x14ac:dyDescent="0.25">
      <c r="A496" t="s">
        <v>612</v>
      </c>
      <c r="B496" t="s">
        <v>1812</v>
      </c>
      <c r="C496" t="s">
        <v>1812</v>
      </c>
      <c r="D496" t="s">
        <v>1813</v>
      </c>
      <c r="E496" s="11">
        <v>6</v>
      </c>
      <c r="F496" s="11">
        <v>12</v>
      </c>
      <c r="G496" s="11">
        <f t="shared" si="14"/>
        <v>18</v>
      </c>
      <c r="H496" s="6" t="str">
        <f t="shared" si="15"/>
        <v>yes</v>
      </c>
      <c r="I496" s="11" t="s">
        <v>79</v>
      </c>
      <c r="J496" s="11" t="s">
        <v>79</v>
      </c>
      <c r="K496" s="6"/>
    </row>
    <row r="497" spans="1:11" x14ac:dyDescent="0.25">
      <c r="A497" t="s">
        <v>863</v>
      </c>
      <c r="B497" t="s">
        <v>1961</v>
      </c>
      <c r="C497" t="s">
        <v>1823</v>
      </c>
      <c r="D497" t="s">
        <v>1937</v>
      </c>
      <c r="E497" s="11">
        <v>6</v>
      </c>
      <c r="F497" s="11">
        <v>12</v>
      </c>
      <c r="G497" s="11">
        <f t="shared" si="14"/>
        <v>18</v>
      </c>
      <c r="H497" s="6" t="str">
        <f t="shared" si="15"/>
        <v>yes</v>
      </c>
      <c r="I497" s="11" t="s">
        <v>79</v>
      </c>
      <c r="J497" s="11" t="s">
        <v>79</v>
      </c>
      <c r="K497" s="6"/>
    </row>
    <row r="498" spans="1:11" x14ac:dyDescent="0.25">
      <c r="A498" t="s">
        <v>251</v>
      </c>
      <c r="B498" t="s">
        <v>1965</v>
      </c>
      <c r="C498" t="s">
        <v>1814</v>
      </c>
      <c r="D498" t="s">
        <v>1816</v>
      </c>
      <c r="E498" s="11">
        <v>6</v>
      </c>
      <c r="F498" s="11">
        <v>12</v>
      </c>
      <c r="G498" s="11">
        <f t="shared" si="14"/>
        <v>18</v>
      </c>
      <c r="H498" s="6" t="str">
        <f t="shared" si="15"/>
        <v>yes</v>
      </c>
      <c r="I498" s="11">
        <v>0</v>
      </c>
      <c r="J498" s="11" t="s">
        <v>79</v>
      </c>
      <c r="K498" s="6"/>
    </row>
    <row r="499" spans="1:11" x14ac:dyDescent="0.25">
      <c r="A499" t="s">
        <v>1473</v>
      </c>
      <c r="B499" t="s">
        <v>1960</v>
      </c>
      <c r="C499" t="s">
        <v>1380</v>
      </c>
      <c r="D499" t="s">
        <v>1846</v>
      </c>
      <c r="E499" s="11">
        <v>6</v>
      </c>
      <c r="F499" s="11">
        <v>12</v>
      </c>
      <c r="G499" s="11">
        <f t="shared" si="14"/>
        <v>18</v>
      </c>
      <c r="H499" s="6" t="str">
        <f t="shared" si="15"/>
        <v>yes</v>
      </c>
      <c r="I499" s="11" t="s">
        <v>79</v>
      </c>
      <c r="J499" s="11" t="s">
        <v>79</v>
      </c>
      <c r="K499" s="6"/>
    </row>
    <row r="500" spans="1:11" x14ac:dyDescent="0.25">
      <c r="A500" t="s">
        <v>455</v>
      </c>
      <c r="B500" t="s">
        <v>1956</v>
      </c>
      <c r="C500" t="s">
        <v>1825</v>
      </c>
      <c r="D500" t="s">
        <v>1834</v>
      </c>
      <c r="E500" s="11">
        <v>6</v>
      </c>
      <c r="F500" s="11">
        <v>12</v>
      </c>
      <c r="G500" s="11">
        <f t="shared" si="14"/>
        <v>18</v>
      </c>
      <c r="H500" s="6" t="str">
        <f t="shared" si="15"/>
        <v>yes</v>
      </c>
      <c r="I500" s="11" t="s">
        <v>79</v>
      </c>
      <c r="J500" s="11" t="s">
        <v>79</v>
      </c>
      <c r="K500" s="6"/>
    </row>
    <row r="501" spans="1:11" x14ac:dyDescent="0.25">
      <c r="A501" t="s">
        <v>1475</v>
      </c>
      <c r="B501" t="s">
        <v>1960</v>
      </c>
      <c r="C501" t="s">
        <v>1380</v>
      </c>
      <c r="D501" t="s">
        <v>1846</v>
      </c>
      <c r="E501" s="11">
        <v>6</v>
      </c>
      <c r="F501" s="11">
        <v>12</v>
      </c>
      <c r="G501" s="11">
        <f t="shared" si="14"/>
        <v>18</v>
      </c>
      <c r="H501" s="6" t="str">
        <f t="shared" si="15"/>
        <v>yes</v>
      </c>
      <c r="I501" s="11" t="s">
        <v>79</v>
      </c>
      <c r="J501" s="11" t="s">
        <v>79</v>
      </c>
      <c r="K501" s="6"/>
    </row>
    <row r="502" spans="1:11" x14ac:dyDescent="0.25">
      <c r="A502" t="s">
        <v>536</v>
      </c>
      <c r="B502" t="s">
        <v>1956</v>
      </c>
      <c r="C502" t="s">
        <v>16</v>
      </c>
      <c r="D502" t="s">
        <v>1947</v>
      </c>
      <c r="E502" s="11">
        <v>6</v>
      </c>
      <c r="F502" s="11">
        <v>12</v>
      </c>
      <c r="G502" s="11">
        <f t="shared" si="14"/>
        <v>18</v>
      </c>
      <c r="H502" s="6" t="str">
        <f t="shared" si="15"/>
        <v>yes</v>
      </c>
      <c r="I502" s="11" t="s">
        <v>79</v>
      </c>
      <c r="J502" s="11" t="s">
        <v>79</v>
      </c>
      <c r="K502" s="6"/>
    </row>
    <row r="503" spans="1:11" x14ac:dyDescent="0.25">
      <c r="A503" t="s">
        <v>537</v>
      </c>
      <c r="B503" t="s">
        <v>1956</v>
      </c>
      <c r="C503" t="s">
        <v>16</v>
      </c>
      <c r="D503" t="s">
        <v>1947</v>
      </c>
      <c r="E503" s="11">
        <v>6</v>
      </c>
      <c r="F503" s="11">
        <v>12</v>
      </c>
      <c r="G503" s="11">
        <f t="shared" si="14"/>
        <v>18</v>
      </c>
      <c r="H503" s="6" t="str">
        <f t="shared" si="15"/>
        <v>yes</v>
      </c>
      <c r="I503" s="11" t="s">
        <v>79</v>
      </c>
      <c r="J503" s="11" t="s">
        <v>79</v>
      </c>
      <c r="K503" s="6"/>
    </row>
    <row r="504" spans="1:11" x14ac:dyDescent="0.25">
      <c r="A504" t="s">
        <v>240</v>
      </c>
      <c r="B504" t="s">
        <v>1963</v>
      </c>
      <c r="C504" t="s">
        <v>1831</v>
      </c>
      <c r="D504" t="s">
        <v>1851</v>
      </c>
      <c r="E504" s="11">
        <v>6</v>
      </c>
      <c r="F504" s="11">
        <v>12</v>
      </c>
      <c r="G504" s="11">
        <f t="shared" si="14"/>
        <v>18</v>
      </c>
      <c r="H504" s="6" t="str">
        <f t="shared" si="15"/>
        <v>yes</v>
      </c>
      <c r="I504" s="11">
        <v>6</v>
      </c>
      <c r="J504" s="11" t="s">
        <v>79</v>
      </c>
      <c r="K504" s="6"/>
    </row>
    <row r="505" spans="1:11" x14ac:dyDescent="0.25">
      <c r="A505" t="s">
        <v>1596</v>
      </c>
      <c r="B505" t="s">
        <v>1960</v>
      </c>
      <c r="C505" t="s">
        <v>1380</v>
      </c>
      <c r="D505" t="s">
        <v>1801</v>
      </c>
      <c r="E505" s="11">
        <v>6</v>
      </c>
      <c r="F505" s="11">
        <v>12</v>
      </c>
      <c r="G505" s="11">
        <f t="shared" si="14"/>
        <v>18</v>
      </c>
      <c r="H505" s="6" t="str">
        <f t="shared" si="15"/>
        <v>yes</v>
      </c>
      <c r="I505" s="11" t="s">
        <v>79</v>
      </c>
      <c r="J505" s="11" t="s">
        <v>79</v>
      </c>
      <c r="K505" s="6"/>
    </row>
    <row r="506" spans="1:11" x14ac:dyDescent="0.25">
      <c r="A506" t="s">
        <v>623</v>
      </c>
      <c r="B506" t="s">
        <v>1812</v>
      </c>
      <c r="C506" t="s">
        <v>1812</v>
      </c>
      <c r="D506" t="s">
        <v>1813</v>
      </c>
      <c r="E506" s="11">
        <v>6</v>
      </c>
      <c r="F506" s="11">
        <v>12</v>
      </c>
      <c r="G506" s="11">
        <f t="shared" si="14"/>
        <v>18</v>
      </c>
      <c r="H506" s="6" t="str">
        <f t="shared" si="15"/>
        <v>yes</v>
      </c>
      <c r="I506" s="11" t="s">
        <v>79</v>
      </c>
      <c r="J506" s="11" t="s">
        <v>79</v>
      </c>
      <c r="K506" s="6"/>
    </row>
    <row r="507" spans="1:11" x14ac:dyDescent="0.25">
      <c r="A507" t="s">
        <v>1604</v>
      </c>
      <c r="B507" t="s">
        <v>1960</v>
      </c>
      <c r="C507" t="s">
        <v>1380</v>
      </c>
      <c r="D507" t="s">
        <v>1801</v>
      </c>
      <c r="E507" s="11">
        <v>6</v>
      </c>
      <c r="F507" s="11">
        <v>12</v>
      </c>
      <c r="G507" s="11">
        <f t="shared" si="14"/>
        <v>18</v>
      </c>
      <c r="H507" s="6" t="str">
        <f t="shared" si="15"/>
        <v>yes</v>
      </c>
      <c r="I507" s="11" t="s">
        <v>79</v>
      </c>
      <c r="J507" s="11" t="s">
        <v>79</v>
      </c>
      <c r="K507" s="6"/>
    </row>
    <row r="508" spans="1:11" x14ac:dyDescent="0.25">
      <c r="A508" t="s">
        <v>1662</v>
      </c>
      <c r="B508" t="s">
        <v>356</v>
      </c>
      <c r="C508" t="s">
        <v>356</v>
      </c>
      <c r="D508" t="s">
        <v>1947</v>
      </c>
      <c r="E508" s="11">
        <v>6</v>
      </c>
      <c r="F508" s="11">
        <v>12</v>
      </c>
      <c r="G508" s="11">
        <f t="shared" si="14"/>
        <v>18</v>
      </c>
      <c r="H508" s="6" t="str">
        <f t="shared" si="15"/>
        <v>yes</v>
      </c>
      <c r="I508" s="11" t="s">
        <v>79</v>
      </c>
      <c r="J508" s="11" t="s">
        <v>79</v>
      </c>
      <c r="K508" s="6"/>
    </row>
    <row r="509" spans="1:11" x14ac:dyDescent="0.25">
      <c r="A509" t="s">
        <v>944</v>
      </c>
      <c r="B509" t="s">
        <v>1954</v>
      </c>
      <c r="C509" t="s">
        <v>1817</v>
      </c>
      <c r="D509" t="s">
        <v>1869</v>
      </c>
      <c r="E509" s="11">
        <v>6</v>
      </c>
      <c r="F509" s="11">
        <v>12</v>
      </c>
      <c r="G509" s="11">
        <f t="shared" si="14"/>
        <v>18</v>
      </c>
      <c r="H509" s="6" t="str">
        <f t="shared" si="15"/>
        <v>yes</v>
      </c>
      <c r="I509" s="11" t="s">
        <v>79</v>
      </c>
      <c r="J509" s="11" t="s">
        <v>79</v>
      </c>
      <c r="K509" s="6"/>
    </row>
    <row r="510" spans="1:11" x14ac:dyDescent="0.25">
      <c r="A510" t="s">
        <v>544</v>
      </c>
      <c r="B510" t="s">
        <v>1956</v>
      </c>
      <c r="C510" t="s">
        <v>16</v>
      </c>
      <c r="D510" t="s">
        <v>1947</v>
      </c>
      <c r="E510" s="11">
        <v>6</v>
      </c>
      <c r="F510" s="11">
        <v>12</v>
      </c>
      <c r="G510" s="11">
        <f t="shared" si="14"/>
        <v>18</v>
      </c>
      <c r="H510" s="6" t="str">
        <f t="shared" si="15"/>
        <v>yes</v>
      </c>
      <c r="I510" s="11" t="s">
        <v>79</v>
      </c>
      <c r="J510" s="11" t="s">
        <v>79</v>
      </c>
      <c r="K510" s="6"/>
    </row>
    <row r="511" spans="1:11" x14ac:dyDescent="0.25">
      <c r="A511" t="s">
        <v>799</v>
      </c>
      <c r="B511" t="s">
        <v>1810</v>
      </c>
      <c r="C511" t="s">
        <v>1810</v>
      </c>
      <c r="D511" t="s">
        <v>1820</v>
      </c>
      <c r="E511" s="11">
        <v>6</v>
      </c>
      <c r="F511" s="11">
        <v>12</v>
      </c>
      <c r="G511" s="11">
        <f t="shared" si="14"/>
        <v>18</v>
      </c>
      <c r="H511" s="6" t="str">
        <f t="shared" si="15"/>
        <v>yes</v>
      </c>
      <c r="I511" s="11" t="s">
        <v>79</v>
      </c>
      <c r="J511" s="11" t="s">
        <v>79</v>
      </c>
      <c r="K511" s="6"/>
    </row>
    <row r="512" spans="1:11" x14ac:dyDescent="0.25">
      <c r="A512" t="s">
        <v>1371</v>
      </c>
      <c r="B512" t="s">
        <v>1956</v>
      </c>
      <c r="C512" t="s">
        <v>1833</v>
      </c>
      <c r="D512" t="s">
        <v>1914</v>
      </c>
      <c r="E512" s="11">
        <v>6</v>
      </c>
      <c r="F512" s="11">
        <v>12</v>
      </c>
      <c r="G512" s="11">
        <f t="shared" si="14"/>
        <v>18</v>
      </c>
      <c r="H512" s="6" t="str">
        <f t="shared" si="15"/>
        <v>yes</v>
      </c>
      <c r="I512" s="11" t="s">
        <v>79</v>
      </c>
      <c r="J512" s="11" t="s">
        <v>79</v>
      </c>
      <c r="K512" s="6"/>
    </row>
    <row r="513" spans="1:11" x14ac:dyDescent="0.25">
      <c r="A513" t="s">
        <v>928</v>
      </c>
      <c r="B513" t="s">
        <v>1954</v>
      </c>
      <c r="C513" t="s">
        <v>1817</v>
      </c>
      <c r="D513" t="s">
        <v>1892</v>
      </c>
      <c r="E513" s="11">
        <v>6</v>
      </c>
      <c r="F513" s="11">
        <v>12</v>
      </c>
      <c r="G513" s="11">
        <f t="shared" si="14"/>
        <v>18</v>
      </c>
      <c r="H513" s="6" t="str">
        <f t="shared" si="15"/>
        <v>yes</v>
      </c>
      <c r="I513" s="11" t="s">
        <v>79</v>
      </c>
      <c r="J513" s="11" t="s">
        <v>79</v>
      </c>
      <c r="K513" s="6"/>
    </row>
    <row r="514" spans="1:11" x14ac:dyDescent="0.25">
      <c r="A514" t="s">
        <v>914</v>
      </c>
      <c r="B514" t="s">
        <v>1954</v>
      </c>
      <c r="C514" t="s">
        <v>1817</v>
      </c>
      <c r="D514" t="s">
        <v>1898</v>
      </c>
      <c r="E514" s="11">
        <v>2</v>
      </c>
      <c r="F514" s="11">
        <v>16</v>
      </c>
      <c r="G514" s="11">
        <f t="shared" ref="G514:G577" si="16" xml:space="preserve"> IF(ISNUMBER(E514), E514, 0) + IF(ISNUMBER(F514), F514, 0)</f>
        <v>18</v>
      </c>
      <c r="H514" s="6" t="str">
        <f t="shared" ref="H514:H577" si="17">IF((G514)&lt; 14, "no", "yes")</f>
        <v>yes</v>
      </c>
      <c r="I514" s="11" t="s">
        <v>79</v>
      </c>
      <c r="J514" s="11" t="s">
        <v>79</v>
      </c>
      <c r="K514" s="6"/>
    </row>
    <row r="515" spans="1:11" x14ac:dyDescent="0.25">
      <c r="A515" t="s">
        <v>979</v>
      </c>
      <c r="B515" t="s">
        <v>1956</v>
      </c>
      <c r="C515" t="s">
        <v>1806</v>
      </c>
      <c r="D515" t="s">
        <v>1807</v>
      </c>
      <c r="E515" s="11">
        <v>16</v>
      </c>
      <c r="F515" s="11">
        <v>1.5</v>
      </c>
      <c r="G515" s="11">
        <f t="shared" si="16"/>
        <v>17.5</v>
      </c>
      <c r="H515" s="6" t="str">
        <f t="shared" si="17"/>
        <v>yes</v>
      </c>
      <c r="I515" s="11" t="s">
        <v>79</v>
      </c>
      <c r="J515" s="11" t="s">
        <v>79</v>
      </c>
      <c r="K515" s="6"/>
    </row>
    <row r="516" spans="1:11" x14ac:dyDescent="0.25">
      <c r="A516" t="s">
        <v>971</v>
      </c>
      <c r="B516" t="s">
        <v>1956</v>
      </c>
      <c r="C516" t="s">
        <v>1806</v>
      </c>
      <c r="D516" t="s">
        <v>1847</v>
      </c>
      <c r="E516" s="11">
        <v>15</v>
      </c>
      <c r="F516" s="11">
        <v>2.5</v>
      </c>
      <c r="G516" s="11">
        <f t="shared" si="16"/>
        <v>17.5</v>
      </c>
      <c r="H516" s="6" t="str">
        <f t="shared" si="17"/>
        <v>yes</v>
      </c>
      <c r="I516" s="11" t="s">
        <v>79</v>
      </c>
      <c r="J516" s="11" t="s">
        <v>79</v>
      </c>
      <c r="K516" s="6"/>
    </row>
    <row r="517" spans="1:11" x14ac:dyDescent="0.25">
      <c r="A517" t="s">
        <v>1382</v>
      </c>
      <c r="B517" t="s">
        <v>1960</v>
      </c>
      <c r="C517" t="s">
        <v>1380</v>
      </c>
      <c r="D517" t="s">
        <v>1840</v>
      </c>
      <c r="E517" s="11">
        <v>12</v>
      </c>
      <c r="F517" s="11">
        <v>5.5</v>
      </c>
      <c r="G517" s="11">
        <f t="shared" si="16"/>
        <v>17.5</v>
      </c>
      <c r="H517" s="6" t="str">
        <f t="shared" si="17"/>
        <v>yes</v>
      </c>
      <c r="I517" s="11" t="s">
        <v>79</v>
      </c>
      <c r="J517" s="11" t="s">
        <v>79</v>
      </c>
      <c r="K517" s="6"/>
    </row>
    <row r="518" spans="1:11" x14ac:dyDescent="0.25">
      <c r="A518" t="s">
        <v>1294</v>
      </c>
      <c r="B518" t="s">
        <v>1837</v>
      </c>
      <c r="C518" t="s">
        <v>1837</v>
      </c>
      <c r="D518" t="s">
        <v>1889</v>
      </c>
      <c r="E518" s="11">
        <v>11.5</v>
      </c>
      <c r="F518" s="11">
        <v>6</v>
      </c>
      <c r="G518" s="11">
        <f t="shared" si="16"/>
        <v>17.5</v>
      </c>
      <c r="H518" s="6" t="str">
        <f t="shared" si="17"/>
        <v>yes</v>
      </c>
      <c r="I518" s="11" t="s">
        <v>79</v>
      </c>
      <c r="J518" s="11" t="s">
        <v>79</v>
      </c>
      <c r="K518" s="6"/>
    </row>
    <row r="519" spans="1:11" x14ac:dyDescent="0.25">
      <c r="A519" t="s">
        <v>1094</v>
      </c>
      <c r="B519" t="s">
        <v>1100</v>
      </c>
      <c r="C519" t="s">
        <v>228</v>
      </c>
      <c r="D519" t="s">
        <v>1947</v>
      </c>
      <c r="E519" s="11">
        <v>17</v>
      </c>
      <c r="F519" s="11">
        <v>0</v>
      </c>
      <c r="G519" s="11">
        <f t="shared" si="16"/>
        <v>17</v>
      </c>
      <c r="H519" s="6" t="str">
        <f t="shared" si="17"/>
        <v>yes</v>
      </c>
      <c r="I519" s="11" t="s">
        <v>79</v>
      </c>
      <c r="J519" s="11" t="s">
        <v>79</v>
      </c>
      <c r="K519" s="6"/>
    </row>
    <row r="520" spans="1:11" x14ac:dyDescent="0.25">
      <c r="A520" t="s">
        <v>824</v>
      </c>
      <c r="B520" t="s">
        <v>1961</v>
      </c>
      <c r="C520" t="s">
        <v>1823</v>
      </c>
      <c r="D520" t="s">
        <v>1863</v>
      </c>
      <c r="E520" s="11">
        <v>17</v>
      </c>
      <c r="F520" s="11">
        <v>0</v>
      </c>
      <c r="G520" s="11">
        <f t="shared" si="16"/>
        <v>17</v>
      </c>
      <c r="H520" s="6" t="str">
        <f t="shared" si="17"/>
        <v>yes</v>
      </c>
      <c r="I520" s="11" t="s">
        <v>79</v>
      </c>
      <c r="J520" s="11" t="s">
        <v>79</v>
      </c>
      <c r="K520" s="6"/>
    </row>
    <row r="521" spans="1:11" x14ac:dyDescent="0.25">
      <c r="A521" t="s">
        <v>1582</v>
      </c>
      <c r="B521" t="s">
        <v>1960</v>
      </c>
      <c r="C521" t="s">
        <v>1380</v>
      </c>
      <c r="D521" t="s">
        <v>1801</v>
      </c>
      <c r="E521" s="11">
        <v>17</v>
      </c>
      <c r="F521" s="11">
        <v>0</v>
      </c>
      <c r="G521" s="11">
        <f t="shared" si="16"/>
        <v>17</v>
      </c>
      <c r="H521" s="6" t="str">
        <f t="shared" si="17"/>
        <v>yes</v>
      </c>
      <c r="I521" s="11" t="s">
        <v>79</v>
      </c>
      <c r="J521" s="11" t="s">
        <v>79</v>
      </c>
      <c r="K521" s="6"/>
    </row>
    <row r="522" spans="1:11" x14ac:dyDescent="0.25">
      <c r="A522" t="s">
        <v>975</v>
      </c>
      <c r="B522" t="s">
        <v>1956</v>
      </c>
      <c r="C522" t="s">
        <v>1806</v>
      </c>
      <c r="D522" t="s">
        <v>1847</v>
      </c>
      <c r="E522" s="11">
        <v>17</v>
      </c>
      <c r="F522" s="11">
        <v>0</v>
      </c>
      <c r="G522" s="11">
        <f t="shared" si="16"/>
        <v>17</v>
      </c>
      <c r="H522" s="6" t="str">
        <f t="shared" si="17"/>
        <v>yes</v>
      </c>
      <c r="I522" s="11" t="s">
        <v>79</v>
      </c>
      <c r="J522" s="11" t="s">
        <v>79</v>
      </c>
      <c r="K522" s="6"/>
    </row>
    <row r="523" spans="1:11" x14ac:dyDescent="0.25">
      <c r="A523" t="s">
        <v>1452</v>
      </c>
      <c r="B523" t="s">
        <v>1960</v>
      </c>
      <c r="C523" t="s">
        <v>1380</v>
      </c>
      <c r="D523" t="s">
        <v>1802</v>
      </c>
      <c r="E523" s="11">
        <v>15</v>
      </c>
      <c r="F523" s="11">
        <v>2</v>
      </c>
      <c r="G523" s="11">
        <f t="shared" si="16"/>
        <v>17</v>
      </c>
      <c r="H523" s="6" t="str">
        <f t="shared" si="17"/>
        <v>yes</v>
      </c>
      <c r="I523" s="11" t="s">
        <v>79</v>
      </c>
      <c r="J523" s="11" t="s">
        <v>79</v>
      </c>
      <c r="K523" s="6"/>
    </row>
    <row r="524" spans="1:11" x14ac:dyDescent="0.25">
      <c r="A524" t="s">
        <v>745</v>
      </c>
      <c r="B524" t="s">
        <v>1958</v>
      </c>
      <c r="C524" t="s">
        <v>695</v>
      </c>
      <c r="D524" t="s">
        <v>1829</v>
      </c>
      <c r="E524" s="11">
        <v>14</v>
      </c>
      <c r="F524" s="11">
        <v>3</v>
      </c>
      <c r="G524" s="11">
        <f t="shared" si="16"/>
        <v>17</v>
      </c>
      <c r="H524" s="6" t="str">
        <f t="shared" si="17"/>
        <v>yes</v>
      </c>
      <c r="I524" s="11" t="s">
        <v>79</v>
      </c>
      <c r="J524" s="11" t="s">
        <v>79</v>
      </c>
      <c r="K524" s="6"/>
    </row>
    <row r="525" spans="1:11" x14ac:dyDescent="0.25">
      <c r="A525" t="s">
        <v>717</v>
      </c>
      <c r="B525" t="s">
        <v>1958</v>
      </c>
      <c r="C525" t="s">
        <v>695</v>
      </c>
      <c r="D525" t="s">
        <v>1855</v>
      </c>
      <c r="E525" s="11">
        <v>12</v>
      </c>
      <c r="F525" s="11">
        <v>5</v>
      </c>
      <c r="G525" s="11">
        <f t="shared" si="16"/>
        <v>17</v>
      </c>
      <c r="H525" s="6" t="str">
        <f t="shared" si="17"/>
        <v>yes</v>
      </c>
      <c r="I525" s="11" t="s">
        <v>79</v>
      </c>
      <c r="J525" s="11" t="s">
        <v>79</v>
      </c>
      <c r="K525" s="6"/>
    </row>
    <row r="526" spans="1:11" x14ac:dyDescent="0.25">
      <c r="A526" t="s">
        <v>1051</v>
      </c>
      <c r="B526" t="s">
        <v>1019</v>
      </c>
      <c r="C526" t="s">
        <v>1019</v>
      </c>
      <c r="D526" t="s">
        <v>1876</v>
      </c>
      <c r="E526" s="11">
        <v>12</v>
      </c>
      <c r="F526" s="11">
        <v>5</v>
      </c>
      <c r="G526" s="11">
        <f t="shared" si="16"/>
        <v>17</v>
      </c>
      <c r="H526" s="6" t="str">
        <f t="shared" si="17"/>
        <v>yes</v>
      </c>
      <c r="I526" s="11" t="s">
        <v>79</v>
      </c>
      <c r="J526" s="11" t="s">
        <v>79</v>
      </c>
      <c r="K526" s="6"/>
    </row>
    <row r="527" spans="1:11" x14ac:dyDescent="0.25">
      <c r="A527" t="s">
        <v>253</v>
      </c>
      <c r="B527" t="s">
        <v>1965</v>
      </c>
      <c r="C527" t="s">
        <v>1814</v>
      </c>
      <c r="D527" t="s">
        <v>1852</v>
      </c>
      <c r="E527" s="11">
        <v>12</v>
      </c>
      <c r="F527" s="11">
        <v>5</v>
      </c>
      <c r="G527" s="11">
        <f t="shared" si="16"/>
        <v>17</v>
      </c>
      <c r="H527" s="6" t="str">
        <f t="shared" si="17"/>
        <v>yes</v>
      </c>
      <c r="I527" s="11">
        <v>7</v>
      </c>
      <c r="J527" s="11" t="s">
        <v>79</v>
      </c>
      <c r="K527" s="6"/>
    </row>
    <row r="528" spans="1:11" x14ac:dyDescent="0.25">
      <c r="A528" t="s">
        <v>1381</v>
      </c>
      <c r="B528" t="s">
        <v>1960</v>
      </c>
      <c r="C528" t="s">
        <v>1380</v>
      </c>
      <c r="D528" t="s">
        <v>1840</v>
      </c>
      <c r="E528" s="11">
        <v>11</v>
      </c>
      <c r="F528" s="11">
        <v>6</v>
      </c>
      <c r="G528" s="11">
        <f t="shared" si="16"/>
        <v>17</v>
      </c>
      <c r="H528" s="6" t="str">
        <f t="shared" si="17"/>
        <v>yes</v>
      </c>
      <c r="I528" s="11" t="s">
        <v>79</v>
      </c>
      <c r="J528" s="11" t="s">
        <v>79</v>
      </c>
      <c r="K528" s="6"/>
    </row>
    <row r="529" spans="1:11" x14ac:dyDescent="0.25">
      <c r="A529" t="s">
        <v>294</v>
      </c>
      <c r="B529" t="s">
        <v>1960</v>
      </c>
      <c r="C529" t="s">
        <v>1380</v>
      </c>
      <c r="D529" t="s">
        <v>1802</v>
      </c>
      <c r="E529" s="11">
        <v>11</v>
      </c>
      <c r="F529" s="11">
        <v>6</v>
      </c>
      <c r="G529" s="11">
        <f t="shared" si="16"/>
        <v>17</v>
      </c>
      <c r="H529" s="6" t="str">
        <f t="shared" si="17"/>
        <v>yes</v>
      </c>
      <c r="I529" s="11">
        <v>6</v>
      </c>
      <c r="J529" s="11" t="s">
        <v>79</v>
      </c>
      <c r="K529" s="6"/>
    </row>
    <row r="530" spans="1:11" x14ac:dyDescent="0.25">
      <c r="A530" t="s">
        <v>136</v>
      </c>
      <c r="B530" t="s">
        <v>1958</v>
      </c>
      <c r="C530" t="s">
        <v>695</v>
      </c>
      <c r="D530" t="s">
        <v>1827</v>
      </c>
      <c r="E530" s="11">
        <v>11</v>
      </c>
      <c r="F530" s="11">
        <v>6</v>
      </c>
      <c r="G530" s="11">
        <f t="shared" si="16"/>
        <v>17</v>
      </c>
      <c r="H530" s="6" t="str">
        <f t="shared" si="17"/>
        <v>yes</v>
      </c>
      <c r="I530" s="11">
        <v>16</v>
      </c>
      <c r="J530" s="11" t="s">
        <v>79</v>
      </c>
      <c r="K530" s="6"/>
    </row>
    <row r="531" spans="1:11" x14ac:dyDescent="0.25">
      <c r="A531" t="s">
        <v>794</v>
      </c>
      <c r="B531" t="s">
        <v>1810</v>
      </c>
      <c r="C531" t="s">
        <v>1810</v>
      </c>
      <c r="D531" t="s">
        <v>1820</v>
      </c>
      <c r="E531" s="11">
        <v>11</v>
      </c>
      <c r="F531" s="11">
        <v>6</v>
      </c>
      <c r="G531" s="11">
        <f t="shared" si="16"/>
        <v>17</v>
      </c>
      <c r="H531" s="6" t="str">
        <f t="shared" si="17"/>
        <v>yes</v>
      </c>
      <c r="I531" s="11" t="s">
        <v>79</v>
      </c>
      <c r="J531" s="11" t="s">
        <v>79</v>
      </c>
      <c r="K531" s="6"/>
    </row>
    <row r="532" spans="1:11" x14ac:dyDescent="0.25">
      <c r="A532" t="s">
        <v>345</v>
      </c>
      <c r="B532" t="s">
        <v>1968</v>
      </c>
      <c r="C532" t="s">
        <v>76</v>
      </c>
      <c r="D532" t="s">
        <v>1947</v>
      </c>
      <c r="E532" s="11">
        <v>11</v>
      </c>
      <c r="F532" s="11">
        <v>6</v>
      </c>
      <c r="G532" s="11">
        <f t="shared" si="16"/>
        <v>17</v>
      </c>
      <c r="H532" s="6" t="str">
        <f t="shared" si="17"/>
        <v>yes</v>
      </c>
      <c r="I532" s="11">
        <v>16</v>
      </c>
      <c r="J532" s="11" t="s">
        <v>79</v>
      </c>
      <c r="K532" s="6"/>
    </row>
    <row r="533" spans="1:11" x14ac:dyDescent="0.25">
      <c r="A533" t="s">
        <v>1770</v>
      </c>
      <c r="B533" t="s">
        <v>1964</v>
      </c>
      <c r="C533" t="s">
        <v>51</v>
      </c>
      <c r="D533" t="s">
        <v>1947</v>
      </c>
      <c r="E533" s="11">
        <v>9</v>
      </c>
      <c r="F533" s="11">
        <v>8</v>
      </c>
      <c r="G533" s="11">
        <f t="shared" si="16"/>
        <v>17</v>
      </c>
      <c r="H533" s="6" t="str">
        <f t="shared" si="17"/>
        <v>yes</v>
      </c>
      <c r="I533" s="11" t="s">
        <v>79</v>
      </c>
      <c r="J533" s="11" t="s">
        <v>79</v>
      </c>
      <c r="K533" s="6"/>
    </row>
    <row r="534" spans="1:11" x14ac:dyDescent="0.25">
      <c r="A534" t="s">
        <v>742</v>
      </c>
      <c r="B534" t="s">
        <v>1958</v>
      </c>
      <c r="C534" t="s">
        <v>695</v>
      </c>
      <c r="D534" t="s">
        <v>1829</v>
      </c>
      <c r="E534" s="11">
        <v>8.5</v>
      </c>
      <c r="F534" s="11">
        <v>8.5</v>
      </c>
      <c r="G534" s="11">
        <f t="shared" si="16"/>
        <v>17</v>
      </c>
      <c r="H534" s="6" t="str">
        <f t="shared" si="17"/>
        <v>yes</v>
      </c>
      <c r="I534" s="11" t="s">
        <v>79</v>
      </c>
      <c r="J534" s="11" t="s">
        <v>79</v>
      </c>
      <c r="K534" s="6"/>
    </row>
    <row r="535" spans="1:11" x14ac:dyDescent="0.25">
      <c r="A535" t="s">
        <v>1742</v>
      </c>
      <c r="B535" t="s">
        <v>1956</v>
      </c>
      <c r="C535" t="s">
        <v>1825</v>
      </c>
      <c r="D535" t="s">
        <v>1826</v>
      </c>
      <c r="E535" s="11">
        <v>7</v>
      </c>
      <c r="F535" s="11">
        <v>10</v>
      </c>
      <c r="G535" s="11">
        <f t="shared" si="16"/>
        <v>17</v>
      </c>
      <c r="H535" s="6" t="str">
        <f t="shared" si="17"/>
        <v>yes</v>
      </c>
      <c r="I535" s="11" t="s">
        <v>79</v>
      </c>
      <c r="J535" s="11" t="s">
        <v>79</v>
      </c>
      <c r="K535" s="6"/>
    </row>
    <row r="536" spans="1:11" x14ac:dyDescent="0.25">
      <c r="A536" t="s">
        <v>1606</v>
      </c>
      <c r="B536" t="s">
        <v>1960</v>
      </c>
      <c r="C536" t="s">
        <v>1380</v>
      </c>
      <c r="D536" t="s">
        <v>1801</v>
      </c>
      <c r="E536" s="11">
        <v>6</v>
      </c>
      <c r="F536" s="11">
        <v>11</v>
      </c>
      <c r="G536" s="11">
        <f t="shared" si="16"/>
        <v>17</v>
      </c>
      <c r="H536" s="6" t="str">
        <f t="shared" si="17"/>
        <v>yes</v>
      </c>
      <c r="I536" s="11" t="s">
        <v>79</v>
      </c>
      <c r="J536" s="11" t="s">
        <v>79</v>
      </c>
      <c r="K536" s="6"/>
    </row>
    <row r="537" spans="1:11" x14ac:dyDescent="0.25">
      <c r="A537" t="s">
        <v>911</v>
      </c>
      <c r="B537" t="s">
        <v>1962</v>
      </c>
      <c r="C537" t="s">
        <v>890</v>
      </c>
      <c r="D537" t="s">
        <v>1822</v>
      </c>
      <c r="E537" s="11">
        <v>6</v>
      </c>
      <c r="F537" s="11">
        <v>11</v>
      </c>
      <c r="G537" s="11">
        <f t="shared" si="16"/>
        <v>17</v>
      </c>
      <c r="H537" s="6" t="str">
        <f t="shared" si="17"/>
        <v>yes</v>
      </c>
      <c r="I537" s="11" t="s">
        <v>79</v>
      </c>
      <c r="J537" s="11" t="s">
        <v>79</v>
      </c>
      <c r="K537" s="6"/>
    </row>
    <row r="538" spans="1:11" x14ac:dyDescent="0.25">
      <c r="A538" t="s">
        <v>1459</v>
      </c>
      <c r="B538" t="s">
        <v>1960</v>
      </c>
      <c r="C538" t="s">
        <v>1380</v>
      </c>
      <c r="D538" t="s">
        <v>1845</v>
      </c>
      <c r="E538" s="11">
        <v>16</v>
      </c>
      <c r="F538" s="11">
        <v>0.5</v>
      </c>
      <c r="G538" s="11">
        <f t="shared" si="16"/>
        <v>16.5</v>
      </c>
      <c r="H538" s="6" t="str">
        <f t="shared" si="17"/>
        <v>yes</v>
      </c>
      <c r="I538" s="11" t="s">
        <v>79</v>
      </c>
      <c r="J538" s="11" t="s">
        <v>79</v>
      </c>
      <c r="K538" s="6"/>
    </row>
    <row r="539" spans="1:11" x14ac:dyDescent="0.25">
      <c r="A539" t="s">
        <v>1646</v>
      </c>
      <c r="B539" t="s">
        <v>1803</v>
      </c>
      <c r="C539" t="s">
        <v>1803</v>
      </c>
      <c r="D539" t="s">
        <v>1910</v>
      </c>
      <c r="E539" s="11">
        <v>10.5</v>
      </c>
      <c r="F539" s="11">
        <v>6</v>
      </c>
      <c r="G539" s="11">
        <f t="shared" si="16"/>
        <v>16.5</v>
      </c>
      <c r="H539" s="6" t="str">
        <f t="shared" si="17"/>
        <v>yes</v>
      </c>
      <c r="I539" s="11" t="s">
        <v>79</v>
      </c>
      <c r="J539" s="11" t="s">
        <v>79</v>
      </c>
      <c r="K539" s="6"/>
    </row>
    <row r="540" spans="1:11" x14ac:dyDescent="0.25">
      <c r="A540" t="s">
        <v>661</v>
      </c>
      <c r="B540" t="s">
        <v>1812</v>
      </c>
      <c r="C540" t="s">
        <v>1812</v>
      </c>
      <c r="D540" t="s">
        <v>1834</v>
      </c>
      <c r="E540" s="11">
        <v>8.5</v>
      </c>
      <c r="F540" s="11">
        <v>8</v>
      </c>
      <c r="G540" s="11">
        <f t="shared" si="16"/>
        <v>16.5</v>
      </c>
      <c r="H540" s="6" t="str">
        <f t="shared" si="17"/>
        <v>yes</v>
      </c>
      <c r="I540" s="11" t="s">
        <v>79</v>
      </c>
      <c r="J540" s="11" t="s">
        <v>79</v>
      </c>
      <c r="K540" s="6"/>
    </row>
    <row r="541" spans="1:11" x14ac:dyDescent="0.25">
      <c r="A541" t="s">
        <v>1023</v>
      </c>
      <c r="B541" t="s">
        <v>1019</v>
      </c>
      <c r="C541" t="s">
        <v>1019</v>
      </c>
      <c r="D541" t="s">
        <v>1935</v>
      </c>
      <c r="E541" s="11">
        <v>4</v>
      </c>
      <c r="F541" s="11">
        <v>12.5</v>
      </c>
      <c r="G541" s="11">
        <f t="shared" si="16"/>
        <v>16.5</v>
      </c>
      <c r="H541" s="6" t="str">
        <f t="shared" si="17"/>
        <v>yes</v>
      </c>
      <c r="I541" s="11" t="s">
        <v>79</v>
      </c>
      <c r="J541" s="11" t="s">
        <v>79</v>
      </c>
      <c r="K541" s="6"/>
    </row>
    <row r="542" spans="1:11" x14ac:dyDescent="0.25">
      <c r="A542" t="s">
        <v>19</v>
      </c>
      <c r="B542" t="s">
        <v>1954</v>
      </c>
      <c r="C542" t="s">
        <v>20</v>
      </c>
      <c r="D542" t="s">
        <v>1947</v>
      </c>
      <c r="E542" s="11">
        <v>16</v>
      </c>
      <c r="F542" s="11">
        <v>0</v>
      </c>
      <c r="G542" s="11">
        <f t="shared" si="16"/>
        <v>16</v>
      </c>
      <c r="H542" s="6" t="str">
        <f t="shared" si="17"/>
        <v>yes</v>
      </c>
      <c r="I542" s="11">
        <v>16</v>
      </c>
      <c r="J542" s="11">
        <v>0</v>
      </c>
      <c r="K542" s="6"/>
    </row>
    <row r="543" spans="1:11" x14ac:dyDescent="0.25">
      <c r="A543" t="s">
        <v>134</v>
      </c>
      <c r="B543" t="s">
        <v>1958</v>
      </c>
      <c r="C543" t="s">
        <v>695</v>
      </c>
      <c r="D543" t="s">
        <v>1827</v>
      </c>
      <c r="E543" s="11">
        <v>16</v>
      </c>
      <c r="F543" s="39" t="s">
        <v>79</v>
      </c>
      <c r="G543" s="11">
        <f t="shared" si="16"/>
        <v>16</v>
      </c>
      <c r="H543" s="6" t="str">
        <f t="shared" si="17"/>
        <v>yes</v>
      </c>
      <c r="I543" s="11">
        <v>2</v>
      </c>
      <c r="J543" s="11">
        <v>0</v>
      </c>
      <c r="K543" s="6"/>
    </row>
    <row r="544" spans="1:11" x14ac:dyDescent="0.25">
      <c r="A544" t="s">
        <v>326</v>
      </c>
      <c r="B544" t="s">
        <v>1960</v>
      </c>
      <c r="C544" t="s">
        <v>1380</v>
      </c>
      <c r="D544" t="s">
        <v>1801</v>
      </c>
      <c r="E544" s="11">
        <v>16</v>
      </c>
      <c r="F544" s="11">
        <v>0</v>
      </c>
      <c r="G544" s="11">
        <f t="shared" si="16"/>
        <v>16</v>
      </c>
      <c r="H544" s="6" t="str">
        <f t="shared" si="17"/>
        <v>yes</v>
      </c>
      <c r="I544" s="11">
        <v>12</v>
      </c>
      <c r="J544" s="11" t="s">
        <v>79</v>
      </c>
      <c r="K544" s="6"/>
    </row>
    <row r="545" spans="1:11" x14ac:dyDescent="0.25">
      <c r="A545" t="s">
        <v>1025</v>
      </c>
      <c r="B545" t="s">
        <v>1019</v>
      </c>
      <c r="C545" t="s">
        <v>1019</v>
      </c>
      <c r="D545" t="s">
        <v>1829</v>
      </c>
      <c r="E545" s="11">
        <v>16</v>
      </c>
      <c r="F545" s="11">
        <v>0</v>
      </c>
      <c r="G545" s="11">
        <f t="shared" si="16"/>
        <v>16</v>
      </c>
      <c r="H545" s="6" t="str">
        <f t="shared" si="17"/>
        <v>yes</v>
      </c>
      <c r="I545" s="11" t="s">
        <v>79</v>
      </c>
      <c r="J545" s="11" t="s">
        <v>79</v>
      </c>
      <c r="K545" s="6"/>
    </row>
    <row r="546" spans="1:11" x14ac:dyDescent="0.25">
      <c r="A546" t="s">
        <v>1676</v>
      </c>
      <c r="B546" t="s">
        <v>1958</v>
      </c>
      <c r="C546" t="s">
        <v>695</v>
      </c>
      <c r="D546" t="s">
        <v>1827</v>
      </c>
      <c r="E546" s="11">
        <v>16</v>
      </c>
      <c r="F546" s="39" t="s">
        <v>79</v>
      </c>
      <c r="G546" s="11">
        <f t="shared" si="16"/>
        <v>16</v>
      </c>
      <c r="H546" s="6" t="str">
        <f t="shared" si="17"/>
        <v>yes</v>
      </c>
      <c r="I546" s="11" t="s">
        <v>79</v>
      </c>
      <c r="J546" s="11" t="s">
        <v>79</v>
      </c>
      <c r="K546" s="6"/>
    </row>
    <row r="547" spans="1:11" x14ac:dyDescent="0.25">
      <c r="A547" t="s">
        <v>726</v>
      </c>
      <c r="B547" t="s">
        <v>1958</v>
      </c>
      <c r="C547" t="s">
        <v>695</v>
      </c>
      <c r="D547" t="s">
        <v>1829</v>
      </c>
      <c r="E547" s="11">
        <v>16</v>
      </c>
      <c r="F547" s="11">
        <v>0</v>
      </c>
      <c r="G547" s="11">
        <f t="shared" si="16"/>
        <v>16</v>
      </c>
      <c r="H547" s="6" t="str">
        <f t="shared" si="17"/>
        <v>yes</v>
      </c>
      <c r="I547" s="11" t="s">
        <v>79</v>
      </c>
      <c r="J547" s="11" t="s">
        <v>79</v>
      </c>
      <c r="K547" s="6"/>
    </row>
    <row r="548" spans="1:11" x14ac:dyDescent="0.25">
      <c r="A548" t="s">
        <v>108</v>
      </c>
      <c r="B548" t="s">
        <v>1956</v>
      </c>
      <c r="C548" t="s">
        <v>16</v>
      </c>
      <c r="D548" t="s">
        <v>1947</v>
      </c>
      <c r="E548" s="11">
        <v>16</v>
      </c>
      <c r="F548" s="11">
        <v>0</v>
      </c>
      <c r="G548" s="11">
        <f t="shared" si="16"/>
        <v>16</v>
      </c>
      <c r="H548" s="6" t="str">
        <f t="shared" si="17"/>
        <v>yes</v>
      </c>
      <c r="I548" s="11">
        <v>8</v>
      </c>
      <c r="J548" s="11" t="s">
        <v>79</v>
      </c>
      <c r="K548" s="6"/>
    </row>
    <row r="549" spans="1:11" x14ac:dyDescent="0.25">
      <c r="A549" t="s">
        <v>1701</v>
      </c>
      <c r="B549" t="s">
        <v>1963</v>
      </c>
      <c r="C549" t="s">
        <v>1831</v>
      </c>
      <c r="D549" t="s">
        <v>1865</v>
      </c>
      <c r="E549" s="11">
        <v>16</v>
      </c>
      <c r="F549" s="39" t="s">
        <v>79</v>
      </c>
      <c r="G549" s="11">
        <f t="shared" si="16"/>
        <v>16</v>
      </c>
      <c r="H549" s="6" t="str">
        <f t="shared" si="17"/>
        <v>yes</v>
      </c>
      <c r="I549" s="11" t="s">
        <v>79</v>
      </c>
      <c r="J549" s="11" t="s">
        <v>79</v>
      </c>
      <c r="K549" s="6"/>
    </row>
    <row r="550" spans="1:11" x14ac:dyDescent="0.25">
      <c r="A550" t="s">
        <v>1415</v>
      </c>
      <c r="B550" t="s">
        <v>1960</v>
      </c>
      <c r="C550" t="s">
        <v>1380</v>
      </c>
      <c r="D550" t="s">
        <v>1802</v>
      </c>
      <c r="E550" s="11">
        <v>16</v>
      </c>
      <c r="F550" s="39" t="s">
        <v>79</v>
      </c>
      <c r="G550" s="11">
        <f t="shared" si="16"/>
        <v>16</v>
      </c>
      <c r="H550" s="6" t="str">
        <f t="shared" si="17"/>
        <v>yes</v>
      </c>
      <c r="I550" s="11">
        <v>2</v>
      </c>
      <c r="J550" s="11" t="s">
        <v>79</v>
      </c>
      <c r="K550" s="6"/>
    </row>
    <row r="551" spans="1:11" x14ac:dyDescent="0.25">
      <c r="A551" t="s">
        <v>1078</v>
      </c>
      <c r="B551" t="s">
        <v>1100</v>
      </c>
      <c r="C551" t="s">
        <v>228</v>
      </c>
      <c r="D551" t="s">
        <v>1947</v>
      </c>
      <c r="E551" s="11">
        <v>16</v>
      </c>
      <c r="F551" s="11">
        <v>0</v>
      </c>
      <c r="G551" s="11">
        <f t="shared" si="16"/>
        <v>16</v>
      </c>
      <c r="H551" s="6" t="str">
        <f t="shared" si="17"/>
        <v>yes</v>
      </c>
      <c r="I551" s="11" t="s">
        <v>79</v>
      </c>
      <c r="J551" s="11" t="s">
        <v>79</v>
      </c>
      <c r="K551" s="6"/>
    </row>
    <row r="552" spans="1:11" x14ac:dyDescent="0.25">
      <c r="A552" t="s">
        <v>679</v>
      </c>
      <c r="B552" t="s">
        <v>1812</v>
      </c>
      <c r="C552" t="s">
        <v>1812</v>
      </c>
      <c r="D552" t="s">
        <v>1866</v>
      </c>
      <c r="E552" s="11">
        <v>16</v>
      </c>
      <c r="F552" s="11">
        <v>0</v>
      </c>
      <c r="G552" s="11">
        <f t="shared" si="16"/>
        <v>16</v>
      </c>
      <c r="H552" s="6" t="str">
        <f t="shared" si="17"/>
        <v>yes</v>
      </c>
      <c r="I552" s="11" t="s">
        <v>79</v>
      </c>
      <c r="J552" s="11" t="s">
        <v>79</v>
      </c>
      <c r="K552" s="6"/>
    </row>
    <row r="553" spans="1:11" x14ac:dyDescent="0.25">
      <c r="A553" t="s">
        <v>981</v>
      </c>
      <c r="B553" t="s">
        <v>1956</v>
      </c>
      <c r="C553" t="s">
        <v>1806</v>
      </c>
      <c r="D553" t="s">
        <v>1807</v>
      </c>
      <c r="E553" s="11">
        <v>16</v>
      </c>
      <c r="F553" s="11">
        <v>0</v>
      </c>
      <c r="G553" s="11">
        <f t="shared" si="16"/>
        <v>16</v>
      </c>
      <c r="H553" s="6" t="str">
        <f t="shared" si="17"/>
        <v>yes</v>
      </c>
      <c r="I553" s="11" t="s">
        <v>79</v>
      </c>
      <c r="J553" s="11" t="s">
        <v>79</v>
      </c>
      <c r="K553" s="6"/>
    </row>
    <row r="554" spans="1:11" x14ac:dyDescent="0.25">
      <c r="A554" t="s">
        <v>1775</v>
      </c>
      <c r="B554" t="s">
        <v>1960</v>
      </c>
      <c r="C554" t="s">
        <v>1380</v>
      </c>
      <c r="D554" t="s">
        <v>1840</v>
      </c>
      <c r="E554" s="11">
        <v>16</v>
      </c>
      <c r="F554" s="11">
        <v>0</v>
      </c>
      <c r="G554" s="11">
        <f t="shared" si="16"/>
        <v>16</v>
      </c>
      <c r="H554" s="6" t="str">
        <f t="shared" si="17"/>
        <v>yes</v>
      </c>
      <c r="I554" s="11" t="s">
        <v>79</v>
      </c>
      <c r="J554" s="11" t="s">
        <v>79</v>
      </c>
      <c r="K554" s="6"/>
    </row>
    <row r="555" spans="1:11" x14ac:dyDescent="0.25">
      <c r="A555" t="s">
        <v>137</v>
      </c>
      <c r="B555" t="s">
        <v>1958</v>
      </c>
      <c r="C555" t="s">
        <v>695</v>
      </c>
      <c r="D555" t="s">
        <v>1855</v>
      </c>
      <c r="E555" s="11">
        <v>16</v>
      </c>
      <c r="F555" s="11">
        <v>0</v>
      </c>
      <c r="G555" s="11">
        <f t="shared" si="16"/>
        <v>16</v>
      </c>
      <c r="H555" s="6" t="str">
        <f t="shared" si="17"/>
        <v>yes</v>
      </c>
      <c r="I555" s="11">
        <v>2</v>
      </c>
      <c r="J555" s="11" t="s">
        <v>79</v>
      </c>
      <c r="K555" s="6"/>
    </row>
    <row r="556" spans="1:11" x14ac:dyDescent="0.25">
      <c r="A556" t="s">
        <v>289</v>
      </c>
      <c r="B556" t="s">
        <v>1960</v>
      </c>
      <c r="C556" t="s">
        <v>1380</v>
      </c>
      <c r="D556" t="s">
        <v>1840</v>
      </c>
      <c r="E556" s="11">
        <v>16</v>
      </c>
      <c r="F556" s="11">
        <v>0</v>
      </c>
      <c r="G556" s="11">
        <f t="shared" si="16"/>
        <v>16</v>
      </c>
      <c r="H556" s="6" t="str">
        <f t="shared" si="17"/>
        <v>yes</v>
      </c>
      <c r="I556" s="11">
        <v>16</v>
      </c>
      <c r="J556" s="11" t="s">
        <v>79</v>
      </c>
      <c r="K556" s="6"/>
    </row>
    <row r="557" spans="1:11" x14ac:dyDescent="0.25">
      <c r="A557" t="s">
        <v>1185</v>
      </c>
      <c r="B557" t="s">
        <v>1965</v>
      </c>
      <c r="C557" t="s">
        <v>1814</v>
      </c>
      <c r="D557" t="s">
        <v>1868</v>
      </c>
      <c r="E557" s="11">
        <v>16</v>
      </c>
      <c r="F557" s="11">
        <v>0</v>
      </c>
      <c r="G557" s="11">
        <f t="shared" si="16"/>
        <v>16</v>
      </c>
      <c r="H557" s="6" t="str">
        <f t="shared" si="17"/>
        <v>yes</v>
      </c>
      <c r="I557" s="11" t="s">
        <v>79</v>
      </c>
      <c r="J557" s="11" t="s">
        <v>79</v>
      </c>
      <c r="K557" s="6"/>
    </row>
    <row r="558" spans="1:11" x14ac:dyDescent="0.25">
      <c r="A558" t="s">
        <v>1465</v>
      </c>
      <c r="B558" t="s">
        <v>1960</v>
      </c>
      <c r="C558" t="s">
        <v>1380</v>
      </c>
      <c r="D558" t="s">
        <v>1846</v>
      </c>
      <c r="E558" s="11">
        <v>16</v>
      </c>
      <c r="F558" s="11">
        <v>0</v>
      </c>
      <c r="G558" s="11">
        <f t="shared" si="16"/>
        <v>16</v>
      </c>
      <c r="H558" s="6" t="str">
        <f t="shared" si="17"/>
        <v>yes</v>
      </c>
      <c r="I558" s="11" t="s">
        <v>79</v>
      </c>
      <c r="J558" s="11" t="s">
        <v>79</v>
      </c>
      <c r="K558" s="6"/>
    </row>
    <row r="559" spans="1:11" x14ac:dyDescent="0.25">
      <c r="A559" t="s">
        <v>328</v>
      </c>
      <c r="B559" t="s">
        <v>1960</v>
      </c>
      <c r="C559" t="s">
        <v>1380</v>
      </c>
      <c r="D559" t="s">
        <v>1801</v>
      </c>
      <c r="E559" s="11">
        <v>16</v>
      </c>
      <c r="F559" s="11">
        <v>0</v>
      </c>
      <c r="G559" s="11">
        <f t="shared" si="16"/>
        <v>16</v>
      </c>
      <c r="H559" s="6" t="str">
        <f t="shared" si="17"/>
        <v>yes</v>
      </c>
      <c r="I559" s="11">
        <v>4</v>
      </c>
      <c r="J559" s="11" t="s">
        <v>79</v>
      </c>
      <c r="K559" s="6"/>
    </row>
    <row r="560" spans="1:11" x14ac:dyDescent="0.25">
      <c r="A560" t="s">
        <v>452</v>
      </c>
      <c r="B560" t="s">
        <v>1956</v>
      </c>
      <c r="C560" t="s">
        <v>1825</v>
      </c>
      <c r="D560" t="s">
        <v>1834</v>
      </c>
      <c r="E560" s="11">
        <v>16</v>
      </c>
      <c r="F560" s="11">
        <v>0</v>
      </c>
      <c r="G560" s="11">
        <f t="shared" si="16"/>
        <v>16</v>
      </c>
      <c r="H560" s="6" t="str">
        <f t="shared" si="17"/>
        <v>yes</v>
      </c>
      <c r="I560" s="11" t="s">
        <v>79</v>
      </c>
      <c r="J560" s="11" t="s">
        <v>79</v>
      </c>
      <c r="K560" s="6"/>
    </row>
    <row r="561" spans="1:11" x14ac:dyDescent="0.25">
      <c r="A561" t="s">
        <v>1549</v>
      </c>
      <c r="B561" t="s">
        <v>1960</v>
      </c>
      <c r="C561" t="s">
        <v>1380</v>
      </c>
      <c r="D561" t="s">
        <v>1801</v>
      </c>
      <c r="E561" s="11">
        <v>16</v>
      </c>
      <c r="F561" s="11">
        <v>0</v>
      </c>
      <c r="G561" s="11">
        <f t="shared" si="16"/>
        <v>16</v>
      </c>
      <c r="H561" s="6" t="str">
        <f t="shared" si="17"/>
        <v>yes</v>
      </c>
      <c r="I561" s="11" t="s">
        <v>79</v>
      </c>
      <c r="J561" s="11" t="s">
        <v>79</v>
      </c>
      <c r="K561" s="6"/>
    </row>
    <row r="562" spans="1:11" x14ac:dyDescent="0.25">
      <c r="A562" t="s">
        <v>1550</v>
      </c>
      <c r="B562" t="s">
        <v>1960</v>
      </c>
      <c r="C562" t="s">
        <v>1380</v>
      </c>
      <c r="D562" t="s">
        <v>1801</v>
      </c>
      <c r="E562" s="11">
        <v>16</v>
      </c>
      <c r="F562" s="11">
        <v>0</v>
      </c>
      <c r="G562" s="11">
        <f t="shared" si="16"/>
        <v>16</v>
      </c>
      <c r="H562" s="6" t="str">
        <f t="shared" si="17"/>
        <v>yes</v>
      </c>
      <c r="I562" s="11" t="s">
        <v>79</v>
      </c>
      <c r="J562" s="11" t="s">
        <v>79</v>
      </c>
      <c r="K562" s="6"/>
    </row>
    <row r="563" spans="1:11" x14ac:dyDescent="0.25">
      <c r="A563" t="s">
        <v>416</v>
      </c>
      <c r="B563" t="s">
        <v>1954</v>
      </c>
      <c r="C563" t="s">
        <v>86</v>
      </c>
      <c r="D563" t="s">
        <v>1947</v>
      </c>
      <c r="E563" s="11">
        <v>16</v>
      </c>
      <c r="F563" s="11">
        <v>0</v>
      </c>
      <c r="G563" s="11">
        <f t="shared" si="16"/>
        <v>16</v>
      </c>
      <c r="H563" s="6" t="str">
        <f t="shared" si="17"/>
        <v>yes</v>
      </c>
      <c r="I563" s="11" t="s">
        <v>79</v>
      </c>
      <c r="J563" s="11" t="s">
        <v>79</v>
      </c>
      <c r="K563" s="6"/>
    </row>
    <row r="564" spans="1:11" x14ac:dyDescent="0.25">
      <c r="A564" t="s">
        <v>1224</v>
      </c>
      <c r="B564" t="s">
        <v>1965</v>
      </c>
      <c r="C564" t="s">
        <v>1814</v>
      </c>
      <c r="D564" t="s">
        <v>1860</v>
      </c>
      <c r="E564" s="11">
        <v>16</v>
      </c>
      <c r="F564" s="11">
        <v>0</v>
      </c>
      <c r="G564" s="11">
        <f t="shared" si="16"/>
        <v>16</v>
      </c>
      <c r="H564" s="6" t="str">
        <f t="shared" si="17"/>
        <v>yes</v>
      </c>
      <c r="I564" s="11" t="s">
        <v>79</v>
      </c>
      <c r="J564" s="11" t="s">
        <v>79</v>
      </c>
      <c r="K564" s="6"/>
    </row>
    <row r="565" spans="1:11" x14ac:dyDescent="0.25">
      <c r="A565" t="s">
        <v>1631</v>
      </c>
      <c r="B565" t="s">
        <v>1968</v>
      </c>
      <c r="C565" t="s">
        <v>76</v>
      </c>
      <c r="D565" t="s">
        <v>1947</v>
      </c>
      <c r="E565" s="11">
        <v>16</v>
      </c>
      <c r="F565" s="11">
        <v>0</v>
      </c>
      <c r="G565" s="11">
        <f t="shared" si="16"/>
        <v>16</v>
      </c>
      <c r="H565" s="6" t="str">
        <f t="shared" si="17"/>
        <v>yes</v>
      </c>
      <c r="I565" s="11" t="s">
        <v>79</v>
      </c>
      <c r="J565" s="11" t="s">
        <v>79</v>
      </c>
      <c r="K565" s="6"/>
    </row>
    <row r="566" spans="1:11" x14ac:dyDescent="0.25">
      <c r="A566" t="s">
        <v>300</v>
      </c>
      <c r="B566" t="s">
        <v>1960</v>
      </c>
      <c r="C566" t="s">
        <v>1380</v>
      </c>
      <c r="D566" t="s">
        <v>1802</v>
      </c>
      <c r="E566" s="11">
        <v>16</v>
      </c>
      <c r="F566" s="11">
        <v>0</v>
      </c>
      <c r="G566" s="11">
        <f t="shared" si="16"/>
        <v>16</v>
      </c>
      <c r="H566" s="6" t="str">
        <f t="shared" si="17"/>
        <v>yes</v>
      </c>
      <c r="I566" s="11">
        <v>16</v>
      </c>
      <c r="J566" s="11" t="s">
        <v>79</v>
      </c>
      <c r="K566" s="6"/>
    </row>
    <row r="567" spans="1:11" x14ac:dyDescent="0.25">
      <c r="A567" t="s">
        <v>1554</v>
      </c>
      <c r="B567" t="s">
        <v>1960</v>
      </c>
      <c r="C567" t="s">
        <v>1380</v>
      </c>
      <c r="D567" t="s">
        <v>1801</v>
      </c>
      <c r="E567" s="11">
        <v>16</v>
      </c>
      <c r="F567" s="11">
        <v>0</v>
      </c>
      <c r="G567" s="11">
        <f t="shared" si="16"/>
        <v>16</v>
      </c>
      <c r="H567" s="6" t="str">
        <f t="shared" si="17"/>
        <v>yes</v>
      </c>
      <c r="I567" s="11" t="s">
        <v>79</v>
      </c>
      <c r="J567" s="11" t="s">
        <v>79</v>
      </c>
      <c r="K567" s="6"/>
    </row>
    <row r="568" spans="1:11" x14ac:dyDescent="0.25">
      <c r="A568" t="s">
        <v>1555</v>
      </c>
      <c r="B568" t="s">
        <v>1960</v>
      </c>
      <c r="C568" t="s">
        <v>1380</v>
      </c>
      <c r="D568" t="s">
        <v>1801</v>
      </c>
      <c r="E568" s="11">
        <v>16</v>
      </c>
      <c r="F568" s="11">
        <v>0</v>
      </c>
      <c r="G568" s="11">
        <f t="shared" si="16"/>
        <v>16</v>
      </c>
      <c r="H568" s="6" t="str">
        <f t="shared" si="17"/>
        <v>yes</v>
      </c>
      <c r="I568" s="11" t="s">
        <v>79</v>
      </c>
      <c r="J568" s="11" t="s">
        <v>79</v>
      </c>
      <c r="K568" s="6"/>
    </row>
    <row r="569" spans="1:11" x14ac:dyDescent="0.25">
      <c r="A569" t="s">
        <v>1364</v>
      </c>
      <c r="B569" t="s">
        <v>1956</v>
      </c>
      <c r="C569" t="s">
        <v>1833</v>
      </c>
      <c r="D569" t="s">
        <v>1834</v>
      </c>
      <c r="E569" s="11">
        <v>16</v>
      </c>
      <c r="F569" s="11">
        <v>0</v>
      </c>
      <c r="G569" s="11">
        <f t="shared" si="16"/>
        <v>16</v>
      </c>
      <c r="H569" s="6" t="str">
        <f t="shared" si="17"/>
        <v>yes</v>
      </c>
      <c r="I569" s="11" t="s">
        <v>79</v>
      </c>
      <c r="J569" s="11" t="s">
        <v>79</v>
      </c>
      <c r="K569" s="6"/>
    </row>
    <row r="570" spans="1:11" x14ac:dyDescent="0.25">
      <c r="A570" t="s">
        <v>992</v>
      </c>
      <c r="B570" t="s">
        <v>1956</v>
      </c>
      <c r="C570" t="s">
        <v>1806</v>
      </c>
      <c r="D570" t="s">
        <v>1807</v>
      </c>
      <c r="E570" s="11">
        <v>16</v>
      </c>
      <c r="F570" s="11">
        <v>0</v>
      </c>
      <c r="G570" s="11">
        <f t="shared" si="16"/>
        <v>16</v>
      </c>
      <c r="H570" s="6" t="str">
        <f t="shared" si="17"/>
        <v>yes</v>
      </c>
      <c r="I570" s="11" t="s">
        <v>79</v>
      </c>
      <c r="J570" s="11" t="s">
        <v>79</v>
      </c>
      <c r="K570" s="6"/>
    </row>
    <row r="571" spans="1:11" x14ac:dyDescent="0.25">
      <c r="A571" t="s">
        <v>1677</v>
      </c>
      <c r="B571" t="s">
        <v>1958</v>
      </c>
      <c r="C571" t="s">
        <v>695</v>
      </c>
      <c r="D571" t="s">
        <v>1827</v>
      </c>
      <c r="E571" s="11">
        <v>16</v>
      </c>
      <c r="F571" s="39" t="s">
        <v>79</v>
      </c>
      <c r="G571" s="11">
        <f t="shared" si="16"/>
        <v>16</v>
      </c>
      <c r="H571" s="6" t="str">
        <f t="shared" si="17"/>
        <v>yes</v>
      </c>
      <c r="I571" s="11" t="s">
        <v>79</v>
      </c>
      <c r="J571" s="11" t="s">
        <v>79</v>
      </c>
      <c r="K571" s="6"/>
    </row>
    <row r="572" spans="1:11" x14ac:dyDescent="0.25">
      <c r="A572" t="s">
        <v>330</v>
      </c>
      <c r="B572" t="s">
        <v>1960</v>
      </c>
      <c r="C572" t="s">
        <v>1380</v>
      </c>
      <c r="D572" t="s">
        <v>1801</v>
      </c>
      <c r="E572" s="11">
        <v>16</v>
      </c>
      <c r="F572" s="11">
        <v>0</v>
      </c>
      <c r="G572" s="11">
        <f t="shared" si="16"/>
        <v>16</v>
      </c>
      <c r="H572" s="6" t="str">
        <f t="shared" si="17"/>
        <v>yes</v>
      </c>
      <c r="I572" s="11">
        <v>16</v>
      </c>
      <c r="J572" s="11" t="s">
        <v>79</v>
      </c>
      <c r="K572" s="6"/>
    </row>
    <row r="573" spans="1:11" x14ac:dyDescent="0.25">
      <c r="A573" t="s">
        <v>1089</v>
      </c>
      <c r="B573" t="s">
        <v>1100</v>
      </c>
      <c r="C573" t="s">
        <v>228</v>
      </c>
      <c r="D573" t="s">
        <v>1947</v>
      </c>
      <c r="E573" s="11">
        <v>16</v>
      </c>
      <c r="F573" s="11">
        <v>0</v>
      </c>
      <c r="G573" s="11">
        <f t="shared" si="16"/>
        <v>16</v>
      </c>
      <c r="H573" s="6" t="str">
        <f t="shared" si="17"/>
        <v>yes</v>
      </c>
      <c r="I573" s="11" t="s">
        <v>79</v>
      </c>
      <c r="J573" s="11" t="s">
        <v>79</v>
      </c>
      <c r="K573" s="6"/>
    </row>
    <row r="574" spans="1:11" x14ac:dyDescent="0.25">
      <c r="A574" t="s">
        <v>1068</v>
      </c>
      <c r="B574" t="s">
        <v>1019</v>
      </c>
      <c r="C574" t="s">
        <v>1019</v>
      </c>
      <c r="D574" t="s">
        <v>1805</v>
      </c>
      <c r="E574" s="11">
        <v>16</v>
      </c>
      <c r="F574" s="11">
        <v>0</v>
      </c>
      <c r="G574" s="11">
        <f t="shared" si="16"/>
        <v>16</v>
      </c>
      <c r="H574" s="6" t="str">
        <f t="shared" si="17"/>
        <v>yes</v>
      </c>
      <c r="I574" s="11" t="s">
        <v>79</v>
      </c>
      <c r="J574" s="11" t="s">
        <v>79</v>
      </c>
      <c r="K574" s="6"/>
    </row>
    <row r="575" spans="1:11" x14ac:dyDescent="0.25">
      <c r="A575" t="s">
        <v>148</v>
      </c>
      <c r="B575" t="s">
        <v>1958</v>
      </c>
      <c r="C575" t="s">
        <v>695</v>
      </c>
      <c r="D575" t="s">
        <v>1829</v>
      </c>
      <c r="E575" s="11">
        <v>16</v>
      </c>
      <c r="F575" s="11">
        <v>0</v>
      </c>
      <c r="G575" s="11">
        <f t="shared" si="16"/>
        <v>16</v>
      </c>
      <c r="H575" s="6" t="str">
        <f t="shared" si="17"/>
        <v>yes</v>
      </c>
      <c r="I575" s="11">
        <v>6</v>
      </c>
      <c r="J575" s="11" t="s">
        <v>79</v>
      </c>
      <c r="K575" s="6"/>
    </row>
    <row r="576" spans="1:11" x14ac:dyDescent="0.25">
      <c r="A576" t="s">
        <v>1568</v>
      </c>
      <c r="B576" t="s">
        <v>1960</v>
      </c>
      <c r="C576" t="s">
        <v>1380</v>
      </c>
      <c r="D576" t="s">
        <v>1801</v>
      </c>
      <c r="E576" s="11">
        <v>16</v>
      </c>
      <c r="F576" s="11">
        <v>0</v>
      </c>
      <c r="G576" s="11">
        <f t="shared" si="16"/>
        <v>16</v>
      </c>
      <c r="H576" s="6" t="str">
        <f t="shared" si="17"/>
        <v>yes</v>
      </c>
      <c r="I576" s="11" t="s">
        <v>79</v>
      </c>
      <c r="J576" s="11" t="s">
        <v>79</v>
      </c>
      <c r="K576" s="6"/>
    </row>
    <row r="577" spans="1:11" x14ac:dyDescent="0.25">
      <c r="A577" t="s">
        <v>139</v>
      </c>
      <c r="B577" t="s">
        <v>1958</v>
      </c>
      <c r="C577" t="s">
        <v>695</v>
      </c>
      <c r="D577" t="s">
        <v>1855</v>
      </c>
      <c r="E577" s="11">
        <v>16</v>
      </c>
      <c r="F577" s="11">
        <v>0</v>
      </c>
      <c r="G577" s="11">
        <f t="shared" si="16"/>
        <v>16</v>
      </c>
      <c r="H577" s="6" t="str">
        <f t="shared" si="17"/>
        <v>yes</v>
      </c>
      <c r="I577" s="11">
        <v>16</v>
      </c>
      <c r="J577" s="11" t="s">
        <v>79</v>
      </c>
      <c r="K577" s="6"/>
    </row>
    <row r="578" spans="1:11" x14ac:dyDescent="0.25">
      <c r="A578" t="s">
        <v>1431</v>
      </c>
      <c r="B578" t="s">
        <v>1960</v>
      </c>
      <c r="C578" t="s">
        <v>1380</v>
      </c>
      <c r="D578" t="s">
        <v>1802</v>
      </c>
      <c r="E578" s="11">
        <v>16</v>
      </c>
      <c r="F578" s="11">
        <v>0</v>
      </c>
      <c r="G578" s="11">
        <f t="shared" ref="G578:G641" si="18" xml:space="preserve"> IF(ISNUMBER(E578), E578, 0) + IF(ISNUMBER(F578), F578, 0)</f>
        <v>16</v>
      </c>
      <c r="H578" s="6" t="str">
        <f t="shared" ref="H578:H641" si="19">IF((G578)&lt; 14, "no", "yes")</f>
        <v>yes</v>
      </c>
      <c r="I578" s="11" t="s">
        <v>79</v>
      </c>
      <c r="J578" s="11" t="s">
        <v>79</v>
      </c>
      <c r="K578" s="6"/>
    </row>
    <row r="579" spans="1:11" x14ac:dyDescent="0.25">
      <c r="A579" t="s">
        <v>1396</v>
      </c>
      <c r="B579" t="s">
        <v>1960</v>
      </c>
      <c r="C579" t="s">
        <v>1380</v>
      </c>
      <c r="D579" t="s">
        <v>1840</v>
      </c>
      <c r="E579" s="11">
        <v>16</v>
      </c>
      <c r="F579" s="11">
        <v>0</v>
      </c>
      <c r="G579" s="11">
        <f t="shared" si="18"/>
        <v>16</v>
      </c>
      <c r="H579" s="6" t="str">
        <f t="shared" si="19"/>
        <v>yes</v>
      </c>
      <c r="I579" s="11" t="s">
        <v>79</v>
      </c>
      <c r="J579" s="11" t="s">
        <v>79</v>
      </c>
      <c r="K579" s="6"/>
    </row>
    <row r="580" spans="1:11" x14ac:dyDescent="0.25">
      <c r="A580" t="s">
        <v>743</v>
      </c>
      <c r="B580" t="s">
        <v>1958</v>
      </c>
      <c r="C580" t="s">
        <v>695</v>
      </c>
      <c r="D580" t="s">
        <v>1829</v>
      </c>
      <c r="E580" s="11">
        <v>16</v>
      </c>
      <c r="F580" s="11">
        <v>0</v>
      </c>
      <c r="G580" s="11">
        <f t="shared" si="18"/>
        <v>16</v>
      </c>
      <c r="H580" s="6" t="str">
        <f t="shared" si="19"/>
        <v>yes</v>
      </c>
      <c r="I580" s="11" t="s">
        <v>79</v>
      </c>
      <c r="J580" s="11" t="s">
        <v>79</v>
      </c>
      <c r="K580" s="6"/>
    </row>
    <row r="581" spans="1:11" x14ac:dyDescent="0.25">
      <c r="A581" t="s">
        <v>1576</v>
      </c>
      <c r="B581" t="s">
        <v>1960</v>
      </c>
      <c r="C581" t="s">
        <v>1380</v>
      </c>
      <c r="D581" t="s">
        <v>1801</v>
      </c>
      <c r="E581" s="11">
        <v>16</v>
      </c>
      <c r="F581" s="11">
        <v>0</v>
      </c>
      <c r="G581" s="11">
        <f t="shared" si="18"/>
        <v>16</v>
      </c>
      <c r="H581" s="6" t="str">
        <f t="shared" si="19"/>
        <v>yes</v>
      </c>
      <c r="I581" s="11" t="s">
        <v>79</v>
      </c>
      <c r="J581" s="11" t="s">
        <v>79</v>
      </c>
      <c r="K581" s="6"/>
    </row>
    <row r="582" spans="1:11" x14ac:dyDescent="0.25">
      <c r="A582" t="s">
        <v>1376</v>
      </c>
      <c r="B582" t="s">
        <v>1967</v>
      </c>
      <c r="C582" t="s">
        <v>1377</v>
      </c>
      <c r="D582" t="s">
        <v>1947</v>
      </c>
      <c r="E582" s="11">
        <v>16</v>
      </c>
      <c r="F582" s="11">
        <v>0</v>
      </c>
      <c r="G582" s="11">
        <f t="shared" si="18"/>
        <v>16</v>
      </c>
      <c r="H582" s="6" t="str">
        <f t="shared" si="19"/>
        <v>yes</v>
      </c>
      <c r="I582" s="11" t="s">
        <v>79</v>
      </c>
      <c r="J582" s="11" t="s">
        <v>79</v>
      </c>
      <c r="K582" s="6"/>
    </row>
    <row r="583" spans="1:11" x14ac:dyDescent="0.25">
      <c r="A583" t="s">
        <v>718</v>
      </c>
      <c r="B583" t="s">
        <v>1958</v>
      </c>
      <c r="C583" t="s">
        <v>695</v>
      </c>
      <c r="D583" t="s">
        <v>1875</v>
      </c>
      <c r="E583" s="11">
        <v>16</v>
      </c>
      <c r="F583" s="11">
        <v>0</v>
      </c>
      <c r="G583" s="11">
        <f t="shared" si="18"/>
        <v>16</v>
      </c>
      <c r="H583" s="6" t="str">
        <f t="shared" si="19"/>
        <v>yes</v>
      </c>
      <c r="I583" s="11" t="s">
        <v>79</v>
      </c>
      <c r="J583" s="11" t="s">
        <v>79</v>
      </c>
      <c r="K583" s="6"/>
    </row>
    <row r="584" spans="1:11" x14ac:dyDescent="0.25">
      <c r="A584" t="s">
        <v>744</v>
      </c>
      <c r="B584" t="s">
        <v>1958</v>
      </c>
      <c r="C584" t="s">
        <v>695</v>
      </c>
      <c r="D584" t="s">
        <v>1829</v>
      </c>
      <c r="E584" s="11">
        <v>16</v>
      </c>
      <c r="F584" s="39" t="s">
        <v>79</v>
      </c>
      <c r="G584" s="11">
        <f t="shared" si="18"/>
        <v>16</v>
      </c>
      <c r="H584" s="6" t="str">
        <f t="shared" si="19"/>
        <v>yes</v>
      </c>
      <c r="I584" s="11">
        <v>2</v>
      </c>
      <c r="J584" s="11" t="s">
        <v>79</v>
      </c>
      <c r="K584" s="6"/>
    </row>
    <row r="585" spans="1:11" x14ac:dyDescent="0.25">
      <c r="A585" t="s">
        <v>1049</v>
      </c>
      <c r="B585" t="s">
        <v>1019</v>
      </c>
      <c r="C585" t="s">
        <v>1019</v>
      </c>
      <c r="D585" t="s">
        <v>1876</v>
      </c>
      <c r="E585" s="11">
        <v>16</v>
      </c>
      <c r="F585" s="11">
        <v>0</v>
      </c>
      <c r="G585" s="11">
        <f t="shared" si="18"/>
        <v>16</v>
      </c>
      <c r="H585" s="6" t="str">
        <f t="shared" si="19"/>
        <v>yes</v>
      </c>
      <c r="I585" s="11" t="s">
        <v>79</v>
      </c>
      <c r="J585" s="11" t="s">
        <v>79</v>
      </c>
      <c r="K585" s="6"/>
    </row>
    <row r="586" spans="1:11" x14ac:dyDescent="0.25">
      <c r="A586" t="s">
        <v>1441</v>
      </c>
      <c r="B586" t="s">
        <v>1960</v>
      </c>
      <c r="C586" t="s">
        <v>1380</v>
      </c>
      <c r="D586" t="s">
        <v>1802</v>
      </c>
      <c r="E586" s="11">
        <v>16</v>
      </c>
      <c r="F586" s="39" t="s">
        <v>79</v>
      </c>
      <c r="G586" s="11">
        <f t="shared" si="18"/>
        <v>16</v>
      </c>
      <c r="H586" s="6" t="str">
        <f t="shared" si="19"/>
        <v>yes</v>
      </c>
      <c r="I586" s="11">
        <v>16</v>
      </c>
      <c r="J586" s="11" t="s">
        <v>79</v>
      </c>
      <c r="K586" s="6"/>
    </row>
    <row r="587" spans="1:11" x14ac:dyDescent="0.25">
      <c r="A587" t="s">
        <v>1595</v>
      </c>
      <c r="B587" t="s">
        <v>1960</v>
      </c>
      <c r="C587" t="s">
        <v>1380</v>
      </c>
      <c r="D587" t="s">
        <v>1801</v>
      </c>
      <c r="E587" s="11">
        <v>16</v>
      </c>
      <c r="F587" s="11">
        <v>0</v>
      </c>
      <c r="G587" s="11">
        <f t="shared" si="18"/>
        <v>16</v>
      </c>
      <c r="H587" s="6" t="str">
        <f t="shared" si="19"/>
        <v>yes</v>
      </c>
      <c r="I587" s="11" t="s">
        <v>79</v>
      </c>
      <c r="J587" s="11" t="s">
        <v>79</v>
      </c>
      <c r="K587" s="6"/>
    </row>
    <row r="588" spans="1:11" x14ac:dyDescent="0.25">
      <c r="A588" t="s">
        <v>150</v>
      </c>
      <c r="B588" t="s">
        <v>1958</v>
      </c>
      <c r="C588" t="s">
        <v>695</v>
      </c>
      <c r="D588" t="s">
        <v>1829</v>
      </c>
      <c r="E588" s="11">
        <v>16</v>
      </c>
      <c r="F588" s="11">
        <v>0</v>
      </c>
      <c r="G588" s="11">
        <f t="shared" si="18"/>
        <v>16</v>
      </c>
      <c r="H588" s="6" t="str">
        <f t="shared" si="19"/>
        <v>yes</v>
      </c>
      <c r="I588" s="11">
        <v>4</v>
      </c>
      <c r="J588" s="11" t="s">
        <v>79</v>
      </c>
      <c r="K588" s="6"/>
    </row>
    <row r="589" spans="1:11" x14ac:dyDescent="0.25">
      <c r="A589" t="s">
        <v>1443</v>
      </c>
      <c r="B589" t="s">
        <v>1960</v>
      </c>
      <c r="C589" t="s">
        <v>1380</v>
      </c>
      <c r="D589" t="s">
        <v>1802</v>
      </c>
      <c r="E589" s="11">
        <v>16</v>
      </c>
      <c r="F589" s="39" t="s">
        <v>79</v>
      </c>
      <c r="G589" s="11">
        <f t="shared" si="18"/>
        <v>16</v>
      </c>
      <c r="H589" s="6" t="str">
        <f t="shared" si="19"/>
        <v>yes</v>
      </c>
      <c r="I589" s="11">
        <v>16</v>
      </c>
      <c r="J589" s="11" t="s">
        <v>79</v>
      </c>
      <c r="K589" s="6"/>
    </row>
    <row r="590" spans="1:11" x14ac:dyDescent="0.25">
      <c r="A590" t="s">
        <v>1006</v>
      </c>
      <c r="B590" t="s">
        <v>1956</v>
      </c>
      <c r="C590" t="s">
        <v>1806</v>
      </c>
      <c r="D590" t="s">
        <v>1807</v>
      </c>
      <c r="E590" s="11">
        <v>16</v>
      </c>
      <c r="F590" s="11">
        <v>0</v>
      </c>
      <c r="G590" s="11">
        <f t="shared" si="18"/>
        <v>16</v>
      </c>
      <c r="H590" s="6" t="str">
        <f t="shared" si="19"/>
        <v>yes</v>
      </c>
      <c r="I590" s="11" t="s">
        <v>79</v>
      </c>
      <c r="J590" s="11" t="s">
        <v>79</v>
      </c>
      <c r="K590" s="6"/>
    </row>
    <row r="591" spans="1:11" x14ac:dyDescent="0.25">
      <c r="A591" t="s">
        <v>910</v>
      </c>
      <c r="B591" t="s">
        <v>1962</v>
      </c>
      <c r="C591" t="s">
        <v>890</v>
      </c>
      <c r="D591" t="s">
        <v>1822</v>
      </c>
      <c r="E591" s="11">
        <v>16</v>
      </c>
      <c r="F591" s="11">
        <v>0</v>
      </c>
      <c r="G591" s="11">
        <f t="shared" si="18"/>
        <v>16</v>
      </c>
      <c r="H591" s="6" t="str">
        <f t="shared" si="19"/>
        <v>yes</v>
      </c>
      <c r="I591" s="11" t="s">
        <v>79</v>
      </c>
      <c r="J591" s="11" t="s">
        <v>79</v>
      </c>
      <c r="K591" s="6"/>
    </row>
    <row r="592" spans="1:11" x14ac:dyDescent="0.25">
      <c r="A592" t="s">
        <v>577</v>
      </c>
      <c r="B592" t="s">
        <v>1957</v>
      </c>
      <c r="C592" t="s">
        <v>1808</v>
      </c>
      <c r="D592" t="s">
        <v>1878</v>
      </c>
      <c r="E592" s="11">
        <v>16</v>
      </c>
      <c r="F592" s="39" t="s">
        <v>79</v>
      </c>
      <c r="G592" s="11">
        <f t="shared" si="18"/>
        <v>16</v>
      </c>
      <c r="H592" s="6" t="str">
        <f t="shared" si="19"/>
        <v>yes</v>
      </c>
      <c r="I592" s="11">
        <v>16</v>
      </c>
      <c r="J592" s="11" t="s">
        <v>79</v>
      </c>
      <c r="K592" s="6"/>
    </row>
    <row r="593" spans="1:11" x14ac:dyDescent="0.25">
      <c r="A593" t="s">
        <v>1477</v>
      </c>
      <c r="B593" t="s">
        <v>1960</v>
      </c>
      <c r="C593" t="s">
        <v>1380</v>
      </c>
      <c r="D593" t="s">
        <v>1846</v>
      </c>
      <c r="E593" s="11">
        <v>16</v>
      </c>
      <c r="F593" s="11">
        <v>0</v>
      </c>
      <c r="G593" s="11">
        <f t="shared" si="18"/>
        <v>16</v>
      </c>
      <c r="H593" s="6" t="str">
        <f t="shared" si="19"/>
        <v>yes</v>
      </c>
      <c r="I593" s="11" t="s">
        <v>79</v>
      </c>
      <c r="J593" s="11" t="s">
        <v>79</v>
      </c>
      <c r="K593" s="6"/>
    </row>
    <row r="594" spans="1:11" x14ac:dyDescent="0.25">
      <c r="A594" t="s">
        <v>1608</v>
      </c>
      <c r="B594" t="s">
        <v>1960</v>
      </c>
      <c r="C594" t="s">
        <v>1380</v>
      </c>
      <c r="D594" t="s">
        <v>1801</v>
      </c>
      <c r="E594" s="11">
        <v>16</v>
      </c>
      <c r="F594" s="11">
        <v>0</v>
      </c>
      <c r="G594" s="11">
        <f t="shared" si="18"/>
        <v>16</v>
      </c>
      <c r="H594" s="6" t="str">
        <f t="shared" si="19"/>
        <v>yes</v>
      </c>
      <c r="I594" s="11" t="s">
        <v>79</v>
      </c>
      <c r="J594" s="11" t="s">
        <v>79</v>
      </c>
      <c r="K594" s="6"/>
    </row>
    <row r="595" spans="1:11" x14ac:dyDescent="0.25">
      <c r="A595" t="s">
        <v>1609</v>
      </c>
      <c r="B595" t="s">
        <v>1960</v>
      </c>
      <c r="C595" t="s">
        <v>1380</v>
      </c>
      <c r="D595" t="s">
        <v>1801</v>
      </c>
      <c r="E595" s="11">
        <v>16</v>
      </c>
      <c r="F595" s="11">
        <v>0</v>
      </c>
      <c r="G595" s="11">
        <f t="shared" si="18"/>
        <v>16</v>
      </c>
      <c r="H595" s="6" t="str">
        <f t="shared" si="19"/>
        <v>yes</v>
      </c>
      <c r="I595" s="11" t="s">
        <v>79</v>
      </c>
      <c r="J595" s="11" t="s">
        <v>79</v>
      </c>
      <c r="K595" s="6"/>
    </row>
    <row r="596" spans="1:11" x14ac:dyDescent="0.25">
      <c r="A596" t="s">
        <v>1489</v>
      </c>
      <c r="B596" t="s">
        <v>1960</v>
      </c>
      <c r="C596" t="s">
        <v>1380</v>
      </c>
      <c r="D596" t="s">
        <v>1873</v>
      </c>
      <c r="E596" s="11">
        <v>16</v>
      </c>
      <c r="F596" s="11">
        <v>0</v>
      </c>
      <c r="G596" s="11">
        <f t="shared" si="18"/>
        <v>16</v>
      </c>
      <c r="H596" s="6" t="str">
        <f t="shared" si="19"/>
        <v>yes</v>
      </c>
      <c r="I596" s="11" t="s">
        <v>79</v>
      </c>
      <c r="J596" s="11" t="s">
        <v>79</v>
      </c>
      <c r="K596" s="6"/>
    </row>
    <row r="597" spans="1:11" x14ac:dyDescent="0.25">
      <c r="A597" t="s">
        <v>65</v>
      </c>
      <c r="B597" t="s">
        <v>1960</v>
      </c>
      <c r="C597" t="s">
        <v>1380</v>
      </c>
      <c r="D597" t="s">
        <v>1802</v>
      </c>
      <c r="E597" s="11">
        <v>16</v>
      </c>
      <c r="F597" s="11">
        <v>0</v>
      </c>
      <c r="G597" s="11">
        <f t="shared" si="18"/>
        <v>16</v>
      </c>
      <c r="H597" s="6" t="str">
        <f t="shared" si="19"/>
        <v>yes</v>
      </c>
      <c r="I597" s="11">
        <v>16</v>
      </c>
      <c r="J597" s="11">
        <v>8</v>
      </c>
      <c r="K597" s="6"/>
    </row>
    <row r="598" spans="1:11" x14ac:dyDescent="0.25">
      <c r="A598" t="s">
        <v>749</v>
      </c>
      <c r="B598" t="s">
        <v>1958</v>
      </c>
      <c r="C598" t="s">
        <v>695</v>
      </c>
      <c r="D598" t="s">
        <v>1829</v>
      </c>
      <c r="E598" s="11">
        <v>16</v>
      </c>
      <c r="F598" s="39" t="s">
        <v>79</v>
      </c>
      <c r="G598" s="11">
        <f t="shared" si="18"/>
        <v>16</v>
      </c>
      <c r="H598" s="6" t="str">
        <f t="shared" si="19"/>
        <v>yes</v>
      </c>
      <c r="I598" s="11">
        <v>8</v>
      </c>
      <c r="J598" s="11" t="s">
        <v>79</v>
      </c>
      <c r="K598" s="6"/>
    </row>
    <row r="599" spans="1:11" x14ac:dyDescent="0.25">
      <c r="A599" t="s">
        <v>1034</v>
      </c>
      <c r="B599" t="s">
        <v>1019</v>
      </c>
      <c r="C599" t="s">
        <v>1019</v>
      </c>
      <c r="D599" t="s">
        <v>1829</v>
      </c>
      <c r="E599" s="11">
        <v>16</v>
      </c>
      <c r="F599" s="11">
        <v>0</v>
      </c>
      <c r="G599" s="11">
        <f t="shared" si="18"/>
        <v>16</v>
      </c>
      <c r="H599" s="6" t="str">
        <f t="shared" si="19"/>
        <v>yes</v>
      </c>
      <c r="I599" s="11" t="s">
        <v>79</v>
      </c>
      <c r="J599" s="11" t="s">
        <v>79</v>
      </c>
      <c r="K599" s="6"/>
    </row>
    <row r="600" spans="1:11" x14ac:dyDescent="0.25">
      <c r="A600" t="s">
        <v>1613</v>
      </c>
      <c r="B600" t="s">
        <v>1960</v>
      </c>
      <c r="C600" t="s">
        <v>1380</v>
      </c>
      <c r="D600" t="s">
        <v>1801</v>
      </c>
      <c r="E600" s="11">
        <v>16</v>
      </c>
      <c r="F600" s="39" t="s">
        <v>79</v>
      </c>
      <c r="G600" s="11">
        <f t="shared" si="18"/>
        <v>16</v>
      </c>
      <c r="H600" s="6" t="str">
        <f t="shared" si="19"/>
        <v>yes</v>
      </c>
      <c r="I600" s="11">
        <v>8</v>
      </c>
      <c r="J600" s="11" t="s">
        <v>79</v>
      </c>
      <c r="K600" s="6"/>
    </row>
    <row r="601" spans="1:11" x14ac:dyDescent="0.25">
      <c r="A601" t="s">
        <v>323</v>
      </c>
      <c r="B601" t="s">
        <v>1960</v>
      </c>
      <c r="C601" t="s">
        <v>1380</v>
      </c>
      <c r="D601" t="s">
        <v>1861</v>
      </c>
      <c r="E601" s="11">
        <v>16</v>
      </c>
      <c r="F601" s="11">
        <v>0</v>
      </c>
      <c r="G601" s="11">
        <f t="shared" si="18"/>
        <v>16</v>
      </c>
      <c r="H601" s="6" t="str">
        <f t="shared" si="19"/>
        <v>yes</v>
      </c>
      <c r="I601" s="11">
        <v>8</v>
      </c>
      <c r="J601" s="11" t="s">
        <v>79</v>
      </c>
      <c r="K601" s="6"/>
    </row>
    <row r="602" spans="1:11" x14ac:dyDescent="0.25">
      <c r="A602" t="s">
        <v>712</v>
      </c>
      <c r="B602" t="s">
        <v>1958</v>
      </c>
      <c r="C602" t="s">
        <v>695</v>
      </c>
      <c r="D602" t="s">
        <v>1827</v>
      </c>
      <c r="E602" s="11">
        <v>16</v>
      </c>
      <c r="F602" s="11">
        <v>0</v>
      </c>
      <c r="G602" s="11">
        <f t="shared" si="18"/>
        <v>16</v>
      </c>
      <c r="H602" s="6" t="str">
        <f t="shared" si="19"/>
        <v>yes</v>
      </c>
      <c r="I602" s="11" t="s">
        <v>79</v>
      </c>
      <c r="J602" s="11" t="s">
        <v>79</v>
      </c>
      <c r="K602" s="6"/>
    </row>
    <row r="603" spans="1:11" x14ac:dyDescent="0.25">
      <c r="A603" t="s">
        <v>713</v>
      </c>
      <c r="B603" t="s">
        <v>1958</v>
      </c>
      <c r="C603" t="s">
        <v>695</v>
      </c>
      <c r="D603" t="s">
        <v>1827</v>
      </c>
      <c r="E603" s="11">
        <v>16</v>
      </c>
      <c r="F603" s="11">
        <v>0</v>
      </c>
      <c r="G603" s="11">
        <f t="shared" si="18"/>
        <v>16</v>
      </c>
      <c r="H603" s="6" t="str">
        <f t="shared" si="19"/>
        <v>yes</v>
      </c>
      <c r="I603" s="11" t="s">
        <v>79</v>
      </c>
      <c r="J603" s="11" t="s">
        <v>79</v>
      </c>
      <c r="K603" s="6"/>
    </row>
    <row r="604" spans="1:11" x14ac:dyDescent="0.25">
      <c r="A604" t="s">
        <v>264</v>
      </c>
      <c r="B604" t="s">
        <v>1964</v>
      </c>
      <c r="C604" t="s">
        <v>51</v>
      </c>
      <c r="D604" t="s">
        <v>1947</v>
      </c>
      <c r="E604" s="11">
        <v>16</v>
      </c>
      <c r="F604" s="11">
        <v>0</v>
      </c>
      <c r="G604" s="11">
        <f t="shared" si="18"/>
        <v>16</v>
      </c>
      <c r="H604" s="6" t="str">
        <f t="shared" si="19"/>
        <v>yes</v>
      </c>
      <c r="I604" s="11">
        <v>8</v>
      </c>
      <c r="J604" s="11" t="s">
        <v>79</v>
      </c>
      <c r="K604" s="6"/>
    </row>
    <row r="605" spans="1:11" x14ac:dyDescent="0.25">
      <c r="A605" t="s">
        <v>344</v>
      </c>
      <c r="B605" t="s">
        <v>1968</v>
      </c>
      <c r="C605" t="s">
        <v>76</v>
      </c>
      <c r="D605" t="s">
        <v>1947</v>
      </c>
      <c r="E605" s="11">
        <v>16</v>
      </c>
      <c r="F605" s="11">
        <v>0</v>
      </c>
      <c r="G605" s="11">
        <f t="shared" si="18"/>
        <v>16</v>
      </c>
      <c r="H605" s="6" t="str">
        <f t="shared" si="19"/>
        <v>yes</v>
      </c>
      <c r="I605" s="11">
        <v>9</v>
      </c>
      <c r="J605" s="11" t="s">
        <v>79</v>
      </c>
      <c r="K605" s="6"/>
    </row>
    <row r="606" spans="1:11" x14ac:dyDescent="0.25">
      <c r="A606" t="s">
        <v>1717</v>
      </c>
      <c r="B606" t="s">
        <v>1960</v>
      </c>
      <c r="C606" t="s">
        <v>1380</v>
      </c>
      <c r="D606" t="s">
        <v>1802</v>
      </c>
      <c r="E606" s="11">
        <v>16</v>
      </c>
      <c r="F606" s="39" t="s">
        <v>79</v>
      </c>
      <c r="G606" s="11">
        <f t="shared" si="18"/>
        <v>16</v>
      </c>
      <c r="H606" s="6" t="str">
        <f t="shared" si="19"/>
        <v>yes</v>
      </c>
      <c r="I606" s="11" t="s">
        <v>79</v>
      </c>
      <c r="J606" s="11" t="s">
        <v>79</v>
      </c>
      <c r="K606" s="6"/>
    </row>
    <row r="607" spans="1:11" x14ac:dyDescent="0.25">
      <c r="A607" t="s">
        <v>968</v>
      </c>
      <c r="B607" t="s">
        <v>1956</v>
      </c>
      <c r="C607" t="s">
        <v>1806</v>
      </c>
      <c r="D607" t="s">
        <v>1829</v>
      </c>
      <c r="E607" s="11">
        <v>16</v>
      </c>
      <c r="F607" s="11">
        <v>0</v>
      </c>
      <c r="G607" s="11">
        <f t="shared" si="18"/>
        <v>16</v>
      </c>
      <c r="H607" s="6" t="str">
        <f t="shared" si="19"/>
        <v>yes</v>
      </c>
      <c r="I607" s="11" t="s">
        <v>79</v>
      </c>
      <c r="J607" s="11" t="s">
        <v>79</v>
      </c>
      <c r="K607" s="6"/>
    </row>
    <row r="608" spans="1:11" x14ac:dyDescent="0.25">
      <c r="A608" t="s">
        <v>1016</v>
      </c>
      <c r="B608" t="s">
        <v>1956</v>
      </c>
      <c r="C608" t="s">
        <v>1806</v>
      </c>
      <c r="D608" t="s">
        <v>1807</v>
      </c>
      <c r="E608" s="11">
        <v>16</v>
      </c>
      <c r="F608" s="11">
        <v>0</v>
      </c>
      <c r="G608" s="11">
        <f t="shared" si="18"/>
        <v>16</v>
      </c>
      <c r="H608" s="6" t="str">
        <f t="shared" si="19"/>
        <v>yes</v>
      </c>
      <c r="I608" s="11" t="s">
        <v>79</v>
      </c>
      <c r="J608" s="11" t="s">
        <v>79</v>
      </c>
      <c r="K608" s="6"/>
    </row>
    <row r="609" spans="1:11" x14ac:dyDescent="0.25">
      <c r="A609" t="s">
        <v>1693</v>
      </c>
      <c r="B609" t="s">
        <v>1956</v>
      </c>
      <c r="C609" t="s">
        <v>1806</v>
      </c>
      <c r="D609" t="s">
        <v>1807</v>
      </c>
      <c r="E609" s="11">
        <v>16</v>
      </c>
      <c r="F609" s="39" t="s">
        <v>79</v>
      </c>
      <c r="G609" s="11">
        <f t="shared" si="18"/>
        <v>16</v>
      </c>
      <c r="H609" s="6" t="str">
        <f t="shared" si="19"/>
        <v>yes</v>
      </c>
      <c r="I609" s="11" t="s">
        <v>79</v>
      </c>
      <c r="J609" s="11" t="s">
        <v>79</v>
      </c>
      <c r="K609" s="6"/>
    </row>
    <row r="610" spans="1:11" x14ac:dyDescent="0.25">
      <c r="A610" t="s">
        <v>1428</v>
      </c>
      <c r="B610" t="s">
        <v>1960</v>
      </c>
      <c r="C610" t="s">
        <v>1380</v>
      </c>
      <c r="D610" t="s">
        <v>1802</v>
      </c>
      <c r="E610" s="11">
        <v>14</v>
      </c>
      <c r="F610" s="11">
        <v>2</v>
      </c>
      <c r="G610" s="11">
        <f t="shared" si="18"/>
        <v>16</v>
      </c>
      <c r="H610" s="6" t="str">
        <f t="shared" si="19"/>
        <v>yes</v>
      </c>
      <c r="I610" s="11" t="s">
        <v>79</v>
      </c>
      <c r="J610" s="11" t="s">
        <v>79</v>
      </c>
      <c r="K610" s="6"/>
    </row>
    <row r="611" spans="1:11" x14ac:dyDescent="0.25">
      <c r="A611" t="s">
        <v>12</v>
      </c>
      <c r="B611" t="s">
        <v>1956</v>
      </c>
      <c r="C611" t="s">
        <v>1825</v>
      </c>
      <c r="D611" t="s">
        <v>1834</v>
      </c>
      <c r="E611" s="11">
        <v>14</v>
      </c>
      <c r="F611" s="11">
        <v>2</v>
      </c>
      <c r="G611" s="11">
        <f t="shared" si="18"/>
        <v>16</v>
      </c>
      <c r="H611" s="6" t="str">
        <f t="shared" si="19"/>
        <v>yes</v>
      </c>
      <c r="I611" s="11">
        <v>16</v>
      </c>
      <c r="J611" s="11">
        <v>4</v>
      </c>
      <c r="K611" s="6"/>
    </row>
    <row r="612" spans="1:11" x14ac:dyDescent="0.25">
      <c r="A612" t="s">
        <v>1486</v>
      </c>
      <c r="B612" t="s">
        <v>1960</v>
      </c>
      <c r="C612" t="s">
        <v>1380</v>
      </c>
      <c r="D612" t="s">
        <v>1873</v>
      </c>
      <c r="E612" s="11">
        <v>13</v>
      </c>
      <c r="F612" s="11">
        <v>3</v>
      </c>
      <c r="G612" s="11">
        <f t="shared" si="18"/>
        <v>16</v>
      </c>
      <c r="H612" s="6" t="str">
        <f t="shared" si="19"/>
        <v>yes</v>
      </c>
      <c r="I612" s="11" t="s">
        <v>79</v>
      </c>
      <c r="J612" s="11" t="s">
        <v>79</v>
      </c>
      <c r="K612" s="6"/>
    </row>
    <row r="613" spans="1:11" x14ac:dyDescent="0.25">
      <c r="A613" t="s">
        <v>1187</v>
      </c>
      <c r="B613" t="s">
        <v>1965</v>
      </c>
      <c r="C613" t="s">
        <v>1814</v>
      </c>
      <c r="D613" t="s">
        <v>1852</v>
      </c>
      <c r="E613" s="11">
        <v>12</v>
      </c>
      <c r="F613" s="11">
        <v>4</v>
      </c>
      <c r="G613" s="11">
        <f t="shared" si="18"/>
        <v>16</v>
      </c>
      <c r="H613" s="6" t="str">
        <f t="shared" si="19"/>
        <v>yes</v>
      </c>
      <c r="I613" s="11" t="s">
        <v>79</v>
      </c>
      <c r="J613" s="11" t="s">
        <v>79</v>
      </c>
      <c r="K613" s="6"/>
    </row>
    <row r="614" spans="1:11" x14ac:dyDescent="0.25">
      <c r="A614" t="s">
        <v>142</v>
      </c>
      <c r="B614" t="s">
        <v>1958</v>
      </c>
      <c r="C614" t="s">
        <v>695</v>
      </c>
      <c r="D614" t="s">
        <v>1829</v>
      </c>
      <c r="E614" s="11">
        <v>12</v>
      </c>
      <c r="F614" s="11">
        <v>4</v>
      </c>
      <c r="G614" s="11">
        <f t="shared" si="18"/>
        <v>16</v>
      </c>
      <c r="H614" s="6" t="str">
        <f t="shared" si="19"/>
        <v>yes</v>
      </c>
      <c r="I614" s="11">
        <v>2</v>
      </c>
      <c r="J614" s="11" t="s">
        <v>79</v>
      </c>
      <c r="K614" s="6"/>
    </row>
    <row r="615" spans="1:11" x14ac:dyDescent="0.25">
      <c r="A615" t="s">
        <v>1507</v>
      </c>
      <c r="B615" t="s">
        <v>1960</v>
      </c>
      <c r="C615" t="s">
        <v>1380</v>
      </c>
      <c r="D615" t="s">
        <v>1801</v>
      </c>
      <c r="E615" s="11">
        <v>12</v>
      </c>
      <c r="F615" s="11">
        <v>4</v>
      </c>
      <c r="G615" s="11">
        <f t="shared" si="18"/>
        <v>16</v>
      </c>
      <c r="H615" s="6" t="str">
        <f t="shared" si="19"/>
        <v>yes</v>
      </c>
      <c r="I615" s="11" t="s">
        <v>79</v>
      </c>
      <c r="J615" s="11" t="s">
        <v>79</v>
      </c>
      <c r="K615" s="6"/>
    </row>
    <row r="616" spans="1:11" x14ac:dyDescent="0.25">
      <c r="A616" t="s">
        <v>866</v>
      </c>
      <c r="B616" t="s">
        <v>1961</v>
      </c>
      <c r="C616" t="s">
        <v>1823</v>
      </c>
      <c r="D616" t="s">
        <v>1824</v>
      </c>
      <c r="E616" s="11">
        <v>12</v>
      </c>
      <c r="F616" s="11">
        <v>4</v>
      </c>
      <c r="G616" s="11">
        <f t="shared" si="18"/>
        <v>16</v>
      </c>
      <c r="H616" s="6" t="str">
        <f t="shared" si="19"/>
        <v>yes</v>
      </c>
      <c r="I616" s="11" t="s">
        <v>79</v>
      </c>
      <c r="J616" s="11" t="s">
        <v>79</v>
      </c>
      <c r="K616" s="6"/>
    </row>
    <row r="617" spans="1:11" x14ac:dyDescent="0.25">
      <c r="A617" t="s">
        <v>580</v>
      </c>
      <c r="B617" t="s">
        <v>1959</v>
      </c>
      <c r="C617" t="s">
        <v>126</v>
      </c>
      <c r="D617" t="s">
        <v>1947</v>
      </c>
      <c r="E617" s="11">
        <v>12</v>
      </c>
      <c r="F617" s="11">
        <v>4</v>
      </c>
      <c r="G617" s="11">
        <f t="shared" si="18"/>
        <v>16</v>
      </c>
      <c r="H617" s="6" t="str">
        <f t="shared" si="19"/>
        <v>yes</v>
      </c>
      <c r="I617" s="11" t="s">
        <v>79</v>
      </c>
      <c r="J617" s="11" t="s">
        <v>79</v>
      </c>
      <c r="K617" s="6"/>
    </row>
    <row r="618" spans="1:11" x14ac:dyDescent="0.25">
      <c r="A618" t="s">
        <v>469</v>
      </c>
      <c r="B618" t="s">
        <v>1956</v>
      </c>
      <c r="C618" t="s">
        <v>1825</v>
      </c>
      <c r="D618" t="s">
        <v>1826</v>
      </c>
      <c r="E618" s="11">
        <v>12</v>
      </c>
      <c r="F618" s="11">
        <v>4</v>
      </c>
      <c r="G618" s="11">
        <f t="shared" si="18"/>
        <v>16</v>
      </c>
      <c r="H618" s="6" t="str">
        <f t="shared" si="19"/>
        <v>yes</v>
      </c>
      <c r="I618" s="11" t="s">
        <v>79</v>
      </c>
      <c r="J618" s="11" t="s">
        <v>79</v>
      </c>
      <c r="K618" s="6"/>
    </row>
    <row r="619" spans="1:11" x14ac:dyDescent="0.25">
      <c r="A619" t="s">
        <v>1463</v>
      </c>
      <c r="B619" t="s">
        <v>1960</v>
      </c>
      <c r="C619" t="s">
        <v>1380</v>
      </c>
      <c r="D619" t="s">
        <v>1846</v>
      </c>
      <c r="E619" s="11">
        <v>12</v>
      </c>
      <c r="F619" s="11">
        <v>4</v>
      </c>
      <c r="G619" s="11">
        <f t="shared" si="18"/>
        <v>16</v>
      </c>
      <c r="H619" s="6" t="str">
        <f t="shared" si="19"/>
        <v>yes</v>
      </c>
      <c r="I619" s="11" t="s">
        <v>79</v>
      </c>
      <c r="J619" s="11" t="s">
        <v>79</v>
      </c>
      <c r="K619" s="6"/>
    </row>
    <row r="620" spans="1:11" x14ac:dyDescent="0.25">
      <c r="A620" t="s">
        <v>597</v>
      </c>
      <c r="B620" t="s">
        <v>1812</v>
      </c>
      <c r="C620" t="s">
        <v>1812</v>
      </c>
      <c r="D620" t="s">
        <v>1813</v>
      </c>
      <c r="E620" s="11">
        <v>12</v>
      </c>
      <c r="F620" s="11">
        <v>4</v>
      </c>
      <c r="G620" s="11">
        <f t="shared" si="18"/>
        <v>16</v>
      </c>
      <c r="H620" s="6" t="str">
        <f t="shared" si="19"/>
        <v>yes</v>
      </c>
      <c r="I620" s="11" t="s">
        <v>79</v>
      </c>
      <c r="J620" s="11" t="s">
        <v>79</v>
      </c>
      <c r="K620" s="6"/>
    </row>
    <row r="621" spans="1:11" x14ac:dyDescent="0.25">
      <c r="A621" t="s">
        <v>1210</v>
      </c>
      <c r="B621" t="s">
        <v>1965</v>
      </c>
      <c r="C621" t="s">
        <v>1814</v>
      </c>
      <c r="D621" t="s">
        <v>1891</v>
      </c>
      <c r="E621" s="11">
        <v>12</v>
      </c>
      <c r="F621" s="11">
        <v>4</v>
      </c>
      <c r="G621" s="11">
        <f t="shared" si="18"/>
        <v>16</v>
      </c>
      <c r="H621" s="6" t="str">
        <f t="shared" si="19"/>
        <v>yes</v>
      </c>
      <c r="I621" s="11" t="s">
        <v>79</v>
      </c>
      <c r="J621" s="11" t="s">
        <v>79</v>
      </c>
      <c r="K621" s="6"/>
    </row>
    <row r="622" spans="1:11" x14ac:dyDescent="0.25">
      <c r="A622" t="s">
        <v>1628</v>
      </c>
      <c r="B622" t="s">
        <v>1968</v>
      </c>
      <c r="C622" t="s">
        <v>76</v>
      </c>
      <c r="D622" t="s">
        <v>1947</v>
      </c>
      <c r="E622" s="11">
        <v>12</v>
      </c>
      <c r="F622" s="11">
        <v>4</v>
      </c>
      <c r="G622" s="11">
        <f t="shared" si="18"/>
        <v>16</v>
      </c>
      <c r="H622" s="6" t="str">
        <f t="shared" si="19"/>
        <v>yes</v>
      </c>
      <c r="I622" s="11" t="s">
        <v>79</v>
      </c>
      <c r="J622" s="11" t="s">
        <v>79</v>
      </c>
      <c r="K622" s="6"/>
    </row>
    <row r="623" spans="1:11" x14ac:dyDescent="0.25">
      <c r="A623" t="s">
        <v>375</v>
      </c>
      <c r="B623" t="s">
        <v>1968</v>
      </c>
      <c r="C623" t="s">
        <v>7</v>
      </c>
      <c r="D623" t="s">
        <v>1947</v>
      </c>
      <c r="E623" s="11">
        <v>12</v>
      </c>
      <c r="F623" s="11">
        <v>4</v>
      </c>
      <c r="G623" s="11">
        <f t="shared" si="18"/>
        <v>16</v>
      </c>
      <c r="H623" s="6" t="str">
        <f t="shared" si="19"/>
        <v>yes</v>
      </c>
      <c r="I623" s="11" t="s">
        <v>79</v>
      </c>
      <c r="J623" s="11" t="s">
        <v>79</v>
      </c>
      <c r="K623" s="6"/>
    </row>
    <row r="624" spans="1:11" x14ac:dyDescent="0.25">
      <c r="A624" t="s">
        <v>1421</v>
      </c>
      <c r="B624" t="s">
        <v>1960</v>
      </c>
      <c r="C624" t="s">
        <v>1380</v>
      </c>
      <c r="D624" t="s">
        <v>1802</v>
      </c>
      <c r="E624" s="11">
        <v>12</v>
      </c>
      <c r="F624" s="11">
        <v>4</v>
      </c>
      <c r="G624" s="11">
        <f t="shared" si="18"/>
        <v>16</v>
      </c>
      <c r="H624" s="6" t="str">
        <f t="shared" si="19"/>
        <v>yes</v>
      </c>
      <c r="I624" s="11" t="s">
        <v>79</v>
      </c>
      <c r="J624" s="11" t="s">
        <v>79</v>
      </c>
      <c r="K624" s="6"/>
    </row>
    <row r="625" spans="1:11" x14ac:dyDescent="0.25">
      <c r="A625" t="s">
        <v>884</v>
      </c>
      <c r="B625" t="s">
        <v>1961</v>
      </c>
      <c r="C625" t="s">
        <v>1823</v>
      </c>
      <c r="D625" t="s">
        <v>1899</v>
      </c>
      <c r="E625" s="11">
        <v>12</v>
      </c>
      <c r="F625" s="11">
        <v>4</v>
      </c>
      <c r="G625" s="11">
        <f t="shared" si="18"/>
        <v>16</v>
      </c>
      <c r="H625" s="6" t="str">
        <f t="shared" si="19"/>
        <v>yes</v>
      </c>
      <c r="I625" s="11" t="s">
        <v>79</v>
      </c>
      <c r="J625" s="11" t="s">
        <v>79</v>
      </c>
      <c r="K625" s="6"/>
    </row>
    <row r="626" spans="1:11" x14ac:dyDescent="0.25">
      <c r="A626" t="s">
        <v>1422</v>
      </c>
      <c r="B626" t="s">
        <v>1960</v>
      </c>
      <c r="C626" t="s">
        <v>1380</v>
      </c>
      <c r="D626" t="s">
        <v>1802</v>
      </c>
      <c r="E626" s="11">
        <v>12</v>
      </c>
      <c r="F626" s="11">
        <v>4</v>
      </c>
      <c r="G626" s="11">
        <f t="shared" si="18"/>
        <v>16</v>
      </c>
      <c r="H626" s="6" t="str">
        <f t="shared" si="19"/>
        <v>yes</v>
      </c>
      <c r="I626" s="11" t="s">
        <v>79</v>
      </c>
      <c r="J626" s="11" t="s">
        <v>79</v>
      </c>
      <c r="K626" s="6"/>
    </row>
    <row r="627" spans="1:11" x14ac:dyDescent="0.25">
      <c r="A627" t="s">
        <v>869</v>
      </c>
      <c r="B627" t="s">
        <v>1961</v>
      </c>
      <c r="C627" t="s">
        <v>1823</v>
      </c>
      <c r="D627" t="s">
        <v>1824</v>
      </c>
      <c r="E627" s="11">
        <v>12</v>
      </c>
      <c r="F627" s="11">
        <v>4</v>
      </c>
      <c r="G627" s="11">
        <f t="shared" si="18"/>
        <v>16</v>
      </c>
      <c r="H627" s="6" t="str">
        <f t="shared" si="19"/>
        <v>yes</v>
      </c>
      <c r="I627" s="11" t="s">
        <v>79</v>
      </c>
      <c r="J627" s="11" t="s">
        <v>79</v>
      </c>
      <c r="K627" s="6"/>
    </row>
    <row r="628" spans="1:11" x14ac:dyDescent="0.25">
      <c r="A628" t="s">
        <v>1469</v>
      </c>
      <c r="B628" t="s">
        <v>1960</v>
      </c>
      <c r="C628" t="s">
        <v>1380</v>
      </c>
      <c r="D628" t="s">
        <v>1846</v>
      </c>
      <c r="E628" s="11">
        <v>12</v>
      </c>
      <c r="F628" s="11">
        <v>4</v>
      </c>
      <c r="G628" s="11">
        <f t="shared" si="18"/>
        <v>16</v>
      </c>
      <c r="H628" s="6" t="str">
        <f t="shared" si="19"/>
        <v>yes</v>
      </c>
      <c r="I628" s="11" t="s">
        <v>79</v>
      </c>
      <c r="J628" s="11" t="s">
        <v>79</v>
      </c>
      <c r="K628" s="6"/>
    </row>
    <row r="629" spans="1:11" x14ac:dyDescent="0.25">
      <c r="A629" t="s">
        <v>887</v>
      </c>
      <c r="B629" t="s">
        <v>1961</v>
      </c>
      <c r="C629" t="s">
        <v>1823</v>
      </c>
      <c r="D629" t="s">
        <v>1899</v>
      </c>
      <c r="E629" s="11">
        <v>12</v>
      </c>
      <c r="F629" s="11">
        <v>4</v>
      </c>
      <c r="G629" s="11">
        <f t="shared" si="18"/>
        <v>16</v>
      </c>
      <c r="H629" s="6" t="str">
        <f t="shared" si="19"/>
        <v>yes</v>
      </c>
      <c r="I629" s="11" t="s">
        <v>79</v>
      </c>
      <c r="J629" s="11" t="s">
        <v>79</v>
      </c>
      <c r="K629" s="6"/>
    </row>
    <row r="630" spans="1:11" x14ac:dyDescent="0.25">
      <c r="A630" t="s">
        <v>780</v>
      </c>
      <c r="B630" t="s">
        <v>1810</v>
      </c>
      <c r="C630" t="s">
        <v>1810</v>
      </c>
      <c r="D630" t="s">
        <v>1905</v>
      </c>
      <c r="E630" s="11">
        <v>12</v>
      </c>
      <c r="F630" s="11">
        <v>4</v>
      </c>
      <c r="G630" s="11">
        <f t="shared" si="18"/>
        <v>16</v>
      </c>
      <c r="H630" s="6" t="str">
        <f t="shared" si="19"/>
        <v>yes</v>
      </c>
      <c r="I630" s="11" t="s">
        <v>79</v>
      </c>
      <c r="J630" s="11" t="s">
        <v>79</v>
      </c>
      <c r="K630" s="6"/>
    </row>
    <row r="631" spans="1:11" x14ac:dyDescent="0.25">
      <c r="A631" t="s">
        <v>1784</v>
      </c>
      <c r="B631" t="s">
        <v>1960</v>
      </c>
      <c r="C631" t="s">
        <v>1380</v>
      </c>
      <c r="D631" t="s">
        <v>1801</v>
      </c>
      <c r="E631" s="11">
        <v>12</v>
      </c>
      <c r="F631" s="11">
        <v>4</v>
      </c>
      <c r="G631" s="11">
        <f t="shared" si="18"/>
        <v>16</v>
      </c>
      <c r="H631" s="6" t="str">
        <f t="shared" si="19"/>
        <v>yes</v>
      </c>
      <c r="I631" s="11" t="s">
        <v>79</v>
      </c>
      <c r="J631" s="11" t="s">
        <v>79</v>
      </c>
      <c r="K631" s="6"/>
    </row>
    <row r="632" spans="1:11" x14ac:dyDescent="0.25">
      <c r="A632" t="s">
        <v>1005</v>
      </c>
      <c r="B632" t="s">
        <v>1956</v>
      </c>
      <c r="C632" t="s">
        <v>1806</v>
      </c>
      <c r="D632" t="s">
        <v>1807</v>
      </c>
      <c r="E632" s="11">
        <v>12</v>
      </c>
      <c r="F632" s="11">
        <v>4</v>
      </c>
      <c r="G632" s="11">
        <f t="shared" si="18"/>
        <v>16</v>
      </c>
      <c r="H632" s="6" t="str">
        <f t="shared" si="19"/>
        <v>yes</v>
      </c>
      <c r="I632" s="11" t="s">
        <v>79</v>
      </c>
      <c r="J632" s="11" t="s">
        <v>79</v>
      </c>
      <c r="K632" s="6"/>
    </row>
    <row r="633" spans="1:11" x14ac:dyDescent="0.25">
      <c r="A633" t="s">
        <v>1786</v>
      </c>
      <c r="B633" t="s">
        <v>1968</v>
      </c>
      <c r="C633" t="s">
        <v>76</v>
      </c>
      <c r="D633" t="s">
        <v>1947</v>
      </c>
      <c r="E633" s="11">
        <v>12</v>
      </c>
      <c r="F633" s="11">
        <v>4</v>
      </c>
      <c r="G633" s="11">
        <f t="shared" si="18"/>
        <v>16</v>
      </c>
      <c r="H633" s="6" t="str">
        <f t="shared" si="19"/>
        <v>yes</v>
      </c>
      <c r="I633" s="11" t="s">
        <v>79</v>
      </c>
      <c r="J633" s="11" t="s">
        <v>79</v>
      </c>
      <c r="K633" s="6"/>
    </row>
    <row r="634" spans="1:11" x14ac:dyDescent="0.25">
      <c r="A634" t="s">
        <v>1095</v>
      </c>
      <c r="B634" t="s">
        <v>1100</v>
      </c>
      <c r="C634" t="s">
        <v>228</v>
      </c>
      <c r="D634" t="s">
        <v>1947</v>
      </c>
      <c r="E634" s="11">
        <v>12</v>
      </c>
      <c r="F634" s="11">
        <v>4</v>
      </c>
      <c r="G634" s="11">
        <f t="shared" si="18"/>
        <v>16</v>
      </c>
      <c r="H634" s="6" t="str">
        <f t="shared" si="19"/>
        <v>yes</v>
      </c>
      <c r="I634" s="11" t="s">
        <v>79</v>
      </c>
      <c r="J634" s="11" t="s">
        <v>79</v>
      </c>
      <c r="K634" s="6"/>
    </row>
    <row r="635" spans="1:11" x14ac:dyDescent="0.25">
      <c r="A635" t="s">
        <v>771</v>
      </c>
      <c r="B635" t="s">
        <v>1958</v>
      </c>
      <c r="C635" t="s">
        <v>695</v>
      </c>
      <c r="D635" t="s">
        <v>1836</v>
      </c>
      <c r="E635" s="11">
        <v>12</v>
      </c>
      <c r="F635" s="11">
        <v>4</v>
      </c>
      <c r="G635" s="11">
        <f t="shared" si="18"/>
        <v>16</v>
      </c>
      <c r="H635" s="6" t="str">
        <f t="shared" si="19"/>
        <v>yes</v>
      </c>
      <c r="I635" s="11" t="s">
        <v>79</v>
      </c>
      <c r="J635" s="11" t="s">
        <v>79</v>
      </c>
      <c r="K635" s="6"/>
    </row>
    <row r="636" spans="1:11" x14ac:dyDescent="0.25">
      <c r="A636" t="s">
        <v>1123</v>
      </c>
      <c r="B636" t="s">
        <v>1968</v>
      </c>
      <c r="C636" t="s">
        <v>1105</v>
      </c>
      <c r="D636" t="s">
        <v>1911</v>
      </c>
      <c r="E636" s="11">
        <v>12</v>
      </c>
      <c r="F636" s="11">
        <v>4</v>
      </c>
      <c r="G636" s="11">
        <f t="shared" si="18"/>
        <v>16</v>
      </c>
      <c r="H636" s="6" t="str">
        <f t="shared" si="19"/>
        <v>yes</v>
      </c>
      <c r="I636" s="11" t="s">
        <v>79</v>
      </c>
      <c r="J636" s="11" t="s">
        <v>79</v>
      </c>
      <c r="K636" s="6"/>
    </row>
    <row r="637" spans="1:11" x14ac:dyDescent="0.25">
      <c r="A637" t="s">
        <v>1013</v>
      </c>
      <c r="B637" t="s">
        <v>1956</v>
      </c>
      <c r="C637" t="s">
        <v>1806</v>
      </c>
      <c r="D637" t="s">
        <v>1807</v>
      </c>
      <c r="E637" s="11">
        <v>12</v>
      </c>
      <c r="F637" s="11">
        <v>4</v>
      </c>
      <c r="G637" s="11">
        <f t="shared" si="18"/>
        <v>16</v>
      </c>
      <c r="H637" s="6" t="str">
        <f t="shared" si="19"/>
        <v>yes</v>
      </c>
      <c r="I637" s="11" t="s">
        <v>79</v>
      </c>
      <c r="J637" s="11" t="s">
        <v>79</v>
      </c>
      <c r="K637" s="6"/>
    </row>
    <row r="638" spans="1:11" x14ac:dyDescent="0.25">
      <c r="A638" t="s">
        <v>626</v>
      </c>
      <c r="B638" t="s">
        <v>1812</v>
      </c>
      <c r="C638" t="s">
        <v>1812</v>
      </c>
      <c r="D638" t="s">
        <v>1813</v>
      </c>
      <c r="E638" s="11">
        <v>12</v>
      </c>
      <c r="F638" s="11">
        <v>4</v>
      </c>
      <c r="G638" s="11">
        <f t="shared" si="18"/>
        <v>16</v>
      </c>
      <c r="H638" s="6" t="str">
        <f t="shared" si="19"/>
        <v>yes</v>
      </c>
      <c r="I638" s="11" t="s">
        <v>79</v>
      </c>
      <c r="J638" s="11" t="s">
        <v>79</v>
      </c>
      <c r="K638" s="6"/>
    </row>
    <row r="639" spans="1:11" x14ac:dyDescent="0.25">
      <c r="A639" t="s">
        <v>916</v>
      </c>
      <c r="B639" t="s">
        <v>1954</v>
      </c>
      <c r="C639" t="s">
        <v>1817</v>
      </c>
      <c r="D639" t="s">
        <v>1898</v>
      </c>
      <c r="E639" s="11">
        <v>12</v>
      </c>
      <c r="F639" s="11">
        <v>4</v>
      </c>
      <c r="G639" s="11">
        <f t="shared" si="18"/>
        <v>16</v>
      </c>
      <c r="H639" s="6" t="str">
        <f t="shared" si="19"/>
        <v>yes</v>
      </c>
      <c r="I639" s="11" t="s">
        <v>79</v>
      </c>
      <c r="J639" s="11" t="s">
        <v>79</v>
      </c>
      <c r="K639" s="6"/>
    </row>
    <row r="640" spans="1:11" x14ac:dyDescent="0.25">
      <c r="A640" t="s">
        <v>650</v>
      </c>
      <c r="B640" t="s">
        <v>1812</v>
      </c>
      <c r="C640" t="s">
        <v>1812</v>
      </c>
      <c r="D640" t="s">
        <v>1830</v>
      </c>
      <c r="E640" s="11">
        <v>12</v>
      </c>
      <c r="F640" s="11">
        <v>4</v>
      </c>
      <c r="G640" s="11">
        <f t="shared" si="18"/>
        <v>16</v>
      </c>
      <c r="H640" s="6" t="str">
        <f t="shared" si="19"/>
        <v>yes</v>
      </c>
      <c r="I640" s="11" t="s">
        <v>79</v>
      </c>
      <c r="J640" s="11" t="s">
        <v>79</v>
      </c>
      <c r="K640" s="6"/>
    </row>
    <row r="641" spans="1:11" x14ac:dyDescent="0.25">
      <c r="A641" t="s">
        <v>1325</v>
      </c>
      <c r="B641" t="s">
        <v>1837</v>
      </c>
      <c r="C641" t="s">
        <v>1837</v>
      </c>
      <c r="D641" t="s">
        <v>1915</v>
      </c>
      <c r="E641" s="11">
        <v>12</v>
      </c>
      <c r="F641" s="11">
        <v>4</v>
      </c>
      <c r="G641" s="11">
        <f t="shared" si="18"/>
        <v>16</v>
      </c>
      <c r="H641" s="6" t="str">
        <f t="shared" si="19"/>
        <v>yes</v>
      </c>
      <c r="I641" s="11" t="s">
        <v>79</v>
      </c>
      <c r="J641" s="11" t="s">
        <v>79</v>
      </c>
      <c r="K641" s="6"/>
    </row>
    <row r="642" spans="1:11" x14ac:dyDescent="0.25">
      <c r="A642" t="s">
        <v>1494</v>
      </c>
      <c r="B642" t="s">
        <v>1960</v>
      </c>
      <c r="C642" t="s">
        <v>1380</v>
      </c>
      <c r="D642" t="s">
        <v>1861</v>
      </c>
      <c r="E642" s="11">
        <v>10</v>
      </c>
      <c r="F642" s="11">
        <v>6</v>
      </c>
      <c r="G642" s="11">
        <f t="shared" ref="G642:G705" si="20" xml:space="preserve"> IF(ISNUMBER(E642), E642, 0) + IF(ISNUMBER(F642), F642, 0)</f>
        <v>16</v>
      </c>
      <c r="H642" s="6" t="str">
        <f t="shared" ref="H642:H705" si="21">IF((G642)&lt; 14, "no", "yes")</f>
        <v>yes</v>
      </c>
      <c r="I642" s="11" t="s">
        <v>79</v>
      </c>
      <c r="J642" s="11" t="s">
        <v>79</v>
      </c>
      <c r="K642" s="6"/>
    </row>
    <row r="643" spans="1:11" x14ac:dyDescent="0.25">
      <c r="A643" t="s">
        <v>868</v>
      </c>
      <c r="B643" t="s">
        <v>1961</v>
      </c>
      <c r="C643" t="s">
        <v>1823</v>
      </c>
      <c r="D643" t="s">
        <v>1824</v>
      </c>
      <c r="E643" s="11">
        <v>10</v>
      </c>
      <c r="F643" s="11">
        <v>6</v>
      </c>
      <c r="G643" s="11">
        <f t="shared" si="20"/>
        <v>16</v>
      </c>
      <c r="H643" s="6" t="str">
        <f t="shared" si="21"/>
        <v>yes</v>
      </c>
      <c r="I643" s="11" t="s">
        <v>79</v>
      </c>
      <c r="J643" s="11" t="s">
        <v>79</v>
      </c>
      <c r="K643" s="6"/>
    </row>
    <row r="644" spans="1:11" x14ac:dyDescent="0.25">
      <c r="A644" t="s">
        <v>149</v>
      </c>
      <c r="B644" t="s">
        <v>1958</v>
      </c>
      <c r="C644" t="s">
        <v>695</v>
      </c>
      <c r="D644" t="s">
        <v>1829</v>
      </c>
      <c r="E644" s="11">
        <v>10</v>
      </c>
      <c r="F644" s="11">
        <v>6</v>
      </c>
      <c r="G644" s="11">
        <f t="shared" si="20"/>
        <v>16</v>
      </c>
      <c r="H644" s="6" t="str">
        <f t="shared" si="21"/>
        <v>yes</v>
      </c>
      <c r="I644" s="11">
        <v>10</v>
      </c>
      <c r="J644" s="11" t="s">
        <v>79</v>
      </c>
      <c r="K644" s="6"/>
    </row>
    <row r="645" spans="1:11" x14ac:dyDescent="0.25">
      <c r="A645" t="s">
        <v>1205</v>
      </c>
      <c r="B645" t="s">
        <v>1965</v>
      </c>
      <c r="C645" t="s">
        <v>1814</v>
      </c>
      <c r="D645" t="s">
        <v>1921</v>
      </c>
      <c r="E645" s="11">
        <v>8</v>
      </c>
      <c r="F645" s="11">
        <v>8</v>
      </c>
      <c r="G645" s="11">
        <f t="shared" si="20"/>
        <v>16</v>
      </c>
      <c r="H645" s="6" t="str">
        <f t="shared" si="21"/>
        <v>yes</v>
      </c>
      <c r="I645" s="11" t="s">
        <v>79</v>
      </c>
      <c r="J645" s="11" t="s">
        <v>79</v>
      </c>
      <c r="K645" s="6"/>
    </row>
    <row r="646" spans="1:11" x14ac:dyDescent="0.25">
      <c r="A646" t="s">
        <v>214</v>
      </c>
      <c r="B646" t="s">
        <v>1019</v>
      </c>
      <c r="C646" t="s">
        <v>1019</v>
      </c>
      <c r="D646" t="s">
        <v>1829</v>
      </c>
      <c r="E646" s="11">
        <v>8</v>
      </c>
      <c r="F646" s="11">
        <v>8</v>
      </c>
      <c r="G646" s="11">
        <f t="shared" si="20"/>
        <v>16</v>
      </c>
      <c r="H646" s="6" t="str">
        <f t="shared" si="21"/>
        <v>yes</v>
      </c>
      <c r="I646" s="11">
        <v>6</v>
      </c>
      <c r="J646" s="11" t="s">
        <v>79</v>
      </c>
      <c r="K646" s="6"/>
    </row>
    <row r="647" spans="1:11" x14ac:dyDescent="0.25">
      <c r="A647" t="s">
        <v>837</v>
      </c>
      <c r="B647" t="s">
        <v>1961</v>
      </c>
      <c r="C647" t="s">
        <v>1823</v>
      </c>
      <c r="D647" t="s">
        <v>1886</v>
      </c>
      <c r="E647" s="11">
        <v>8</v>
      </c>
      <c r="F647" s="11">
        <v>8</v>
      </c>
      <c r="G647" s="11">
        <f t="shared" si="20"/>
        <v>16</v>
      </c>
      <c r="H647" s="6" t="str">
        <f t="shared" si="21"/>
        <v>yes</v>
      </c>
      <c r="I647" s="11" t="s">
        <v>79</v>
      </c>
      <c r="J647" s="11" t="s">
        <v>79</v>
      </c>
      <c r="K647" s="6"/>
    </row>
    <row r="648" spans="1:11" x14ac:dyDescent="0.25">
      <c r="A648" t="s">
        <v>1629</v>
      </c>
      <c r="B648" t="s">
        <v>1968</v>
      </c>
      <c r="C648" t="s">
        <v>76</v>
      </c>
      <c r="D648" t="s">
        <v>1947</v>
      </c>
      <c r="E648" s="11">
        <v>8</v>
      </c>
      <c r="F648" s="11">
        <v>8</v>
      </c>
      <c r="G648" s="11">
        <f t="shared" si="20"/>
        <v>16</v>
      </c>
      <c r="H648" s="6" t="str">
        <f t="shared" si="21"/>
        <v>yes</v>
      </c>
      <c r="I648" s="11" t="s">
        <v>79</v>
      </c>
      <c r="J648" s="11" t="s">
        <v>79</v>
      </c>
      <c r="K648" s="6"/>
    </row>
    <row r="649" spans="1:11" x14ac:dyDescent="0.25">
      <c r="A649" t="s">
        <v>790</v>
      </c>
      <c r="B649" t="s">
        <v>1810</v>
      </c>
      <c r="C649" t="s">
        <v>1810</v>
      </c>
      <c r="D649" t="s">
        <v>1820</v>
      </c>
      <c r="E649" s="11">
        <v>8</v>
      </c>
      <c r="F649" s="11">
        <v>8</v>
      </c>
      <c r="G649" s="11">
        <f t="shared" si="20"/>
        <v>16</v>
      </c>
      <c r="H649" s="6" t="str">
        <f t="shared" si="21"/>
        <v>yes</v>
      </c>
      <c r="I649" s="11" t="s">
        <v>79</v>
      </c>
      <c r="J649" s="11" t="s">
        <v>79</v>
      </c>
      <c r="K649" s="6"/>
    </row>
    <row r="650" spans="1:11" x14ac:dyDescent="0.25">
      <c r="A650" t="s">
        <v>1241</v>
      </c>
      <c r="B650" t="s">
        <v>1964</v>
      </c>
      <c r="C650" t="s">
        <v>51</v>
      </c>
      <c r="D650" t="s">
        <v>1947</v>
      </c>
      <c r="E650" s="11">
        <v>8</v>
      </c>
      <c r="F650" s="11">
        <v>8</v>
      </c>
      <c r="G650" s="11">
        <f t="shared" si="20"/>
        <v>16</v>
      </c>
      <c r="H650" s="6" t="str">
        <f t="shared" si="21"/>
        <v>yes</v>
      </c>
      <c r="I650" s="11" t="s">
        <v>79</v>
      </c>
      <c r="J650" s="11" t="s">
        <v>79</v>
      </c>
      <c r="K650" s="6"/>
    </row>
    <row r="651" spans="1:11" x14ac:dyDescent="0.25">
      <c r="A651" t="s">
        <v>706</v>
      </c>
      <c r="B651" t="s">
        <v>1958</v>
      </c>
      <c r="C651" t="s">
        <v>695</v>
      </c>
      <c r="D651" t="s">
        <v>1827</v>
      </c>
      <c r="E651" s="11">
        <v>8</v>
      </c>
      <c r="F651" s="11">
        <v>8</v>
      </c>
      <c r="G651" s="11">
        <f t="shared" si="20"/>
        <v>16</v>
      </c>
      <c r="H651" s="6" t="str">
        <f t="shared" si="21"/>
        <v>yes</v>
      </c>
      <c r="I651" s="11" t="s">
        <v>79</v>
      </c>
      <c r="J651" s="11" t="s">
        <v>79</v>
      </c>
      <c r="K651" s="6"/>
    </row>
    <row r="652" spans="1:11" x14ac:dyDescent="0.25">
      <c r="A652" t="s">
        <v>1544</v>
      </c>
      <c r="B652" t="s">
        <v>1960</v>
      </c>
      <c r="C652" t="s">
        <v>1380</v>
      </c>
      <c r="D652" t="s">
        <v>1801</v>
      </c>
      <c r="E652" s="11">
        <v>8</v>
      </c>
      <c r="F652" s="11">
        <v>8</v>
      </c>
      <c r="G652" s="11">
        <f t="shared" si="20"/>
        <v>16</v>
      </c>
      <c r="H652" s="6" t="str">
        <f t="shared" si="21"/>
        <v>yes</v>
      </c>
      <c r="I652" s="11" t="s">
        <v>79</v>
      </c>
      <c r="J652" s="11" t="s">
        <v>79</v>
      </c>
      <c r="K652" s="6"/>
    </row>
    <row r="653" spans="1:11" x14ac:dyDescent="0.25">
      <c r="A653" t="s">
        <v>902</v>
      </c>
      <c r="B653" t="s">
        <v>1962</v>
      </c>
      <c r="C653" t="s">
        <v>890</v>
      </c>
      <c r="D653" t="s">
        <v>1923</v>
      </c>
      <c r="E653" s="11">
        <v>8</v>
      </c>
      <c r="F653" s="11">
        <v>8</v>
      </c>
      <c r="G653" s="11">
        <f t="shared" si="20"/>
        <v>16</v>
      </c>
      <c r="H653" s="6" t="str">
        <f t="shared" si="21"/>
        <v>yes</v>
      </c>
      <c r="I653" s="11" t="s">
        <v>79</v>
      </c>
      <c r="J653" s="11" t="s">
        <v>79</v>
      </c>
      <c r="K653" s="6"/>
    </row>
    <row r="654" spans="1:11" x14ac:dyDescent="0.25">
      <c r="A654" t="s">
        <v>385</v>
      </c>
      <c r="B654" t="s">
        <v>1968</v>
      </c>
      <c r="C654" t="s">
        <v>7</v>
      </c>
      <c r="D654" t="s">
        <v>1947</v>
      </c>
      <c r="E654" s="11">
        <v>8</v>
      </c>
      <c r="F654" s="11">
        <v>8</v>
      </c>
      <c r="G654" s="11">
        <f t="shared" si="20"/>
        <v>16</v>
      </c>
      <c r="H654" s="6" t="str">
        <f t="shared" si="21"/>
        <v>yes</v>
      </c>
      <c r="I654" s="11" t="s">
        <v>79</v>
      </c>
      <c r="J654" s="11" t="s">
        <v>79</v>
      </c>
      <c r="K654" s="6"/>
    </row>
    <row r="655" spans="1:11" x14ac:dyDescent="0.25">
      <c r="A655" t="s">
        <v>363</v>
      </c>
      <c r="B655" t="s">
        <v>1958</v>
      </c>
      <c r="C655" t="s">
        <v>78</v>
      </c>
      <c r="D655" t="s">
        <v>1947</v>
      </c>
      <c r="E655" s="11">
        <v>8</v>
      </c>
      <c r="F655" s="11">
        <v>8</v>
      </c>
      <c r="G655" s="11">
        <f t="shared" si="20"/>
        <v>16</v>
      </c>
      <c r="H655" s="6" t="str">
        <f t="shared" si="21"/>
        <v>yes</v>
      </c>
      <c r="I655" s="11" t="s">
        <v>79</v>
      </c>
      <c r="J655" s="11" t="s">
        <v>79</v>
      </c>
      <c r="K655" s="6"/>
    </row>
    <row r="656" spans="1:11" x14ac:dyDescent="0.25">
      <c r="A656" t="s">
        <v>183</v>
      </c>
      <c r="B656" t="s">
        <v>1962</v>
      </c>
      <c r="C656" t="s">
        <v>890</v>
      </c>
      <c r="D656" t="s">
        <v>1819</v>
      </c>
      <c r="E656" s="11">
        <v>8</v>
      </c>
      <c r="F656" s="11">
        <v>8</v>
      </c>
      <c r="G656" s="11">
        <f t="shared" si="20"/>
        <v>16</v>
      </c>
      <c r="H656" s="6" t="str">
        <f t="shared" si="21"/>
        <v>yes</v>
      </c>
      <c r="I656" s="11">
        <v>8</v>
      </c>
      <c r="J656" s="11" t="s">
        <v>79</v>
      </c>
      <c r="K656" s="6"/>
    </row>
    <row r="657" spans="1:11" x14ac:dyDescent="0.25">
      <c r="A657" t="s">
        <v>1437</v>
      </c>
      <c r="B657" t="s">
        <v>1960</v>
      </c>
      <c r="C657" t="s">
        <v>1380</v>
      </c>
      <c r="D657" t="s">
        <v>1802</v>
      </c>
      <c r="E657" s="11">
        <v>8</v>
      </c>
      <c r="F657" s="11">
        <v>8</v>
      </c>
      <c r="G657" s="11">
        <f t="shared" si="20"/>
        <v>16</v>
      </c>
      <c r="H657" s="6" t="str">
        <f t="shared" si="21"/>
        <v>yes</v>
      </c>
      <c r="I657" s="11" t="s">
        <v>79</v>
      </c>
      <c r="J657" s="11" t="s">
        <v>79</v>
      </c>
      <c r="K657" s="6"/>
    </row>
    <row r="658" spans="1:11" x14ac:dyDescent="0.25">
      <c r="A658" t="s">
        <v>1772</v>
      </c>
      <c r="B658" t="s">
        <v>1837</v>
      </c>
      <c r="C658" t="s">
        <v>1837</v>
      </c>
      <c r="D658" t="s">
        <v>1848</v>
      </c>
      <c r="E658" s="11">
        <v>8</v>
      </c>
      <c r="F658" s="11">
        <v>8</v>
      </c>
      <c r="G658" s="11">
        <f t="shared" si="20"/>
        <v>16</v>
      </c>
      <c r="H658" s="6" t="str">
        <f t="shared" si="21"/>
        <v>yes</v>
      </c>
      <c r="I658" s="11" t="s">
        <v>79</v>
      </c>
      <c r="J658" s="11" t="s">
        <v>79</v>
      </c>
      <c r="K658" s="6"/>
    </row>
    <row r="659" spans="1:11" x14ac:dyDescent="0.25">
      <c r="A659" t="s">
        <v>648</v>
      </c>
      <c r="B659" t="s">
        <v>1812</v>
      </c>
      <c r="C659" t="s">
        <v>1812</v>
      </c>
      <c r="D659" t="s">
        <v>1830</v>
      </c>
      <c r="E659" s="11">
        <v>8</v>
      </c>
      <c r="F659" s="11">
        <v>8</v>
      </c>
      <c r="G659" s="11">
        <f t="shared" si="20"/>
        <v>16</v>
      </c>
      <c r="H659" s="6" t="str">
        <f t="shared" si="21"/>
        <v>yes</v>
      </c>
      <c r="I659" s="11" t="s">
        <v>79</v>
      </c>
      <c r="J659" s="11" t="s">
        <v>79</v>
      </c>
      <c r="K659" s="6"/>
    </row>
    <row r="660" spans="1:11" x14ac:dyDescent="0.25">
      <c r="A660" t="s">
        <v>1403</v>
      </c>
      <c r="B660" t="s">
        <v>1960</v>
      </c>
      <c r="C660" t="s">
        <v>1380</v>
      </c>
      <c r="D660" t="s">
        <v>1840</v>
      </c>
      <c r="E660" s="11">
        <v>8</v>
      </c>
      <c r="F660" s="11">
        <v>8</v>
      </c>
      <c r="G660" s="11">
        <f t="shared" si="20"/>
        <v>16</v>
      </c>
      <c r="H660" s="6" t="str">
        <f t="shared" si="21"/>
        <v>yes</v>
      </c>
      <c r="I660" s="11" t="s">
        <v>79</v>
      </c>
      <c r="J660" s="11" t="s">
        <v>79</v>
      </c>
      <c r="K660" s="6"/>
    </row>
    <row r="661" spans="1:11" x14ac:dyDescent="0.25">
      <c r="A661" t="s">
        <v>658</v>
      </c>
      <c r="B661" t="s">
        <v>1812</v>
      </c>
      <c r="C661" t="s">
        <v>1812</v>
      </c>
      <c r="D661" t="s">
        <v>1872</v>
      </c>
      <c r="E661" s="11">
        <v>8</v>
      </c>
      <c r="F661" s="11">
        <v>8</v>
      </c>
      <c r="G661" s="11">
        <f t="shared" si="20"/>
        <v>16</v>
      </c>
      <c r="H661" s="6" t="str">
        <f t="shared" si="21"/>
        <v>yes</v>
      </c>
      <c r="I661" s="11" t="s">
        <v>79</v>
      </c>
      <c r="J661" s="11" t="s">
        <v>79</v>
      </c>
      <c r="K661" s="6"/>
    </row>
    <row r="662" spans="1:11" x14ac:dyDescent="0.25">
      <c r="A662" t="s">
        <v>1785</v>
      </c>
      <c r="B662" t="s">
        <v>1960</v>
      </c>
      <c r="C662" t="s">
        <v>1380</v>
      </c>
      <c r="D662" t="s">
        <v>1801</v>
      </c>
      <c r="E662" s="11">
        <v>8</v>
      </c>
      <c r="F662" s="11">
        <v>8</v>
      </c>
      <c r="G662" s="11">
        <f t="shared" si="20"/>
        <v>16</v>
      </c>
      <c r="H662" s="6" t="str">
        <f t="shared" si="21"/>
        <v>yes</v>
      </c>
      <c r="I662" s="11" t="s">
        <v>79</v>
      </c>
      <c r="J662" s="11" t="s">
        <v>79</v>
      </c>
      <c r="K662" s="6"/>
    </row>
    <row r="663" spans="1:11" x14ac:dyDescent="0.25">
      <c r="A663" t="s">
        <v>1760</v>
      </c>
      <c r="B663" t="s">
        <v>1100</v>
      </c>
      <c r="C663" t="s">
        <v>228</v>
      </c>
      <c r="D663" t="s">
        <v>1947</v>
      </c>
      <c r="E663" s="11">
        <v>6</v>
      </c>
      <c r="F663" s="11">
        <v>10</v>
      </c>
      <c r="G663" s="11">
        <f t="shared" si="20"/>
        <v>16</v>
      </c>
      <c r="H663" s="6" t="str">
        <f t="shared" si="21"/>
        <v>yes</v>
      </c>
      <c r="I663" s="11" t="s">
        <v>79</v>
      </c>
      <c r="J663" s="11" t="s">
        <v>79</v>
      </c>
      <c r="K663" s="6"/>
    </row>
    <row r="664" spans="1:11" x14ac:dyDescent="0.25">
      <c r="A664" t="s">
        <v>873</v>
      </c>
      <c r="B664" t="s">
        <v>1961</v>
      </c>
      <c r="C664" t="s">
        <v>1823</v>
      </c>
      <c r="D664" t="s">
        <v>1824</v>
      </c>
      <c r="E664" s="11">
        <v>6</v>
      </c>
      <c r="F664" s="11">
        <v>10</v>
      </c>
      <c r="G664" s="11">
        <f t="shared" si="20"/>
        <v>16</v>
      </c>
      <c r="H664" s="6" t="str">
        <f t="shared" si="21"/>
        <v>yes</v>
      </c>
      <c r="I664" s="11" t="s">
        <v>79</v>
      </c>
      <c r="J664" s="11" t="s">
        <v>79</v>
      </c>
      <c r="K664" s="6"/>
    </row>
    <row r="665" spans="1:11" x14ac:dyDescent="0.25">
      <c r="A665" t="s">
        <v>590</v>
      </c>
      <c r="B665" t="s">
        <v>1956</v>
      </c>
      <c r="C665" t="s">
        <v>591</v>
      </c>
      <c r="D665" t="s">
        <v>1947</v>
      </c>
      <c r="E665" s="11">
        <v>4</v>
      </c>
      <c r="F665" s="11">
        <v>12</v>
      </c>
      <c r="G665" s="11">
        <f t="shared" si="20"/>
        <v>16</v>
      </c>
      <c r="H665" s="6" t="str">
        <f t="shared" si="21"/>
        <v>yes</v>
      </c>
      <c r="I665" s="11" t="s">
        <v>79</v>
      </c>
      <c r="J665" s="11" t="s">
        <v>79</v>
      </c>
      <c r="K665" s="6"/>
    </row>
    <row r="666" spans="1:11" x14ac:dyDescent="0.25">
      <c r="A666" t="s">
        <v>411</v>
      </c>
      <c r="B666" t="s">
        <v>1968</v>
      </c>
      <c r="C666" t="s">
        <v>7</v>
      </c>
      <c r="D666" t="s">
        <v>1896</v>
      </c>
      <c r="E666" s="11">
        <v>4</v>
      </c>
      <c r="F666" s="11">
        <v>12</v>
      </c>
      <c r="G666" s="11">
        <f t="shared" si="20"/>
        <v>16</v>
      </c>
      <c r="H666" s="6" t="str">
        <f t="shared" si="21"/>
        <v>yes</v>
      </c>
      <c r="I666" s="11" t="s">
        <v>79</v>
      </c>
      <c r="J666" s="11" t="s">
        <v>79</v>
      </c>
      <c r="K666" s="6"/>
    </row>
    <row r="667" spans="1:11" x14ac:dyDescent="0.25">
      <c r="A667" t="s">
        <v>667</v>
      </c>
      <c r="B667" t="s">
        <v>1812</v>
      </c>
      <c r="C667" t="s">
        <v>1812</v>
      </c>
      <c r="D667" t="s">
        <v>1940</v>
      </c>
      <c r="E667" s="11">
        <v>4</v>
      </c>
      <c r="F667" s="11">
        <v>12</v>
      </c>
      <c r="G667" s="11">
        <f t="shared" si="20"/>
        <v>16</v>
      </c>
      <c r="H667" s="6" t="str">
        <f t="shared" si="21"/>
        <v>yes</v>
      </c>
      <c r="I667" s="11" t="s">
        <v>79</v>
      </c>
      <c r="J667" s="11" t="s">
        <v>79</v>
      </c>
      <c r="K667" s="6"/>
    </row>
    <row r="668" spans="1:11" x14ac:dyDescent="0.25">
      <c r="A668" t="s">
        <v>1238</v>
      </c>
      <c r="B668" t="s">
        <v>1964</v>
      </c>
      <c r="C668" t="s">
        <v>51</v>
      </c>
      <c r="D668" t="s">
        <v>1947</v>
      </c>
      <c r="E668" s="11">
        <v>4</v>
      </c>
      <c r="F668" s="11">
        <v>12</v>
      </c>
      <c r="G668" s="11">
        <f t="shared" si="20"/>
        <v>16</v>
      </c>
      <c r="H668" s="6" t="str">
        <f t="shared" si="21"/>
        <v>yes</v>
      </c>
      <c r="I668" s="11" t="s">
        <v>79</v>
      </c>
      <c r="J668" s="11" t="s">
        <v>79</v>
      </c>
      <c r="K668" s="6"/>
    </row>
    <row r="669" spans="1:11" x14ac:dyDescent="0.25">
      <c r="A669" t="s">
        <v>1285</v>
      </c>
      <c r="B669" t="s">
        <v>1966</v>
      </c>
      <c r="C669" t="s">
        <v>55</v>
      </c>
      <c r="D669" t="s">
        <v>1872</v>
      </c>
      <c r="E669" s="11">
        <v>4</v>
      </c>
      <c r="F669" s="11">
        <v>12</v>
      </c>
      <c r="G669" s="11">
        <f t="shared" si="20"/>
        <v>16</v>
      </c>
      <c r="H669" s="6" t="str">
        <f t="shared" si="21"/>
        <v>yes</v>
      </c>
      <c r="I669" s="11" t="s">
        <v>79</v>
      </c>
      <c r="J669" s="11" t="s">
        <v>79</v>
      </c>
      <c r="K669" s="6"/>
    </row>
    <row r="670" spans="1:11" x14ac:dyDescent="0.25">
      <c r="A670" t="s">
        <v>596</v>
      </c>
      <c r="B670" t="s">
        <v>1812</v>
      </c>
      <c r="C670" t="s">
        <v>1812</v>
      </c>
      <c r="D670" t="s">
        <v>1813</v>
      </c>
      <c r="E670" s="11">
        <v>4</v>
      </c>
      <c r="F670" s="11">
        <v>12</v>
      </c>
      <c r="G670" s="11">
        <f t="shared" si="20"/>
        <v>16</v>
      </c>
      <c r="H670" s="6" t="str">
        <f t="shared" si="21"/>
        <v>yes</v>
      </c>
      <c r="I670" s="11" t="s">
        <v>79</v>
      </c>
      <c r="J670" s="11" t="s">
        <v>79</v>
      </c>
      <c r="K670" s="6"/>
    </row>
    <row r="671" spans="1:11" x14ac:dyDescent="0.25">
      <c r="A671" t="s">
        <v>1215</v>
      </c>
      <c r="B671" t="s">
        <v>1965</v>
      </c>
      <c r="C671" t="s">
        <v>1814</v>
      </c>
      <c r="D671" t="s">
        <v>1942</v>
      </c>
      <c r="E671" s="11">
        <v>4</v>
      </c>
      <c r="F671" s="11">
        <v>12</v>
      </c>
      <c r="G671" s="11">
        <f t="shared" si="20"/>
        <v>16</v>
      </c>
      <c r="H671" s="6" t="str">
        <f t="shared" si="21"/>
        <v>yes</v>
      </c>
      <c r="I671" s="11" t="s">
        <v>79</v>
      </c>
      <c r="J671" s="11" t="s">
        <v>79</v>
      </c>
      <c r="K671" s="6"/>
    </row>
    <row r="672" spans="1:11" x14ac:dyDescent="0.25">
      <c r="A672" t="s">
        <v>1730</v>
      </c>
      <c r="B672" t="s">
        <v>1960</v>
      </c>
      <c r="C672" t="s">
        <v>1380</v>
      </c>
      <c r="D672" t="s">
        <v>1801</v>
      </c>
      <c r="E672" s="11">
        <v>4</v>
      </c>
      <c r="F672" s="11">
        <v>12</v>
      </c>
      <c r="G672" s="11">
        <f t="shared" si="20"/>
        <v>16</v>
      </c>
      <c r="H672" s="6" t="str">
        <f t="shared" si="21"/>
        <v>yes</v>
      </c>
      <c r="I672" s="11">
        <v>2</v>
      </c>
      <c r="J672" s="11">
        <v>12</v>
      </c>
      <c r="K672" s="6"/>
    </row>
    <row r="673" spans="1:11" x14ac:dyDescent="0.25">
      <c r="A673" t="s">
        <v>170</v>
      </c>
      <c r="B673" t="s">
        <v>1961</v>
      </c>
      <c r="C673" t="s">
        <v>1823</v>
      </c>
      <c r="D673" t="s">
        <v>1829</v>
      </c>
      <c r="E673" s="11">
        <v>4</v>
      </c>
      <c r="F673" s="11">
        <v>12</v>
      </c>
      <c r="G673" s="11">
        <f t="shared" si="20"/>
        <v>16</v>
      </c>
      <c r="H673" s="6" t="str">
        <f t="shared" si="21"/>
        <v>yes</v>
      </c>
      <c r="I673" s="11">
        <v>0</v>
      </c>
      <c r="J673" s="11" t="s">
        <v>79</v>
      </c>
      <c r="K673" s="6"/>
    </row>
    <row r="674" spans="1:11" x14ac:dyDescent="0.25">
      <c r="A674" t="s">
        <v>934</v>
      </c>
      <c r="B674" t="s">
        <v>1954</v>
      </c>
      <c r="C674" t="s">
        <v>1817</v>
      </c>
      <c r="D674" t="s">
        <v>1829</v>
      </c>
      <c r="E674" s="11">
        <v>4</v>
      </c>
      <c r="F674" s="11">
        <v>12</v>
      </c>
      <c r="G674" s="11">
        <f t="shared" si="20"/>
        <v>16</v>
      </c>
      <c r="H674" s="6" t="str">
        <f t="shared" si="21"/>
        <v>yes</v>
      </c>
      <c r="I674" s="11" t="s">
        <v>79</v>
      </c>
      <c r="J674" s="11" t="s">
        <v>79</v>
      </c>
      <c r="K674" s="6"/>
    </row>
    <row r="675" spans="1:11" x14ac:dyDescent="0.25">
      <c r="A675" t="s">
        <v>1277</v>
      </c>
      <c r="B675" t="s">
        <v>1966</v>
      </c>
      <c r="C675" t="s">
        <v>55</v>
      </c>
      <c r="D675" t="s">
        <v>1908</v>
      </c>
      <c r="E675" s="11">
        <v>4</v>
      </c>
      <c r="F675" s="11">
        <v>12</v>
      </c>
      <c r="G675" s="11">
        <f t="shared" si="20"/>
        <v>16</v>
      </c>
      <c r="H675" s="6" t="str">
        <f t="shared" si="21"/>
        <v>yes</v>
      </c>
      <c r="I675" s="11" t="s">
        <v>79</v>
      </c>
      <c r="J675" s="11" t="s">
        <v>79</v>
      </c>
      <c r="K675" s="6"/>
    </row>
    <row r="676" spans="1:11" x14ac:dyDescent="0.25">
      <c r="A676" t="s">
        <v>998</v>
      </c>
      <c r="B676" t="s">
        <v>1956</v>
      </c>
      <c r="C676" t="s">
        <v>1806</v>
      </c>
      <c r="D676" t="s">
        <v>1807</v>
      </c>
      <c r="E676" s="11">
        <v>4</v>
      </c>
      <c r="F676" s="11">
        <v>12</v>
      </c>
      <c r="G676" s="11">
        <f t="shared" si="20"/>
        <v>16</v>
      </c>
      <c r="H676" s="6" t="str">
        <f t="shared" si="21"/>
        <v>yes</v>
      </c>
      <c r="I676" s="11" t="s">
        <v>79</v>
      </c>
      <c r="J676" s="11" t="s">
        <v>79</v>
      </c>
      <c r="K676" s="6"/>
    </row>
    <row r="677" spans="1:11" x14ac:dyDescent="0.25">
      <c r="A677" t="s">
        <v>1000</v>
      </c>
      <c r="B677" t="s">
        <v>1956</v>
      </c>
      <c r="C677" t="s">
        <v>1806</v>
      </c>
      <c r="D677" t="s">
        <v>1807</v>
      </c>
      <c r="E677" s="11">
        <v>4</v>
      </c>
      <c r="F677" s="11">
        <v>12</v>
      </c>
      <c r="G677" s="11">
        <f t="shared" si="20"/>
        <v>16</v>
      </c>
      <c r="H677" s="6" t="str">
        <f t="shared" si="21"/>
        <v>yes</v>
      </c>
      <c r="I677" s="11" t="s">
        <v>79</v>
      </c>
      <c r="J677" s="11" t="s">
        <v>79</v>
      </c>
      <c r="K677" s="6"/>
    </row>
    <row r="678" spans="1:11" x14ac:dyDescent="0.25">
      <c r="A678" t="s">
        <v>541</v>
      </c>
      <c r="B678" t="s">
        <v>1956</v>
      </c>
      <c r="C678" t="s">
        <v>16</v>
      </c>
      <c r="D678" t="s">
        <v>1947</v>
      </c>
      <c r="E678" s="11">
        <v>4</v>
      </c>
      <c r="F678" s="11">
        <v>12</v>
      </c>
      <c r="G678" s="11">
        <f t="shared" si="20"/>
        <v>16</v>
      </c>
      <c r="H678" s="6" t="str">
        <f t="shared" si="21"/>
        <v>yes</v>
      </c>
      <c r="I678" s="11" t="s">
        <v>79</v>
      </c>
      <c r="J678" s="11" t="s">
        <v>79</v>
      </c>
      <c r="K678" s="6"/>
    </row>
    <row r="679" spans="1:11" x14ac:dyDescent="0.25">
      <c r="A679" t="s">
        <v>1731</v>
      </c>
      <c r="B679" t="s">
        <v>1960</v>
      </c>
      <c r="C679" t="s">
        <v>1380</v>
      </c>
      <c r="D679" t="s">
        <v>1801</v>
      </c>
      <c r="E679" s="11">
        <v>4</v>
      </c>
      <c r="F679" s="11">
        <v>12</v>
      </c>
      <c r="G679" s="11">
        <f t="shared" si="20"/>
        <v>16</v>
      </c>
      <c r="H679" s="6" t="str">
        <f t="shared" si="21"/>
        <v>yes</v>
      </c>
      <c r="I679" s="11">
        <v>2</v>
      </c>
      <c r="J679" s="11">
        <v>12</v>
      </c>
      <c r="K679" s="6"/>
    </row>
    <row r="680" spans="1:11" x14ac:dyDescent="0.25">
      <c r="A680" t="s">
        <v>1115</v>
      </c>
      <c r="B680" t="s">
        <v>1968</v>
      </c>
      <c r="C680" t="s">
        <v>1105</v>
      </c>
      <c r="D680" t="s">
        <v>1829</v>
      </c>
      <c r="E680" s="11">
        <v>4</v>
      </c>
      <c r="F680" s="11">
        <v>12</v>
      </c>
      <c r="G680" s="11">
        <f t="shared" si="20"/>
        <v>16</v>
      </c>
      <c r="H680" s="6" t="str">
        <f t="shared" si="21"/>
        <v>yes</v>
      </c>
      <c r="I680" s="11" t="s">
        <v>79</v>
      </c>
      <c r="J680" s="11" t="s">
        <v>79</v>
      </c>
      <c r="K680" s="6"/>
    </row>
    <row r="681" spans="1:11" x14ac:dyDescent="0.25">
      <c r="A681" t="s">
        <v>728</v>
      </c>
      <c r="B681" t="s">
        <v>1958</v>
      </c>
      <c r="C681" t="s">
        <v>695</v>
      </c>
      <c r="D681" t="s">
        <v>1829</v>
      </c>
      <c r="E681" s="11">
        <v>2</v>
      </c>
      <c r="F681" s="11">
        <v>14</v>
      </c>
      <c r="G681" s="11">
        <f t="shared" si="20"/>
        <v>16</v>
      </c>
      <c r="H681" s="6" t="str">
        <f t="shared" si="21"/>
        <v>yes</v>
      </c>
      <c r="I681" s="11" t="s">
        <v>79</v>
      </c>
      <c r="J681" s="11" t="s">
        <v>79</v>
      </c>
      <c r="K681" s="6"/>
    </row>
    <row r="682" spans="1:11" x14ac:dyDescent="0.25">
      <c r="A682" t="s">
        <v>1140</v>
      </c>
      <c r="B682" t="s">
        <v>1963</v>
      </c>
      <c r="C682" t="s">
        <v>1831</v>
      </c>
      <c r="D682" t="s">
        <v>1946</v>
      </c>
      <c r="E682" s="11">
        <v>0</v>
      </c>
      <c r="F682" s="11">
        <v>16</v>
      </c>
      <c r="G682" s="11">
        <f t="shared" si="20"/>
        <v>16</v>
      </c>
      <c r="H682" s="6" t="str">
        <f t="shared" si="21"/>
        <v>yes</v>
      </c>
      <c r="I682" s="11" t="s">
        <v>79</v>
      </c>
      <c r="J682" s="11" t="s">
        <v>79</v>
      </c>
      <c r="K682" s="6"/>
    </row>
    <row r="683" spans="1:11" x14ac:dyDescent="0.25">
      <c r="A683" t="s">
        <v>1778</v>
      </c>
      <c r="B683" t="s">
        <v>1960</v>
      </c>
      <c r="C683" t="s">
        <v>1380</v>
      </c>
      <c r="D683" t="s">
        <v>1801</v>
      </c>
      <c r="E683" s="11">
        <v>15.5</v>
      </c>
      <c r="F683" s="11">
        <v>0</v>
      </c>
      <c r="G683" s="11">
        <f t="shared" si="20"/>
        <v>15.5</v>
      </c>
      <c r="H683" s="6" t="str">
        <f t="shared" si="21"/>
        <v>yes</v>
      </c>
      <c r="I683" s="11" t="s">
        <v>79</v>
      </c>
      <c r="J683" s="11" t="s">
        <v>79</v>
      </c>
      <c r="K683" s="6"/>
    </row>
    <row r="684" spans="1:11" x14ac:dyDescent="0.25">
      <c r="A684" t="s">
        <v>80</v>
      </c>
      <c r="B684" t="s">
        <v>1958</v>
      </c>
      <c r="C684" t="s">
        <v>78</v>
      </c>
      <c r="D684" t="s">
        <v>1947</v>
      </c>
      <c r="E684" s="11">
        <v>9.5</v>
      </c>
      <c r="F684" s="11">
        <v>6</v>
      </c>
      <c r="G684" s="11">
        <f t="shared" si="20"/>
        <v>15.5</v>
      </c>
      <c r="H684" s="6" t="str">
        <f t="shared" si="21"/>
        <v>yes</v>
      </c>
      <c r="I684" s="11">
        <v>6</v>
      </c>
      <c r="J684" s="11" t="s">
        <v>79</v>
      </c>
      <c r="K684" s="6"/>
    </row>
    <row r="685" spans="1:11" x14ac:dyDescent="0.25">
      <c r="A685" t="s">
        <v>857</v>
      </c>
      <c r="B685" t="s">
        <v>1961</v>
      </c>
      <c r="C685" t="s">
        <v>1823</v>
      </c>
      <c r="D685" t="s">
        <v>1886</v>
      </c>
      <c r="E685" s="11">
        <v>9.5</v>
      </c>
      <c r="F685" s="11">
        <v>6</v>
      </c>
      <c r="G685" s="11">
        <f t="shared" si="20"/>
        <v>15.5</v>
      </c>
      <c r="H685" s="6" t="str">
        <f t="shared" si="21"/>
        <v>yes</v>
      </c>
      <c r="I685" s="11" t="s">
        <v>79</v>
      </c>
      <c r="J685" s="11" t="s">
        <v>79</v>
      </c>
      <c r="K685" s="6"/>
    </row>
    <row r="686" spans="1:11" x14ac:dyDescent="0.25">
      <c r="A686" t="s">
        <v>238</v>
      </c>
      <c r="B686" t="s">
        <v>1963</v>
      </c>
      <c r="C686" t="s">
        <v>1831</v>
      </c>
      <c r="D686" t="s">
        <v>1851</v>
      </c>
      <c r="E686" s="11">
        <v>6.5</v>
      </c>
      <c r="F686" s="11">
        <v>9</v>
      </c>
      <c r="G686" s="11">
        <f t="shared" si="20"/>
        <v>15.5</v>
      </c>
      <c r="H686" s="6" t="str">
        <f t="shared" si="21"/>
        <v>yes</v>
      </c>
      <c r="I686" s="11">
        <v>0</v>
      </c>
      <c r="J686" s="11" t="s">
        <v>79</v>
      </c>
      <c r="K686" s="6"/>
    </row>
    <row r="687" spans="1:11" x14ac:dyDescent="0.25">
      <c r="A687" t="s">
        <v>1733</v>
      </c>
      <c r="B687" t="s">
        <v>1957</v>
      </c>
      <c r="C687" t="s">
        <v>1808</v>
      </c>
      <c r="D687" t="s">
        <v>1843</v>
      </c>
      <c r="E687" s="11">
        <v>6</v>
      </c>
      <c r="F687" s="11">
        <v>9.5</v>
      </c>
      <c r="G687" s="11">
        <f t="shared" si="20"/>
        <v>15.5</v>
      </c>
      <c r="H687" s="6" t="str">
        <f t="shared" si="21"/>
        <v>yes</v>
      </c>
      <c r="I687" s="11">
        <v>6</v>
      </c>
      <c r="J687" s="11" t="s">
        <v>79</v>
      </c>
      <c r="K687" s="6"/>
    </row>
    <row r="688" spans="1:11" x14ac:dyDescent="0.25">
      <c r="A688" t="s">
        <v>1333</v>
      </c>
      <c r="B688" t="s">
        <v>1837</v>
      </c>
      <c r="C688" t="s">
        <v>1837</v>
      </c>
      <c r="D688" t="s">
        <v>1848</v>
      </c>
      <c r="E688" s="11">
        <v>15</v>
      </c>
      <c r="F688" s="11">
        <v>0</v>
      </c>
      <c r="G688" s="11">
        <f t="shared" si="20"/>
        <v>15</v>
      </c>
      <c r="H688" s="6" t="str">
        <f t="shared" si="21"/>
        <v>yes</v>
      </c>
      <c r="I688" s="11" t="s">
        <v>79</v>
      </c>
      <c r="J688" s="11" t="s">
        <v>79</v>
      </c>
      <c r="K688" s="6"/>
    </row>
    <row r="689" spans="1:11" x14ac:dyDescent="0.25">
      <c r="A689" t="s">
        <v>50</v>
      </c>
      <c r="B689" t="s">
        <v>1964</v>
      </c>
      <c r="C689" t="s">
        <v>51</v>
      </c>
      <c r="D689" t="s">
        <v>1947</v>
      </c>
      <c r="E689" s="11">
        <v>15</v>
      </c>
      <c r="F689" s="11">
        <v>0</v>
      </c>
      <c r="G689" s="11">
        <f t="shared" si="20"/>
        <v>15</v>
      </c>
      <c r="H689" s="6" t="str">
        <f t="shared" si="21"/>
        <v>yes</v>
      </c>
      <c r="I689" s="11">
        <v>8</v>
      </c>
      <c r="J689" s="11">
        <v>16</v>
      </c>
      <c r="K689" s="6"/>
    </row>
    <row r="690" spans="1:11" x14ac:dyDescent="0.25">
      <c r="A690" t="s">
        <v>1416</v>
      </c>
      <c r="B690" t="s">
        <v>1960</v>
      </c>
      <c r="C690" t="s">
        <v>1380</v>
      </c>
      <c r="D690" t="s">
        <v>1802</v>
      </c>
      <c r="E690" s="11">
        <v>15</v>
      </c>
      <c r="F690" s="11">
        <v>0</v>
      </c>
      <c r="G690" s="11">
        <f t="shared" si="20"/>
        <v>15</v>
      </c>
      <c r="H690" s="6" t="str">
        <f t="shared" si="21"/>
        <v>yes</v>
      </c>
      <c r="I690" s="11" t="s">
        <v>79</v>
      </c>
      <c r="J690" s="11" t="s">
        <v>79</v>
      </c>
      <c r="K690" s="6"/>
    </row>
    <row r="691" spans="1:11" x14ac:dyDescent="0.25">
      <c r="A691" t="s">
        <v>684</v>
      </c>
      <c r="B691" t="s">
        <v>1960</v>
      </c>
      <c r="C691" t="s">
        <v>1880</v>
      </c>
      <c r="D691" t="s">
        <v>1846</v>
      </c>
      <c r="E691" s="11">
        <v>15</v>
      </c>
      <c r="F691" s="11">
        <v>0</v>
      </c>
      <c r="G691" s="11">
        <f t="shared" si="20"/>
        <v>15</v>
      </c>
      <c r="H691" s="6" t="str">
        <f t="shared" si="21"/>
        <v>yes</v>
      </c>
      <c r="I691" s="11" t="s">
        <v>79</v>
      </c>
      <c r="J691" s="11" t="s">
        <v>79</v>
      </c>
      <c r="K691" s="6"/>
    </row>
    <row r="692" spans="1:11" x14ac:dyDescent="0.25">
      <c r="A692" t="s">
        <v>974</v>
      </c>
      <c r="B692" t="s">
        <v>1956</v>
      </c>
      <c r="C692" t="s">
        <v>1806</v>
      </c>
      <c r="D692" t="s">
        <v>1847</v>
      </c>
      <c r="E692" s="11">
        <v>15</v>
      </c>
      <c r="F692" s="11">
        <v>0</v>
      </c>
      <c r="G692" s="11">
        <f t="shared" si="20"/>
        <v>15</v>
      </c>
      <c r="H692" s="6" t="str">
        <f t="shared" si="21"/>
        <v>yes</v>
      </c>
      <c r="I692" s="11" t="s">
        <v>79</v>
      </c>
      <c r="J692" s="11" t="s">
        <v>79</v>
      </c>
      <c r="K692" s="6"/>
    </row>
    <row r="693" spans="1:11" x14ac:dyDescent="0.25">
      <c r="A693" t="s">
        <v>1181</v>
      </c>
      <c r="B693" t="s">
        <v>1965</v>
      </c>
      <c r="C693" t="s">
        <v>1814</v>
      </c>
      <c r="D693" t="s">
        <v>1815</v>
      </c>
      <c r="E693" s="11">
        <v>15</v>
      </c>
      <c r="F693" s="11">
        <v>0</v>
      </c>
      <c r="G693" s="11">
        <f t="shared" si="20"/>
        <v>15</v>
      </c>
      <c r="H693" s="6" t="str">
        <f t="shared" si="21"/>
        <v>yes</v>
      </c>
      <c r="I693" s="11" t="s">
        <v>79</v>
      </c>
      <c r="J693" s="11" t="s">
        <v>79</v>
      </c>
      <c r="K693" s="6"/>
    </row>
    <row r="694" spans="1:11" x14ac:dyDescent="0.25">
      <c r="A694" t="s">
        <v>1136</v>
      </c>
      <c r="B694" t="s">
        <v>1960</v>
      </c>
      <c r="C694" t="s">
        <v>1380</v>
      </c>
      <c r="D694" t="s">
        <v>1952</v>
      </c>
      <c r="E694" s="11">
        <v>15</v>
      </c>
      <c r="F694" s="11">
        <v>0</v>
      </c>
      <c r="G694" s="11">
        <f t="shared" si="20"/>
        <v>15</v>
      </c>
      <c r="H694" s="6" t="str">
        <f t="shared" si="21"/>
        <v>yes</v>
      </c>
      <c r="I694" s="11" t="s">
        <v>79</v>
      </c>
      <c r="J694" s="11" t="s">
        <v>79</v>
      </c>
      <c r="K694" s="6"/>
    </row>
    <row r="695" spans="1:11" x14ac:dyDescent="0.25">
      <c r="A695" t="s">
        <v>1600</v>
      </c>
      <c r="B695" t="s">
        <v>1960</v>
      </c>
      <c r="C695" t="s">
        <v>1380</v>
      </c>
      <c r="D695" t="s">
        <v>1801</v>
      </c>
      <c r="E695" s="11">
        <v>15</v>
      </c>
      <c r="F695" s="11">
        <v>0</v>
      </c>
      <c r="G695" s="11">
        <f t="shared" si="20"/>
        <v>15</v>
      </c>
      <c r="H695" s="6" t="str">
        <f t="shared" si="21"/>
        <v>yes</v>
      </c>
      <c r="I695" s="11" t="s">
        <v>79</v>
      </c>
      <c r="J695" s="11" t="s">
        <v>79</v>
      </c>
      <c r="K695" s="6"/>
    </row>
    <row r="696" spans="1:11" x14ac:dyDescent="0.25">
      <c r="A696" t="s">
        <v>1519</v>
      </c>
      <c r="B696" t="s">
        <v>1960</v>
      </c>
      <c r="C696" t="s">
        <v>1380</v>
      </c>
      <c r="D696" t="s">
        <v>1801</v>
      </c>
      <c r="E696" s="11">
        <v>14</v>
      </c>
      <c r="F696" s="11">
        <v>1</v>
      </c>
      <c r="G696" s="11">
        <f t="shared" si="20"/>
        <v>15</v>
      </c>
      <c r="H696" s="6" t="str">
        <f t="shared" si="21"/>
        <v>yes</v>
      </c>
      <c r="I696" s="11" t="s">
        <v>79</v>
      </c>
      <c r="J696" s="11" t="s">
        <v>79</v>
      </c>
      <c r="K696" s="6"/>
    </row>
    <row r="697" spans="1:11" x14ac:dyDescent="0.25">
      <c r="A697" t="s">
        <v>312</v>
      </c>
      <c r="B697" t="s">
        <v>1960</v>
      </c>
      <c r="C697" t="s">
        <v>1380</v>
      </c>
      <c r="D697" t="s">
        <v>1846</v>
      </c>
      <c r="E697" s="11">
        <v>13</v>
      </c>
      <c r="F697" s="11">
        <v>2</v>
      </c>
      <c r="G697" s="11">
        <f t="shared" si="20"/>
        <v>15</v>
      </c>
      <c r="H697" s="6" t="str">
        <f t="shared" si="21"/>
        <v>yes</v>
      </c>
      <c r="I697" s="11">
        <v>0</v>
      </c>
      <c r="J697" s="11" t="s">
        <v>79</v>
      </c>
      <c r="K697" s="6"/>
    </row>
    <row r="698" spans="1:11" x14ac:dyDescent="0.25">
      <c r="A698" t="s">
        <v>1630</v>
      </c>
      <c r="B698" t="s">
        <v>1968</v>
      </c>
      <c r="C698" t="s">
        <v>76</v>
      </c>
      <c r="D698" t="s">
        <v>1947</v>
      </c>
      <c r="E698" s="11">
        <v>13</v>
      </c>
      <c r="F698" s="11">
        <v>2</v>
      </c>
      <c r="G698" s="11">
        <f t="shared" si="20"/>
        <v>15</v>
      </c>
      <c r="H698" s="6" t="str">
        <f t="shared" si="21"/>
        <v>yes</v>
      </c>
      <c r="I698" s="11" t="s">
        <v>79</v>
      </c>
      <c r="J698" s="11" t="s">
        <v>79</v>
      </c>
      <c r="K698" s="6"/>
    </row>
    <row r="699" spans="1:11" x14ac:dyDescent="0.25">
      <c r="A699" t="s">
        <v>321</v>
      </c>
      <c r="B699" t="s">
        <v>1960</v>
      </c>
      <c r="C699" t="s">
        <v>1380</v>
      </c>
      <c r="D699" t="s">
        <v>1861</v>
      </c>
      <c r="E699" s="11">
        <v>12</v>
      </c>
      <c r="F699" s="11">
        <v>3</v>
      </c>
      <c r="G699" s="11">
        <f t="shared" si="20"/>
        <v>15</v>
      </c>
      <c r="H699" s="6" t="str">
        <f t="shared" si="21"/>
        <v>yes</v>
      </c>
      <c r="I699" s="11">
        <v>6</v>
      </c>
      <c r="J699" s="11" t="s">
        <v>79</v>
      </c>
      <c r="K699" s="6"/>
    </row>
    <row r="700" spans="1:11" x14ac:dyDescent="0.25">
      <c r="A700" t="s">
        <v>709</v>
      </c>
      <c r="B700" t="s">
        <v>1958</v>
      </c>
      <c r="C700" t="s">
        <v>695</v>
      </c>
      <c r="D700" t="s">
        <v>1827</v>
      </c>
      <c r="E700" s="11">
        <v>12</v>
      </c>
      <c r="F700" s="11">
        <v>3</v>
      </c>
      <c r="G700" s="11">
        <f t="shared" si="20"/>
        <v>15</v>
      </c>
      <c r="H700" s="6" t="str">
        <f t="shared" si="21"/>
        <v>yes</v>
      </c>
      <c r="I700" s="11" t="s">
        <v>79</v>
      </c>
      <c r="J700" s="11" t="s">
        <v>79</v>
      </c>
      <c r="K700" s="6"/>
    </row>
    <row r="701" spans="1:11" x14ac:dyDescent="0.25">
      <c r="A701" t="s">
        <v>1563</v>
      </c>
      <c r="B701" t="s">
        <v>1960</v>
      </c>
      <c r="C701" t="s">
        <v>1380</v>
      </c>
      <c r="D701" t="s">
        <v>1801</v>
      </c>
      <c r="E701" s="11">
        <v>12</v>
      </c>
      <c r="F701" s="11">
        <v>3</v>
      </c>
      <c r="G701" s="11">
        <f t="shared" si="20"/>
        <v>15</v>
      </c>
      <c r="H701" s="6" t="str">
        <f t="shared" si="21"/>
        <v>yes</v>
      </c>
      <c r="I701" s="11" t="s">
        <v>79</v>
      </c>
      <c r="J701" s="11" t="s">
        <v>79</v>
      </c>
      <c r="K701" s="6"/>
    </row>
    <row r="702" spans="1:11" x14ac:dyDescent="0.25">
      <c r="A702" t="s">
        <v>1572</v>
      </c>
      <c r="B702" t="s">
        <v>1960</v>
      </c>
      <c r="C702" t="s">
        <v>1380</v>
      </c>
      <c r="D702" t="s">
        <v>1801</v>
      </c>
      <c r="E702" s="11">
        <v>12</v>
      </c>
      <c r="F702" s="11">
        <v>3</v>
      </c>
      <c r="G702" s="11">
        <f t="shared" si="20"/>
        <v>15</v>
      </c>
      <c r="H702" s="6" t="str">
        <f t="shared" si="21"/>
        <v>yes</v>
      </c>
      <c r="I702" s="11" t="s">
        <v>79</v>
      </c>
      <c r="J702" s="11" t="s">
        <v>79</v>
      </c>
      <c r="K702" s="6"/>
    </row>
    <row r="703" spans="1:11" x14ac:dyDescent="0.25">
      <c r="A703" t="s">
        <v>509</v>
      </c>
      <c r="B703" t="s">
        <v>1954</v>
      </c>
      <c r="C703" t="s">
        <v>105</v>
      </c>
      <c r="D703" t="s">
        <v>1947</v>
      </c>
      <c r="E703" s="11">
        <v>12</v>
      </c>
      <c r="F703" s="11">
        <v>3</v>
      </c>
      <c r="G703" s="11">
        <f t="shared" si="20"/>
        <v>15</v>
      </c>
      <c r="H703" s="6" t="str">
        <f t="shared" si="21"/>
        <v>yes</v>
      </c>
      <c r="I703" s="11" t="s">
        <v>79</v>
      </c>
      <c r="J703" s="11" t="s">
        <v>79</v>
      </c>
      <c r="K703" s="6"/>
    </row>
    <row r="704" spans="1:11" x14ac:dyDescent="0.25">
      <c r="A704" t="s">
        <v>1296</v>
      </c>
      <c r="B704" t="s">
        <v>1837</v>
      </c>
      <c r="C704" t="s">
        <v>1837</v>
      </c>
      <c r="D704" t="s">
        <v>1889</v>
      </c>
      <c r="E704" s="11">
        <v>12</v>
      </c>
      <c r="F704" s="11">
        <v>3</v>
      </c>
      <c r="G704" s="11">
        <f t="shared" si="20"/>
        <v>15</v>
      </c>
      <c r="H704" s="6" t="str">
        <f t="shared" si="21"/>
        <v>yes</v>
      </c>
      <c r="I704" s="11" t="s">
        <v>79</v>
      </c>
      <c r="J704" s="11" t="s">
        <v>79</v>
      </c>
      <c r="K704" s="6"/>
    </row>
    <row r="705" spans="1:11" x14ac:dyDescent="0.25">
      <c r="A705" t="s">
        <v>1602</v>
      </c>
      <c r="B705" t="s">
        <v>1960</v>
      </c>
      <c r="C705" t="s">
        <v>1380</v>
      </c>
      <c r="D705" t="s">
        <v>1801</v>
      </c>
      <c r="E705" s="11">
        <v>12</v>
      </c>
      <c r="F705" s="11">
        <v>3</v>
      </c>
      <c r="G705" s="11">
        <f t="shared" si="20"/>
        <v>15</v>
      </c>
      <c r="H705" s="6" t="str">
        <f t="shared" si="21"/>
        <v>yes</v>
      </c>
      <c r="I705" s="11" t="s">
        <v>79</v>
      </c>
      <c r="J705" s="11" t="s">
        <v>79</v>
      </c>
      <c r="K705" s="6"/>
    </row>
    <row r="706" spans="1:11" x14ac:dyDescent="0.25">
      <c r="A706" t="s">
        <v>1120</v>
      </c>
      <c r="B706" t="s">
        <v>1968</v>
      </c>
      <c r="C706" t="s">
        <v>1105</v>
      </c>
      <c r="D706" t="s">
        <v>1857</v>
      </c>
      <c r="E706" s="11">
        <v>12</v>
      </c>
      <c r="F706" s="11">
        <v>3</v>
      </c>
      <c r="G706" s="11">
        <f t="shared" ref="G706:G769" si="22" xml:space="preserve"> IF(ISNUMBER(E706), E706, 0) + IF(ISNUMBER(F706), F706, 0)</f>
        <v>15</v>
      </c>
      <c r="H706" s="6" t="str">
        <f t="shared" ref="H706:H769" si="23">IF((G706)&lt; 14, "no", "yes")</f>
        <v>yes</v>
      </c>
      <c r="I706" s="11" t="s">
        <v>79</v>
      </c>
      <c r="J706" s="11" t="s">
        <v>79</v>
      </c>
      <c r="K706" s="6"/>
    </row>
    <row r="707" spans="1:11" x14ac:dyDescent="0.25">
      <c r="A707" t="s">
        <v>1626</v>
      </c>
      <c r="B707" t="s">
        <v>1968</v>
      </c>
      <c r="C707" t="s">
        <v>76</v>
      </c>
      <c r="D707" t="s">
        <v>1947</v>
      </c>
      <c r="E707" s="11">
        <v>9</v>
      </c>
      <c r="F707" s="11">
        <v>6</v>
      </c>
      <c r="G707" s="11">
        <f t="shared" si="22"/>
        <v>15</v>
      </c>
      <c r="H707" s="6" t="str">
        <f t="shared" si="23"/>
        <v>yes</v>
      </c>
      <c r="I707" s="11" t="s">
        <v>79</v>
      </c>
      <c r="J707" s="11" t="s">
        <v>79</v>
      </c>
      <c r="K707" s="6"/>
    </row>
    <row r="708" spans="1:11" x14ac:dyDescent="0.25">
      <c r="A708" t="s">
        <v>764</v>
      </c>
      <c r="B708" t="s">
        <v>1958</v>
      </c>
      <c r="C708" t="s">
        <v>695</v>
      </c>
      <c r="D708" t="s">
        <v>1836</v>
      </c>
      <c r="E708" s="11">
        <v>9</v>
      </c>
      <c r="F708" s="11">
        <v>6</v>
      </c>
      <c r="G708" s="11">
        <f t="shared" si="22"/>
        <v>15</v>
      </c>
      <c r="H708" s="6" t="str">
        <f t="shared" si="23"/>
        <v>yes</v>
      </c>
      <c r="I708" s="11" t="s">
        <v>79</v>
      </c>
      <c r="J708" s="11" t="s">
        <v>79</v>
      </c>
      <c r="K708" s="6"/>
    </row>
    <row r="709" spans="1:11" x14ac:dyDescent="0.25">
      <c r="A709" t="s">
        <v>962</v>
      </c>
      <c r="B709" t="s">
        <v>1954</v>
      </c>
      <c r="C709" t="s">
        <v>1817</v>
      </c>
      <c r="D709" t="s">
        <v>1834</v>
      </c>
      <c r="E709" s="11">
        <v>9</v>
      </c>
      <c r="F709" s="11">
        <v>6</v>
      </c>
      <c r="G709" s="11">
        <f t="shared" si="22"/>
        <v>15</v>
      </c>
      <c r="H709" s="6" t="str">
        <f t="shared" si="23"/>
        <v>yes</v>
      </c>
      <c r="I709" s="11" t="s">
        <v>79</v>
      </c>
      <c r="J709" s="11" t="s">
        <v>79</v>
      </c>
      <c r="K709" s="6"/>
    </row>
    <row r="710" spans="1:11" x14ac:dyDescent="0.25">
      <c r="A710" t="s">
        <v>621</v>
      </c>
      <c r="B710" t="s">
        <v>1812</v>
      </c>
      <c r="C710" t="s">
        <v>1812</v>
      </c>
      <c r="D710" t="s">
        <v>1813</v>
      </c>
      <c r="E710" s="11">
        <v>9</v>
      </c>
      <c r="F710" s="11">
        <v>6</v>
      </c>
      <c r="G710" s="11">
        <f t="shared" si="22"/>
        <v>15</v>
      </c>
      <c r="H710" s="6" t="str">
        <f t="shared" si="23"/>
        <v>yes</v>
      </c>
      <c r="I710" s="11" t="s">
        <v>79</v>
      </c>
      <c r="J710" s="11" t="s">
        <v>79</v>
      </c>
      <c r="K710" s="6"/>
    </row>
    <row r="711" spans="1:11" x14ac:dyDescent="0.25">
      <c r="A711" t="s">
        <v>248</v>
      </c>
      <c r="B711" t="s">
        <v>1963</v>
      </c>
      <c r="C711" t="s">
        <v>1831</v>
      </c>
      <c r="D711" t="s">
        <v>1865</v>
      </c>
      <c r="E711" s="11">
        <v>9</v>
      </c>
      <c r="F711" s="11">
        <v>6</v>
      </c>
      <c r="G711" s="11">
        <f t="shared" si="22"/>
        <v>15</v>
      </c>
      <c r="H711" s="6" t="str">
        <f t="shared" si="23"/>
        <v>yes</v>
      </c>
      <c r="I711" s="11">
        <v>2</v>
      </c>
      <c r="J711" s="11" t="s">
        <v>79</v>
      </c>
      <c r="K711" s="6"/>
    </row>
    <row r="712" spans="1:11" x14ac:dyDescent="0.25">
      <c r="A712" t="s">
        <v>647</v>
      </c>
      <c r="B712" t="s">
        <v>1812</v>
      </c>
      <c r="C712" t="s">
        <v>1812</v>
      </c>
      <c r="D712" t="s">
        <v>1830</v>
      </c>
      <c r="E712" s="11">
        <v>9</v>
      </c>
      <c r="F712" s="11">
        <v>6</v>
      </c>
      <c r="G712" s="11">
        <f t="shared" si="22"/>
        <v>15</v>
      </c>
      <c r="H712" s="6" t="str">
        <f t="shared" si="23"/>
        <v>yes</v>
      </c>
      <c r="I712" s="11" t="s">
        <v>79</v>
      </c>
      <c r="J712" s="11" t="s">
        <v>79</v>
      </c>
      <c r="K712" s="6"/>
    </row>
    <row r="713" spans="1:11" x14ac:dyDescent="0.25">
      <c r="A713" t="s">
        <v>1010</v>
      </c>
      <c r="B713" t="s">
        <v>1956</v>
      </c>
      <c r="C713" t="s">
        <v>1806</v>
      </c>
      <c r="D713" t="s">
        <v>1807</v>
      </c>
      <c r="E713" s="11">
        <v>9</v>
      </c>
      <c r="F713" s="11">
        <v>6</v>
      </c>
      <c r="G713" s="11">
        <f t="shared" si="22"/>
        <v>15</v>
      </c>
      <c r="H713" s="6" t="str">
        <f t="shared" si="23"/>
        <v>yes</v>
      </c>
      <c r="I713" s="11" t="s">
        <v>79</v>
      </c>
      <c r="J713" s="11" t="s">
        <v>79</v>
      </c>
      <c r="K713" s="6"/>
    </row>
    <row r="714" spans="1:11" x14ac:dyDescent="0.25">
      <c r="A714" t="s">
        <v>306</v>
      </c>
      <c r="B714" t="s">
        <v>1960</v>
      </c>
      <c r="C714" t="s">
        <v>1380</v>
      </c>
      <c r="D714" t="s">
        <v>1883</v>
      </c>
      <c r="E714" s="11">
        <v>8</v>
      </c>
      <c r="F714" s="11">
        <v>7</v>
      </c>
      <c r="G714" s="11">
        <f t="shared" si="22"/>
        <v>15</v>
      </c>
      <c r="H714" s="6" t="str">
        <f t="shared" si="23"/>
        <v>yes</v>
      </c>
      <c r="I714" s="11">
        <v>2</v>
      </c>
      <c r="J714" s="11" t="s">
        <v>79</v>
      </c>
      <c r="K714" s="6"/>
    </row>
    <row r="715" spans="1:11" x14ac:dyDescent="0.25">
      <c r="A715" t="s">
        <v>1414</v>
      </c>
      <c r="B715" t="s">
        <v>1960</v>
      </c>
      <c r="C715" t="s">
        <v>1380</v>
      </c>
      <c r="D715" t="s">
        <v>1802</v>
      </c>
      <c r="E715" s="11">
        <v>6</v>
      </c>
      <c r="F715" s="11">
        <v>9</v>
      </c>
      <c r="G715" s="11">
        <f t="shared" si="22"/>
        <v>15</v>
      </c>
      <c r="H715" s="6" t="str">
        <f t="shared" si="23"/>
        <v>yes</v>
      </c>
      <c r="I715" s="11" t="s">
        <v>79</v>
      </c>
      <c r="J715" s="11" t="s">
        <v>79</v>
      </c>
      <c r="K715" s="6"/>
    </row>
    <row r="716" spans="1:11" x14ac:dyDescent="0.25">
      <c r="A716" t="s">
        <v>377</v>
      </c>
      <c r="B716" t="s">
        <v>1968</v>
      </c>
      <c r="C716" t="s">
        <v>7</v>
      </c>
      <c r="D716" t="s">
        <v>1947</v>
      </c>
      <c r="E716" s="11">
        <v>6</v>
      </c>
      <c r="F716" s="11">
        <v>9</v>
      </c>
      <c r="G716" s="11">
        <f t="shared" si="22"/>
        <v>15</v>
      </c>
      <c r="H716" s="6" t="str">
        <f t="shared" si="23"/>
        <v>yes</v>
      </c>
      <c r="I716" s="11" t="s">
        <v>79</v>
      </c>
      <c r="J716" s="11" t="s">
        <v>79</v>
      </c>
      <c r="K716" s="6"/>
    </row>
    <row r="717" spans="1:11" x14ac:dyDescent="0.25">
      <c r="A717" t="s">
        <v>604</v>
      </c>
      <c r="B717" t="s">
        <v>1812</v>
      </c>
      <c r="C717" t="s">
        <v>1812</v>
      </c>
      <c r="D717" t="s">
        <v>1813</v>
      </c>
      <c r="E717" s="11">
        <v>6</v>
      </c>
      <c r="F717" s="11">
        <v>9</v>
      </c>
      <c r="G717" s="11">
        <f t="shared" si="22"/>
        <v>15</v>
      </c>
      <c r="H717" s="6" t="str">
        <f t="shared" si="23"/>
        <v>yes</v>
      </c>
      <c r="I717" s="11" t="s">
        <v>79</v>
      </c>
      <c r="J717" s="11" t="s">
        <v>79</v>
      </c>
      <c r="K717" s="6"/>
    </row>
    <row r="718" spans="1:11" x14ac:dyDescent="0.25">
      <c r="A718" t="s">
        <v>1339</v>
      </c>
      <c r="B718" t="s">
        <v>1837</v>
      </c>
      <c r="C718" t="s">
        <v>1837</v>
      </c>
      <c r="D718" t="s">
        <v>1848</v>
      </c>
      <c r="E718" s="11">
        <v>6</v>
      </c>
      <c r="F718" s="11">
        <v>9</v>
      </c>
      <c r="G718" s="11">
        <f t="shared" si="22"/>
        <v>15</v>
      </c>
      <c r="H718" s="6" t="str">
        <f t="shared" si="23"/>
        <v>yes</v>
      </c>
      <c r="I718" s="11" t="s">
        <v>79</v>
      </c>
      <c r="J718" s="11" t="s">
        <v>79</v>
      </c>
      <c r="K718" s="6"/>
    </row>
    <row r="719" spans="1:11" x14ac:dyDescent="0.25">
      <c r="A719" t="s">
        <v>275</v>
      </c>
      <c r="B719" t="s">
        <v>1837</v>
      </c>
      <c r="C719" t="s">
        <v>1837</v>
      </c>
      <c r="D719" t="s">
        <v>1889</v>
      </c>
      <c r="E719" s="11">
        <v>6</v>
      </c>
      <c r="F719" s="11">
        <v>9</v>
      </c>
      <c r="G719" s="11">
        <f t="shared" si="22"/>
        <v>15</v>
      </c>
      <c r="H719" s="6" t="str">
        <f t="shared" si="23"/>
        <v>yes</v>
      </c>
      <c r="I719" s="11">
        <v>4</v>
      </c>
      <c r="J719" s="11" t="s">
        <v>79</v>
      </c>
      <c r="K719" s="6"/>
    </row>
    <row r="720" spans="1:11" x14ac:dyDescent="0.25">
      <c r="A720" t="s">
        <v>202</v>
      </c>
      <c r="B720" t="s">
        <v>1954</v>
      </c>
      <c r="C720" t="s">
        <v>1817</v>
      </c>
      <c r="D720" t="s">
        <v>1818</v>
      </c>
      <c r="E720" s="11">
        <v>6</v>
      </c>
      <c r="F720" s="11">
        <v>9</v>
      </c>
      <c r="G720" s="11">
        <f t="shared" si="22"/>
        <v>15</v>
      </c>
      <c r="H720" s="6" t="str">
        <f t="shared" si="23"/>
        <v>yes</v>
      </c>
      <c r="I720" s="11">
        <v>6</v>
      </c>
      <c r="J720" s="11" t="s">
        <v>79</v>
      </c>
      <c r="K720" s="6"/>
    </row>
    <row r="721" spans="1:11" x14ac:dyDescent="0.25">
      <c r="A721" t="s">
        <v>186</v>
      </c>
      <c r="B721" t="s">
        <v>1962</v>
      </c>
      <c r="C721" t="s">
        <v>890</v>
      </c>
      <c r="D721" t="s">
        <v>1822</v>
      </c>
      <c r="E721" s="11">
        <v>6</v>
      </c>
      <c r="F721" s="11">
        <v>9</v>
      </c>
      <c r="G721" s="11">
        <f t="shared" si="22"/>
        <v>15</v>
      </c>
      <c r="H721" s="6" t="str">
        <f t="shared" si="23"/>
        <v>yes</v>
      </c>
      <c r="I721" s="11">
        <v>6</v>
      </c>
      <c r="J721" s="11" t="s">
        <v>79</v>
      </c>
      <c r="K721" s="6"/>
    </row>
    <row r="722" spans="1:11" x14ac:dyDescent="0.25">
      <c r="A722" t="s">
        <v>918</v>
      </c>
      <c r="B722" t="s">
        <v>1954</v>
      </c>
      <c r="C722" t="s">
        <v>1817</v>
      </c>
      <c r="D722" t="s">
        <v>1900</v>
      </c>
      <c r="E722" s="11">
        <v>5</v>
      </c>
      <c r="F722" s="11">
        <v>10</v>
      </c>
      <c r="G722" s="11">
        <f t="shared" si="22"/>
        <v>15</v>
      </c>
      <c r="H722" s="6" t="str">
        <f t="shared" si="23"/>
        <v>yes</v>
      </c>
      <c r="I722" s="11" t="s">
        <v>79</v>
      </c>
      <c r="J722" s="11" t="s">
        <v>79</v>
      </c>
      <c r="K722" s="6"/>
    </row>
    <row r="723" spans="1:11" x14ac:dyDescent="0.25">
      <c r="A723" t="s">
        <v>1328</v>
      </c>
      <c r="B723" t="s">
        <v>1837</v>
      </c>
      <c r="C723" t="s">
        <v>1837</v>
      </c>
      <c r="D723" t="s">
        <v>1834</v>
      </c>
      <c r="E723" s="11">
        <v>3</v>
      </c>
      <c r="F723" s="11">
        <v>12</v>
      </c>
      <c r="G723" s="11">
        <f t="shared" si="22"/>
        <v>15</v>
      </c>
      <c r="H723" s="6" t="str">
        <f t="shared" si="23"/>
        <v>yes</v>
      </c>
      <c r="I723" s="11" t="s">
        <v>79</v>
      </c>
      <c r="J723" s="11" t="s">
        <v>79</v>
      </c>
      <c r="K723" s="6"/>
    </row>
    <row r="724" spans="1:11" x14ac:dyDescent="0.25">
      <c r="A724" t="s">
        <v>371</v>
      </c>
      <c r="B724" t="s">
        <v>1968</v>
      </c>
      <c r="C724" t="s">
        <v>7</v>
      </c>
      <c r="D724" t="s">
        <v>1947</v>
      </c>
      <c r="E724" s="11">
        <v>3</v>
      </c>
      <c r="F724" s="11">
        <v>12</v>
      </c>
      <c r="G724" s="11">
        <f t="shared" si="22"/>
        <v>15</v>
      </c>
      <c r="H724" s="6" t="str">
        <f t="shared" si="23"/>
        <v>yes</v>
      </c>
      <c r="I724" s="11" t="s">
        <v>79</v>
      </c>
      <c r="J724" s="11" t="s">
        <v>79</v>
      </c>
      <c r="K724" s="6"/>
    </row>
    <row r="725" spans="1:11" x14ac:dyDescent="0.25">
      <c r="A725" t="s">
        <v>791</v>
      </c>
      <c r="B725" t="s">
        <v>1810</v>
      </c>
      <c r="C725" t="s">
        <v>1810</v>
      </c>
      <c r="D725" t="s">
        <v>1820</v>
      </c>
      <c r="E725" s="11">
        <v>3</v>
      </c>
      <c r="F725" s="11">
        <v>12</v>
      </c>
      <c r="G725" s="11">
        <f t="shared" si="22"/>
        <v>15</v>
      </c>
      <c r="H725" s="6" t="str">
        <f t="shared" si="23"/>
        <v>yes</v>
      </c>
      <c r="I725" s="11" t="s">
        <v>79</v>
      </c>
      <c r="J725" s="11" t="s">
        <v>79</v>
      </c>
      <c r="K725" s="6"/>
    </row>
    <row r="726" spans="1:11" x14ac:dyDescent="0.25">
      <c r="A726" t="s">
        <v>21</v>
      </c>
      <c r="B726" t="s">
        <v>1954</v>
      </c>
      <c r="C726" t="s">
        <v>20</v>
      </c>
      <c r="D726" t="s">
        <v>1947</v>
      </c>
      <c r="E726" s="11">
        <v>3</v>
      </c>
      <c r="F726" s="11">
        <v>12</v>
      </c>
      <c r="G726" s="11">
        <f t="shared" si="22"/>
        <v>15</v>
      </c>
      <c r="H726" s="6" t="str">
        <f t="shared" si="23"/>
        <v>yes</v>
      </c>
      <c r="I726" s="11">
        <v>2</v>
      </c>
      <c r="J726" s="11">
        <v>12</v>
      </c>
      <c r="K726" s="6"/>
    </row>
    <row r="727" spans="1:11" x14ac:dyDescent="0.25">
      <c r="A727" t="s">
        <v>485</v>
      </c>
      <c r="B727" t="s">
        <v>1956</v>
      </c>
      <c r="C727" t="s">
        <v>1825</v>
      </c>
      <c r="D727" t="s">
        <v>1826</v>
      </c>
      <c r="E727" s="11">
        <v>3</v>
      </c>
      <c r="F727" s="11">
        <v>12</v>
      </c>
      <c r="G727" s="11">
        <f t="shared" si="22"/>
        <v>15</v>
      </c>
      <c r="H727" s="6" t="str">
        <f t="shared" si="23"/>
        <v>yes</v>
      </c>
      <c r="I727" s="11" t="s">
        <v>79</v>
      </c>
      <c r="J727" s="11" t="s">
        <v>79</v>
      </c>
      <c r="K727" s="6"/>
    </row>
    <row r="728" spans="1:11" x14ac:dyDescent="0.25">
      <c r="A728" t="s">
        <v>662</v>
      </c>
      <c r="B728" t="s">
        <v>1812</v>
      </c>
      <c r="C728" t="s">
        <v>1812</v>
      </c>
      <c r="D728" t="s">
        <v>1834</v>
      </c>
      <c r="E728" s="11">
        <v>3</v>
      </c>
      <c r="F728" s="11">
        <v>12</v>
      </c>
      <c r="G728" s="11">
        <f t="shared" si="22"/>
        <v>15</v>
      </c>
      <c r="H728" s="6" t="str">
        <f t="shared" si="23"/>
        <v>yes</v>
      </c>
      <c r="I728" s="11" t="s">
        <v>79</v>
      </c>
      <c r="J728" s="11" t="s">
        <v>79</v>
      </c>
      <c r="K728" s="6"/>
    </row>
    <row r="729" spans="1:11" x14ac:dyDescent="0.25">
      <c r="A729" t="s">
        <v>427</v>
      </c>
      <c r="B729" t="s">
        <v>1955</v>
      </c>
      <c r="C729" t="s">
        <v>1849</v>
      </c>
      <c r="D729" t="s">
        <v>1922</v>
      </c>
      <c r="E729" s="11">
        <v>3</v>
      </c>
      <c r="F729" s="11">
        <v>12</v>
      </c>
      <c r="G729" s="11">
        <f t="shared" si="22"/>
        <v>15</v>
      </c>
      <c r="H729" s="6" t="str">
        <f t="shared" si="23"/>
        <v>yes</v>
      </c>
      <c r="I729" s="11" t="s">
        <v>79</v>
      </c>
      <c r="J729" s="11" t="s">
        <v>79</v>
      </c>
      <c r="K729" s="6"/>
    </row>
    <row r="730" spans="1:11" x14ac:dyDescent="0.25">
      <c r="A730" t="s">
        <v>1160</v>
      </c>
      <c r="B730" t="s">
        <v>1963</v>
      </c>
      <c r="C730" t="s">
        <v>1831</v>
      </c>
      <c r="D730" t="s">
        <v>1870</v>
      </c>
      <c r="E730" s="11">
        <v>13</v>
      </c>
      <c r="F730" s="11">
        <v>1.5</v>
      </c>
      <c r="G730" s="11">
        <f t="shared" si="22"/>
        <v>14.5</v>
      </c>
      <c r="H730" s="6" t="str">
        <f t="shared" si="23"/>
        <v>yes</v>
      </c>
      <c r="I730" s="11" t="s">
        <v>79</v>
      </c>
      <c r="J730" s="11" t="s">
        <v>79</v>
      </c>
      <c r="K730" s="6"/>
    </row>
    <row r="731" spans="1:11" x14ac:dyDescent="0.25">
      <c r="A731" t="s">
        <v>281</v>
      </c>
      <c r="B731" t="s">
        <v>1837</v>
      </c>
      <c r="C731" t="s">
        <v>1837</v>
      </c>
      <c r="D731" t="s">
        <v>1848</v>
      </c>
      <c r="E731" s="11">
        <v>8.5</v>
      </c>
      <c r="F731" s="11">
        <v>6</v>
      </c>
      <c r="G731" s="11">
        <f t="shared" si="22"/>
        <v>14.5</v>
      </c>
      <c r="H731" s="6" t="str">
        <f t="shared" si="23"/>
        <v>yes</v>
      </c>
      <c r="I731" s="11">
        <v>2</v>
      </c>
      <c r="J731" s="11" t="s">
        <v>79</v>
      </c>
      <c r="K731" s="6"/>
    </row>
    <row r="732" spans="1:11" x14ac:dyDescent="0.25">
      <c r="A732" t="s">
        <v>795</v>
      </c>
      <c r="B732" t="s">
        <v>1810</v>
      </c>
      <c r="C732" t="s">
        <v>1810</v>
      </c>
      <c r="D732" t="s">
        <v>1820</v>
      </c>
      <c r="E732" s="11">
        <v>8</v>
      </c>
      <c r="F732" s="11">
        <v>6.5</v>
      </c>
      <c r="G732" s="11">
        <f t="shared" si="22"/>
        <v>14.5</v>
      </c>
      <c r="H732" s="6" t="str">
        <f t="shared" si="23"/>
        <v>yes</v>
      </c>
      <c r="I732" s="11" t="s">
        <v>79</v>
      </c>
      <c r="J732" s="11" t="s">
        <v>79</v>
      </c>
      <c r="K732" s="6"/>
    </row>
    <row r="733" spans="1:11" x14ac:dyDescent="0.25">
      <c r="A733" t="s">
        <v>235</v>
      </c>
      <c r="B733" t="s">
        <v>1963</v>
      </c>
      <c r="C733" t="s">
        <v>1831</v>
      </c>
      <c r="D733" t="s">
        <v>1851</v>
      </c>
      <c r="E733" s="11">
        <v>14</v>
      </c>
      <c r="F733" s="39" t="s">
        <v>79</v>
      </c>
      <c r="G733" s="11">
        <f t="shared" si="22"/>
        <v>14</v>
      </c>
      <c r="H733" s="6" t="str">
        <f t="shared" si="23"/>
        <v>yes</v>
      </c>
      <c r="I733" s="11">
        <v>6</v>
      </c>
      <c r="J733" s="11">
        <v>0</v>
      </c>
      <c r="K733" s="6"/>
    </row>
    <row r="734" spans="1:11" x14ac:dyDescent="0.25">
      <c r="A734" t="s">
        <v>295</v>
      </c>
      <c r="B734" t="s">
        <v>1960</v>
      </c>
      <c r="C734" t="s">
        <v>1380</v>
      </c>
      <c r="D734" t="s">
        <v>1802</v>
      </c>
      <c r="E734" s="11">
        <v>14</v>
      </c>
      <c r="F734" s="11">
        <v>0</v>
      </c>
      <c r="G734" s="11">
        <f t="shared" si="22"/>
        <v>14</v>
      </c>
      <c r="H734" s="6" t="str">
        <f t="shared" si="23"/>
        <v>yes</v>
      </c>
      <c r="I734" s="11">
        <v>12</v>
      </c>
      <c r="J734" s="11" t="s">
        <v>79</v>
      </c>
      <c r="K734" s="6"/>
    </row>
    <row r="735" spans="1:11" x14ac:dyDescent="0.25">
      <c r="A735" t="s">
        <v>72</v>
      </c>
      <c r="B735" t="s">
        <v>1960</v>
      </c>
      <c r="C735" t="s">
        <v>1380</v>
      </c>
      <c r="D735" t="s">
        <v>1801</v>
      </c>
      <c r="E735" s="11">
        <v>14</v>
      </c>
      <c r="F735" s="11">
        <v>0</v>
      </c>
      <c r="G735" s="11">
        <f t="shared" si="22"/>
        <v>14</v>
      </c>
      <c r="H735" s="6" t="str">
        <f t="shared" si="23"/>
        <v>yes</v>
      </c>
      <c r="I735" s="11">
        <v>6</v>
      </c>
      <c r="J735" s="11">
        <v>12</v>
      </c>
      <c r="K735" s="6"/>
    </row>
    <row r="736" spans="1:11" x14ac:dyDescent="0.25">
      <c r="A736" t="s">
        <v>262</v>
      </c>
      <c r="B736" t="s">
        <v>1964</v>
      </c>
      <c r="C736" t="s">
        <v>51</v>
      </c>
      <c r="D736" t="s">
        <v>1947</v>
      </c>
      <c r="E736" s="11">
        <v>14</v>
      </c>
      <c r="F736" s="11">
        <v>0</v>
      </c>
      <c r="G736" s="11">
        <f t="shared" si="22"/>
        <v>14</v>
      </c>
      <c r="H736" s="6" t="str">
        <f t="shared" si="23"/>
        <v>yes</v>
      </c>
      <c r="I736" s="11">
        <v>8</v>
      </c>
      <c r="J736" s="11" t="s">
        <v>79</v>
      </c>
      <c r="K736" s="6"/>
    </row>
    <row r="737" spans="1:11" x14ac:dyDescent="0.25">
      <c r="A737" t="s">
        <v>1424</v>
      </c>
      <c r="B737" t="s">
        <v>1960</v>
      </c>
      <c r="C737" t="s">
        <v>1380</v>
      </c>
      <c r="D737" t="s">
        <v>1802</v>
      </c>
      <c r="E737" s="11">
        <v>14</v>
      </c>
      <c r="F737" s="11">
        <v>0</v>
      </c>
      <c r="G737" s="11">
        <f t="shared" si="22"/>
        <v>14</v>
      </c>
      <c r="H737" s="6" t="str">
        <f t="shared" si="23"/>
        <v>yes</v>
      </c>
      <c r="I737" s="11" t="s">
        <v>79</v>
      </c>
      <c r="J737" s="11" t="s">
        <v>79</v>
      </c>
      <c r="K737" s="6"/>
    </row>
    <row r="738" spans="1:11" x14ac:dyDescent="0.25">
      <c r="A738" t="s">
        <v>10</v>
      </c>
      <c r="B738" t="s">
        <v>1956</v>
      </c>
      <c r="C738" t="s">
        <v>1825</v>
      </c>
      <c r="D738" t="s">
        <v>1834</v>
      </c>
      <c r="E738" s="11">
        <v>14</v>
      </c>
      <c r="F738" s="11">
        <v>0</v>
      </c>
      <c r="G738" s="11">
        <f t="shared" si="22"/>
        <v>14</v>
      </c>
      <c r="H738" s="6" t="str">
        <f t="shared" si="23"/>
        <v>yes</v>
      </c>
      <c r="I738" s="11">
        <v>8</v>
      </c>
      <c r="J738" s="11">
        <v>4</v>
      </c>
      <c r="K738" s="6"/>
    </row>
    <row r="739" spans="1:11" x14ac:dyDescent="0.25">
      <c r="A739" t="s">
        <v>1696</v>
      </c>
      <c r="B739" t="s">
        <v>1803</v>
      </c>
      <c r="C739" t="s">
        <v>1697</v>
      </c>
      <c r="D739" t="s">
        <v>1947</v>
      </c>
      <c r="E739" s="11">
        <v>14</v>
      </c>
      <c r="F739" s="39" t="s">
        <v>79</v>
      </c>
      <c r="G739" s="11">
        <f t="shared" si="22"/>
        <v>14</v>
      </c>
      <c r="H739" s="6" t="str">
        <f t="shared" si="23"/>
        <v>yes</v>
      </c>
      <c r="I739" s="11" t="s">
        <v>79</v>
      </c>
      <c r="J739" s="11" t="s">
        <v>79</v>
      </c>
      <c r="K739" s="6"/>
    </row>
    <row r="740" spans="1:11" x14ac:dyDescent="0.25">
      <c r="A740" t="s">
        <v>1725</v>
      </c>
      <c r="B740" t="s">
        <v>356</v>
      </c>
      <c r="C740" t="s">
        <v>356</v>
      </c>
      <c r="D740" t="s">
        <v>1947</v>
      </c>
      <c r="E740" s="11">
        <v>14</v>
      </c>
      <c r="F740" s="39" t="s">
        <v>79</v>
      </c>
      <c r="G740" s="11">
        <f t="shared" si="22"/>
        <v>14</v>
      </c>
      <c r="H740" s="6" t="str">
        <f t="shared" si="23"/>
        <v>yes</v>
      </c>
      <c r="I740" s="11" t="s">
        <v>79</v>
      </c>
      <c r="J740" s="11" t="s">
        <v>79</v>
      </c>
      <c r="K740" s="6"/>
    </row>
    <row r="741" spans="1:11" x14ac:dyDescent="0.25">
      <c r="A741" t="s">
        <v>1559</v>
      </c>
      <c r="B741" t="s">
        <v>1960</v>
      </c>
      <c r="C741" t="s">
        <v>1380</v>
      </c>
      <c r="D741" t="s">
        <v>1801</v>
      </c>
      <c r="E741" s="11">
        <v>14</v>
      </c>
      <c r="F741" s="11">
        <v>0</v>
      </c>
      <c r="G741" s="11">
        <f t="shared" si="22"/>
        <v>14</v>
      </c>
      <c r="H741" s="6" t="str">
        <f t="shared" si="23"/>
        <v>yes</v>
      </c>
      <c r="I741" s="11" t="s">
        <v>79</v>
      </c>
      <c r="J741" s="11" t="s">
        <v>79</v>
      </c>
      <c r="K741" s="6"/>
    </row>
    <row r="742" spans="1:11" x14ac:dyDescent="0.25">
      <c r="A742" t="s">
        <v>1729</v>
      </c>
      <c r="B742" t="s">
        <v>1837</v>
      </c>
      <c r="C742" t="s">
        <v>1837</v>
      </c>
      <c r="D742" t="s">
        <v>1848</v>
      </c>
      <c r="E742" s="11">
        <v>14</v>
      </c>
      <c r="F742" s="11">
        <v>0</v>
      </c>
      <c r="G742" s="11">
        <f t="shared" si="22"/>
        <v>14</v>
      </c>
      <c r="H742" s="6" t="str">
        <f t="shared" si="23"/>
        <v>yes</v>
      </c>
      <c r="I742" s="11">
        <v>6</v>
      </c>
      <c r="J742" s="11">
        <v>6</v>
      </c>
      <c r="K742" s="6"/>
    </row>
    <row r="743" spans="1:11" x14ac:dyDescent="0.25">
      <c r="A743" t="s">
        <v>994</v>
      </c>
      <c r="B743" t="s">
        <v>1956</v>
      </c>
      <c r="C743" t="s">
        <v>1806</v>
      </c>
      <c r="D743" t="s">
        <v>1807</v>
      </c>
      <c r="E743" s="11">
        <v>14</v>
      </c>
      <c r="F743" s="11">
        <v>0</v>
      </c>
      <c r="G743" s="11">
        <f t="shared" si="22"/>
        <v>14</v>
      </c>
      <c r="H743" s="6" t="str">
        <f t="shared" si="23"/>
        <v>yes</v>
      </c>
      <c r="I743" s="11" t="s">
        <v>79</v>
      </c>
      <c r="J743" s="11" t="s">
        <v>79</v>
      </c>
      <c r="K743" s="6"/>
    </row>
    <row r="744" spans="1:11" x14ac:dyDescent="0.25">
      <c r="A744" t="s">
        <v>1266</v>
      </c>
      <c r="B744" t="s">
        <v>1968</v>
      </c>
      <c r="C744" t="s">
        <v>270</v>
      </c>
      <c r="D744" t="s">
        <v>1947</v>
      </c>
      <c r="E744" s="11">
        <v>14</v>
      </c>
      <c r="F744" s="11">
        <v>0</v>
      </c>
      <c r="G744" s="11">
        <f t="shared" si="22"/>
        <v>14</v>
      </c>
      <c r="H744" s="6" t="str">
        <f t="shared" si="23"/>
        <v>yes</v>
      </c>
      <c r="I744" s="11" t="s">
        <v>79</v>
      </c>
      <c r="J744" s="11" t="s">
        <v>79</v>
      </c>
      <c r="K744" s="6"/>
    </row>
    <row r="745" spans="1:11" x14ac:dyDescent="0.25">
      <c r="A745" t="s">
        <v>1432</v>
      </c>
      <c r="B745" t="s">
        <v>1960</v>
      </c>
      <c r="C745" t="s">
        <v>1380</v>
      </c>
      <c r="D745" t="s">
        <v>1802</v>
      </c>
      <c r="E745" s="11">
        <v>14</v>
      </c>
      <c r="F745" s="11">
        <v>0</v>
      </c>
      <c r="G745" s="11">
        <f t="shared" si="22"/>
        <v>14</v>
      </c>
      <c r="H745" s="6" t="str">
        <f t="shared" si="23"/>
        <v>yes</v>
      </c>
      <c r="I745" s="11" t="s">
        <v>79</v>
      </c>
      <c r="J745" s="11" t="s">
        <v>79</v>
      </c>
      <c r="K745" s="6"/>
    </row>
    <row r="746" spans="1:11" x14ac:dyDescent="0.25">
      <c r="A746" t="s">
        <v>550</v>
      </c>
      <c r="B746" t="s">
        <v>1957</v>
      </c>
      <c r="C746" t="s">
        <v>1808</v>
      </c>
      <c r="D746" t="s">
        <v>1839</v>
      </c>
      <c r="E746" s="11">
        <v>14</v>
      </c>
      <c r="F746" s="11">
        <v>0</v>
      </c>
      <c r="G746" s="11">
        <f t="shared" si="22"/>
        <v>14</v>
      </c>
      <c r="H746" s="6" t="str">
        <f t="shared" si="23"/>
        <v>yes</v>
      </c>
      <c r="I746" s="11" t="s">
        <v>79</v>
      </c>
      <c r="J746" s="11" t="s">
        <v>79</v>
      </c>
      <c r="K746" s="6"/>
    </row>
    <row r="747" spans="1:11" x14ac:dyDescent="0.25">
      <c r="A747" t="s">
        <v>162</v>
      </c>
      <c r="B747" t="s">
        <v>1810</v>
      </c>
      <c r="C747" t="s">
        <v>1810</v>
      </c>
      <c r="D747" t="s">
        <v>1853</v>
      </c>
      <c r="E747" s="11">
        <v>14</v>
      </c>
      <c r="F747" s="11">
        <v>0</v>
      </c>
      <c r="G747" s="11">
        <f t="shared" si="22"/>
        <v>14</v>
      </c>
      <c r="H747" s="6" t="str">
        <f t="shared" si="23"/>
        <v>yes</v>
      </c>
      <c r="I747" s="11">
        <v>4</v>
      </c>
      <c r="J747" s="11" t="s">
        <v>79</v>
      </c>
      <c r="K747" s="6"/>
    </row>
    <row r="748" spans="1:11" x14ac:dyDescent="0.25">
      <c r="A748" t="s">
        <v>875</v>
      </c>
      <c r="B748" t="s">
        <v>1961</v>
      </c>
      <c r="C748" t="s">
        <v>1823</v>
      </c>
      <c r="D748" t="s">
        <v>1824</v>
      </c>
      <c r="E748" s="11">
        <v>14</v>
      </c>
      <c r="F748" s="11">
        <v>0</v>
      </c>
      <c r="G748" s="11">
        <f t="shared" si="22"/>
        <v>14</v>
      </c>
      <c r="H748" s="6" t="str">
        <f t="shared" si="23"/>
        <v>yes</v>
      </c>
      <c r="I748" s="11" t="s">
        <v>79</v>
      </c>
      <c r="J748" s="11" t="s">
        <v>79</v>
      </c>
      <c r="K748" s="6"/>
    </row>
    <row r="749" spans="1:11" x14ac:dyDescent="0.25">
      <c r="A749" t="s">
        <v>1599</v>
      </c>
      <c r="B749" t="s">
        <v>1960</v>
      </c>
      <c r="C749" t="s">
        <v>1380</v>
      </c>
      <c r="D749" t="s">
        <v>1801</v>
      </c>
      <c r="E749" s="11">
        <v>14</v>
      </c>
      <c r="F749" s="11">
        <v>0</v>
      </c>
      <c r="G749" s="11">
        <f t="shared" si="22"/>
        <v>14</v>
      </c>
      <c r="H749" s="6" t="str">
        <f t="shared" si="23"/>
        <v>yes</v>
      </c>
      <c r="I749" s="11" t="s">
        <v>79</v>
      </c>
      <c r="J749" s="11" t="s">
        <v>79</v>
      </c>
      <c r="K749" s="6"/>
    </row>
    <row r="750" spans="1:11" x14ac:dyDescent="0.25">
      <c r="A750" t="s">
        <v>64</v>
      </c>
      <c r="B750" t="s">
        <v>1960</v>
      </c>
      <c r="C750" t="s">
        <v>1380</v>
      </c>
      <c r="D750" t="s">
        <v>1802</v>
      </c>
      <c r="E750" s="11">
        <v>14</v>
      </c>
      <c r="F750" s="11">
        <v>0</v>
      </c>
      <c r="G750" s="11">
        <f t="shared" si="22"/>
        <v>14</v>
      </c>
      <c r="H750" s="6" t="str">
        <f t="shared" si="23"/>
        <v>yes</v>
      </c>
      <c r="I750" s="11">
        <v>14</v>
      </c>
      <c r="J750" s="11">
        <v>2</v>
      </c>
      <c r="K750" s="6"/>
    </row>
    <row r="751" spans="1:11" x14ac:dyDescent="0.25">
      <c r="A751" t="s">
        <v>114</v>
      </c>
      <c r="B751" t="s">
        <v>1956</v>
      </c>
      <c r="C751" t="s">
        <v>16</v>
      </c>
      <c r="D751" t="s">
        <v>1947</v>
      </c>
      <c r="E751" s="11">
        <v>14</v>
      </c>
      <c r="F751" s="11">
        <v>0</v>
      </c>
      <c r="G751" s="11">
        <f t="shared" si="22"/>
        <v>14</v>
      </c>
      <c r="H751" s="6" t="str">
        <f t="shared" si="23"/>
        <v>yes</v>
      </c>
      <c r="I751" s="11">
        <v>4</v>
      </c>
      <c r="J751" s="11" t="s">
        <v>79</v>
      </c>
      <c r="K751" s="6"/>
    </row>
    <row r="752" spans="1:11" x14ac:dyDescent="0.25">
      <c r="A752" t="s">
        <v>498</v>
      </c>
      <c r="B752" t="s">
        <v>1956</v>
      </c>
      <c r="C752" t="s">
        <v>1825</v>
      </c>
      <c r="D752" t="s">
        <v>1871</v>
      </c>
      <c r="E752" s="11">
        <v>14</v>
      </c>
      <c r="F752" s="11">
        <v>0</v>
      </c>
      <c r="G752" s="11">
        <f t="shared" si="22"/>
        <v>14</v>
      </c>
      <c r="H752" s="6" t="str">
        <f t="shared" si="23"/>
        <v>yes</v>
      </c>
      <c r="I752" s="11" t="s">
        <v>79</v>
      </c>
      <c r="J752" s="11" t="s">
        <v>79</v>
      </c>
      <c r="K752" s="6"/>
    </row>
    <row r="753" spans="1:11" x14ac:dyDescent="0.25">
      <c r="A753" t="s">
        <v>1451</v>
      </c>
      <c r="B753" t="s">
        <v>1960</v>
      </c>
      <c r="C753" t="s">
        <v>1380</v>
      </c>
      <c r="D753" t="s">
        <v>1802</v>
      </c>
      <c r="E753" s="11">
        <v>14</v>
      </c>
      <c r="F753" s="11">
        <v>0</v>
      </c>
      <c r="G753" s="11">
        <f t="shared" si="22"/>
        <v>14</v>
      </c>
      <c r="H753" s="6" t="str">
        <f t="shared" si="23"/>
        <v>yes</v>
      </c>
      <c r="I753" s="11" t="s">
        <v>79</v>
      </c>
      <c r="J753" s="11" t="s">
        <v>79</v>
      </c>
      <c r="K753" s="6"/>
    </row>
    <row r="754" spans="1:11" x14ac:dyDescent="0.25">
      <c r="A754" t="s">
        <v>1623</v>
      </c>
      <c r="B754" t="s">
        <v>1960</v>
      </c>
      <c r="C754" t="s">
        <v>1380</v>
      </c>
      <c r="D754" t="s">
        <v>1801</v>
      </c>
      <c r="E754" s="11">
        <v>14</v>
      </c>
      <c r="F754" s="11">
        <v>0</v>
      </c>
      <c r="G754" s="11">
        <f t="shared" si="22"/>
        <v>14</v>
      </c>
      <c r="H754" s="6" t="str">
        <f t="shared" si="23"/>
        <v>yes</v>
      </c>
      <c r="I754" s="11" t="s">
        <v>79</v>
      </c>
      <c r="J754" s="11" t="s">
        <v>79</v>
      </c>
      <c r="K754" s="6"/>
    </row>
    <row r="755" spans="1:11" x14ac:dyDescent="0.25">
      <c r="A755" t="s">
        <v>697</v>
      </c>
      <c r="B755" t="s">
        <v>1958</v>
      </c>
      <c r="C755" t="s">
        <v>695</v>
      </c>
      <c r="D755" t="s">
        <v>1827</v>
      </c>
      <c r="E755" s="11">
        <v>12</v>
      </c>
      <c r="F755" s="11">
        <v>2</v>
      </c>
      <c r="G755" s="11">
        <f t="shared" si="22"/>
        <v>14</v>
      </c>
      <c r="H755" s="6" t="str">
        <f t="shared" si="23"/>
        <v>yes</v>
      </c>
      <c r="I755" s="11" t="s">
        <v>79</v>
      </c>
      <c r="J755" s="11" t="s">
        <v>79</v>
      </c>
      <c r="K755" s="6"/>
    </row>
    <row r="756" spans="1:11" x14ac:dyDescent="0.25">
      <c r="A756" t="s">
        <v>1750</v>
      </c>
      <c r="B756" t="s">
        <v>1958</v>
      </c>
      <c r="C756" t="s">
        <v>695</v>
      </c>
      <c r="D756" t="s">
        <v>1858</v>
      </c>
      <c r="E756" s="11">
        <v>12</v>
      </c>
      <c r="F756" s="11">
        <v>2</v>
      </c>
      <c r="G756" s="11">
        <f t="shared" si="22"/>
        <v>14</v>
      </c>
      <c r="H756" s="6" t="str">
        <f t="shared" si="23"/>
        <v>yes</v>
      </c>
      <c r="I756" s="11" t="s">
        <v>79</v>
      </c>
      <c r="J756" s="11" t="s">
        <v>79</v>
      </c>
      <c r="K756" s="6"/>
    </row>
    <row r="757" spans="1:11" x14ac:dyDescent="0.25">
      <c r="A757" t="s">
        <v>1062</v>
      </c>
      <c r="B757" t="s">
        <v>1019</v>
      </c>
      <c r="C757" t="s">
        <v>1019</v>
      </c>
      <c r="D757" t="s">
        <v>1805</v>
      </c>
      <c r="E757" s="11">
        <v>12</v>
      </c>
      <c r="F757" s="11">
        <v>2</v>
      </c>
      <c r="G757" s="11">
        <f t="shared" si="22"/>
        <v>14</v>
      </c>
      <c r="H757" s="6" t="str">
        <f t="shared" si="23"/>
        <v>yes</v>
      </c>
      <c r="I757" s="11" t="s">
        <v>79</v>
      </c>
      <c r="J757" s="11" t="s">
        <v>79</v>
      </c>
      <c r="K757" s="6"/>
    </row>
    <row r="758" spans="1:11" x14ac:dyDescent="0.25">
      <c r="A758" t="s">
        <v>1496</v>
      </c>
      <c r="B758" t="s">
        <v>1960</v>
      </c>
      <c r="C758" t="s">
        <v>1380</v>
      </c>
      <c r="D758" t="s">
        <v>1861</v>
      </c>
      <c r="E758" s="11">
        <v>12</v>
      </c>
      <c r="F758" s="11">
        <v>2</v>
      </c>
      <c r="G758" s="11">
        <f t="shared" si="22"/>
        <v>14</v>
      </c>
      <c r="H758" s="6" t="str">
        <f t="shared" si="23"/>
        <v>yes</v>
      </c>
      <c r="I758" s="11" t="s">
        <v>79</v>
      </c>
      <c r="J758" s="11" t="s">
        <v>79</v>
      </c>
      <c r="K758" s="6"/>
    </row>
    <row r="759" spans="1:11" x14ac:dyDescent="0.25">
      <c r="A759" t="s">
        <v>200</v>
      </c>
      <c r="B759" t="s">
        <v>1954</v>
      </c>
      <c r="C759" t="s">
        <v>1817</v>
      </c>
      <c r="D759" t="s">
        <v>1818</v>
      </c>
      <c r="E759" s="11">
        <v>12</v>
      </c>
      <c r="F759" s="11">
        <v>2</v>
      </c>
      <c r="G759" s="11">
        <f t="shared" si="22"/>
        <v>14</v>
      </c>
      <c r="H759" s="6" t="str">
        <f t="shared" si="23"/>
        <v>yes</v>
      </c>
      <c r="I759" s="11">
        <v>4</v>
      </c>
      <c r="J759" s="11" t="s">
        <v>79</v>
      </c>
      <c r="K759" s="6"/>
    </row>
    <row r="760" spans="1:11" x14ac:dyDescent="0.25">
      <c r="A760" t="s">
        <v>686</v>
      </c>
      <c r="B760" t="s">
        <v>1960</v>
      </c>
      <c r="C760" t="s">
        <v>1880</v>
      </c>
      <c r="D760" t="s">
        <v>1846</v>
      </c>
      <c r="E760" s="11">
        <v>12</v>
      </c>
      <c r="F760" s="11">
        <v>2</v>
      </c>
      <c r="G760" s="11">
        <f t="shared" si="22"/>
        <v>14</v>
      </c>
      <c r="H760" s="6" t="str">
        <f t="shared" si="23"/>
        <v>yes</v>
      </c>
      <c r="I760" s="11" t="s">
        <v>79</v>
      </c>
      <c r="J760" s="11" t="s">
        <v>79</v>
      </c>
      <c r="K760" s="6"/>
    </row>
    <row r="761" spans="1:11" x14ac:dyDescent="0.25">
      <c r="A761" t="s">
        <v>1571</v>
      </c>
      <c r="B761" t="s">
        <v>1960</v>
      </c>
      <c r="C761" t="s">
        <v>1380</v>
      </c>
      <c r="D761" t="s">
        <v>1801</v>
      </c>
      <c r="E761" s="11">
        <v>12</v>
      </c>
      <c r="F761" s="11">
        <v>2</v>
      </c>
      <c r="G761" s="11">
        <f t="shared" si="22"/>
        <v>14</v>
      </c>
      <c r="H761" s="6" t="str">
        <f t="shared" si="23"/>
        <v>yes</v>
      </c>
      <c r="I761" s="11" t="s">
        <v>79</v>
      </c>
      <c r="J761" s="11" t="s">
        <v>79</v>
      </c>
      <c r="K761" s="6"/>
    </row>
    <row r="762" spans="1:11" x14ac:dyDescent="0.25">
      <c r="A762" t="s">
        <v>177</v>
      </c>
      <c r="B762" t="s">
        <v>1961</v>
      </c>
      <c r="C762" t="s">
        <v>1823</v>
      </c>
      <c r="D762" t="s">
        <v>1824</v>
      </c>
      <c r="E762" s="11">
        <v>12</v>
      </c>
      <c r="F762" s="11">
        <v>2</v>
      </c>
      <c r="G762" s="11">
        <f t="shared" si="22"/>
        <v>14</v>
      </c>
      <c r="H762" s="6" t="str">
        <f t="shared" si="23"/>
        <v>yes</v>
      </c>
      <c r="I762" s="11">
        <v>0</v>
      </c>
      <c r="J762" s="11" t="s">
        <v>79</v>
      </c>
      <c r="K762" s="6"/>
    </row>
    <row r="763" spans="1:11" x14ac:dyDescent="0.25">
      <c r="A763" t="s">
        <v>331</v>
      </c>
      <c r="B763" t="s">
        <v>1960</v>
      </c>
      <c r="C763" t="s">
        <v>1380</v>
      </c>
      <c r="D763" t="s">
        <v>1801</v>
      </c>
      <c r="E763" s="11">
        <v>12</v>
      </c>
      <c r="F763" s="11">
        <v>2</v>
      </c>
      <c r="G763" s="11">
        <f t="shared" si="22"/>
        <v>14</v>
      </c>
      <c r="H763" s="6" t="str">
        <f t="shared" si="23"/>
        <v>yes</v>
      </c>
      <c r="I763" s="11" t="s">
        <v>79</v>
      </c>
      <c r="J763" s="11">
        <v>18</v>
      </c>
      <c r="K763" s="6"/>
    </row>
    <row r="764" spans="1:11" x14ac:dyDescent="0.25">
      <c r="A764" t="s">
        <v>574</v>
      </c>
      <c r="B764" t="s">
        <v>1957</v>
      </c>
      <c r="C764" t="s">
        <v>1808</v>
      </c>
      <c r="D764" t="s">
        <v>1809</v>
      </c>
      <c r="E764" s="11">
        <v>12</v>
      </c>
      <c r="F764" s="11">
        <v>2</v>
      </c>
      <c r="G764" s="11">
        <f t="shared" si="22"/>
        <v>14</v>
      </c>
      <c r="H764" s="6" t="str">
        <f t="shared" si="23"/>
        <v>yes</v>
      </c>
      <c r="I764" s="11" t="s">
        <v>79</v>
      </c>
      <c r="J764" s="11" t="s">
        <v>79</v>
      </c>
      <c r="K764" s="6"/>
    </row>
    <row r="765" spans="1:11" x14ac:dyDescent="0.25">
      <c r="A765" t="s">
        <v>876</v>
      </c>
      <c r="B765" t="s">
        <v>1961</v>
      </c>
      <c r="C765" t="s">
        <v>1823</v>
      </c>
      <c r="D765" t="s">
        <v>1824</v>
      </c>
      <c r="E765" s="11">
        <v>12</v>
      </c>
      <c r="F765" s="11">
        <v>2</v>
      </c>
      <c r="G765" s="11">
        <f t="shared" si="22"/>
        <v>14</v>
      </c>
      <c r="H765" s="6" t="str">
        <f t="shared" si="23"/>
        <v>yes</v>
      </c>
      <c r="I765" s="11" t="s">
        <v>79</v>
      </c>
      <c r="J765" s="11" t="s">
        <v>79</v>
      </c>
      <c r="K765" s="6"/>
    </row>
    <row r="766" spans="1:11" x14ac:dyDescent="0.25">
      <c r="A766" t="s">
        <v>750</v>
      </c>
      <c r="B766" t="s">
        <v>1958</v>
      </c>
      <c r="C766" t="s">
        <v>695</v>
      </c>
      <c r="D766" t="s">
        <v>1829</v>
      </c>
      <c r="E766" s="11">
        <v>12</v>
      </c>
      <c r="F766" s="11">
        <v>2</v>
      </c>
      <c r="G766" s="11">
        <f t="shared" si="22"/>
        <v>14</v>
      </c>
      <c r="H766" s="6" t="str">
        <f t="shared" si="23"/>
        <v>yes</v>
      </c>
      <c r="I766" s="11" t="s">
        <v>79</v>
      </c>
      <c r="J766" s="11" t="s">
        <v>79</v>
      </c>
      <c r="K766" s="6"/>
    </row>
    <row r="767" spans="1:11" x14ac:dyDescent="0.25">
      <c r="A767" t="s">
        <v>279</v>
      </c>
      <c r="B767" t="s">
        <v>1837</v>
      </c>
      <c r="C767" t="s">
        <v>1837</v>
      </c>
      <c r="D767" t="s">
        <v>1844</v>
      </c>
      <c r="E767" s="11">
        <v>12</v>
      </c>
      <c r="F767" s="11">
        <v>2</v>
      </c>
      <c r="G767" s="11">
        <f t="shared" si="22"/>
        <v>14</v>
      </c>
      <c r="H767" s="6" t="str">
        <f t="shared" si="23"/>
        <v>yes</v>
      </c>
      <c r="I767" s="11">
        <v>4</v>
      </c>
      <c r="J767" s="11" t="s">
        <v>79</v>
      </c>
      <c r="K767" s="6"/>
    </row>
    <row r="768" spans="1:11" x14ac:dyDescent="0.25">
      <c r="A768" t="s">
        <v>1014</v>
      </c>
      <c r="B768" t="s">
        <v>1956</v>
      </c>
      <c r="C768" t="s">
        <v>1806</v>
      </c>
      <c r="D768" t="s">
        <v>1807</v>
      </c>
      <c r="E768" s="11">
        <v>10</v>
      </c>
      <c r="F768" s="11">
        <v>4</v>
      </c>
      <c r="G768" s="11">
        <f t="shared" si="22"/>
        <v>14</v>
      </c>
      <c r="H768" s="6" t="str">
        <f t="shared" si="23"/>
        <v>yes</v>
      </c>
      <c r="I768" s="11" t="s">
        <v>79</v>
      </c>
      <c r="J768" s="11" t="s">
        <v>79</v>
      </c>
      <c r="K768" s="6"/>
    </row>
    <row r="769" spans="1:11" x14ac:dyDescent="0.25">
      <c r="A769" t="s">
        <v>1450</v>
      </c>
      <c r="B769" t="s">
        <v>1960</v>
      </c>
      <c r="C769" t="s">
        <v>1380</v>
      </c>
      <c r="D769" t="s">
        <v>1802</v>
      </c>
      <c r="E769" s="11">
        <v>10</v>
      </c>
      <c r="F769" s="11">
        <v>4</v>
      </c>
      <c r="G769" s="11">
        <f t="shared" si="22"/>
        <v>14</v>
      </c>
      <c r="H769" s="6" t="str">
        <f t="shared" si="23"/>
        <v>yes</v>
      </c>
      <c r="I769" s="11" t="s">
        <v>79</v>
      </c>
      <c r="J769" s="11" t="s">
        <v>79</v>
      </c>
      <c r="K769" s="6"/>
    </row>
    <row r="770" spans="1:11" x14ac:dyDescent="0.25">
      <c r="A770" t="s">
        <v>594</v>
      </c>
      <c r="B770" t="s">
        <v>1812</v>
      </c>
      <c r="C770" t="s">
        <v>1812</v>
      </c>
      <c r="D770" t="s">
        <v>1813</v>
      </c>
      <c r="E770" s="11">
        <v>8</v>
      </c>
      <c r="F770" s="11">
        <v>6</v>
      </c>
      <c r="G770" s="11">
        <f t="shared" ref="G770:G833" si="24" xml:space="preserve"> IF(ISNUMBER(E770), E770, 0) + IF(ISNUMBER(F770), F770, 0)</f>
        <v>14</v>
      </c>
      <c r="H770" s="6" t="str">
        <f t="shared" ref="H770:H833" si="25">IF((G770)&lt; 14, "no", "yes")</f>
        <v>yes</v>
      </c>
      <c r="I770" s="11" t="s">
        <v>79</v>
      </c>
      <c r="J770" s="11" t="s">
        <v>79</v>
      </c>
      <c r="K770" s="6"/>
    </row>
    <row r="771" spans="1:11" x14ac:dyDescent="0.25">
      <c r="A771" t="s">
        <v>143</v>
      </c>
      <c r="B771" t="s">
        <v>1958</v>
      </c>
      <c r="C771" t="s">
        <v>695</v>
      </c>
      <c r="D771" t="s">
        <v>1829</v>
      </c>
      <c r="E771" s="11">
        <v>8</v>
      </c>
      <c r="F771" s="11">
        <v>6</v>
      </c>
      <c r="G771" s="11">
        <f t="shared" si="24"/>
        <v>14</v>
      </c>
      <c r="H771" s="6" t="str">
        <f t="shared" si="25"/>
        <v>yes</v>
      </c>
      <c r="I771" s="11">
        <v>6</v>
      </c>
      <c r="J771" s="11" t="s">
        <v>79</v>
      </c>
      <c r="K771" s="6"/>
    </row>
    <row r="772" spans="1:11" x14ac:dyDescent="0.25">
      <c r="A772" t="s">
        <v>930</v>
      </c>
      <c r="B772" t="s">
        <v>1954</v>
      </c>
      <c r="C772" t="s">
        <v>1817</v>
      </c>
      <c r="D772" t="s">
        <v>1829</v>
      </c>
      <c r="E772" s="11">
        <v>8</v>
      </c>
      <c r="F772" s="11">
        <v>6</v>
      </c>
      <c r="G772" s="11">
        <f t="shared" si="24"/>
        <v>14</v>
      </c>
      <c r="H772" s="6" t="str">
        <f t="shared" si="25"/>
        <v>yes</v>
      </c>
      <c r="I772" s="11" t="s">
        <v>79</v>
      </c>
      <c r="J772" s="11" t="s">
        <v>79</v>
      </c>
      <c r="K772" s="6"/>
    </row>
    <row r="773" spans="1:11" x14ac:dyDescent="0.25">
      <c r="A773" t="s">
        <v>528</v>
      </c>
      <c r="B773" t="s">
        <v>1956</v>
      </c>
      <c r="C773" t="s">
        <v>16</v>
      </c>
      <c r="D773" t="s">
        <v>1947</v>
      </c>
      <c r="E773" s="11">
        <v>8</v>
      </c>
      <c r="F773" s="11">
        <v>6</v>
      </c>
      <c r="G773" s="11">
        <f t="shared" si="24"/>
        <v>14</v>
      </c>
      <c r="H773" s="6" t="str">
        <f t="shared" si="25"/>
        <v>yes</v>
      </c>
      <c r="I773" s="11" t="s">
        <v>79</v>
      </c>
      <c r="J773" s="11" t="s">
        <v>79</v>
      </c>
      <c r="K773" s="6"/>
    </row>
    <row r="774" spans="1:11" x14ac:dyDescent="0.25">
      <c r="A774" t="s">
        <v>1287</v>
      </c>
      <c r="B774" t="s">
        <v>1837</v>
      </c>
      <c r="C774" t="s">
        <v>1837</v>
      </c>
      <c r="D774" t="s">
        <v>1927</v>
      </c>
      <c r="E774" s="11">
        <v>8</v>
      </c>
      <c r="F774" s="11">
        <v>6</v>
      </c>
      <c r="G774" s="11">
        <f t="shared" si="24"/>
        <v>14</v>
      </c>
      <c r="H774" s="6" t="str">
        <f t="shared" si="25"/>
        <v>yes</v>
      </c>
      <c r="I774" s="11" t="s">
        <v>79</v>
      </c>
      <c r="J774" s="11" t="s">
        <v>79</v>
      </c>
      <c r="K774" s="6"/>
    </row>
    <row r="775" spans="1:11" x14ac:dyDescent="0.25">
      <c r="A775" t="s">
        <v>1055</v>
      </c>
      <c r="B775" t="s">
        <v>1019</v>
      </c>
      <c r="C775" t="s">
        <v>1019</v>
      </c>
      <c r="D775" t="s">
        <v>1800</v>
      </c>
      <c r="E775" s="11">
        <v>7</v>
      </c>
      <c r="F775" s="11">
        <v>7</v>
      </c>
      <c r="G775" s="11">
        <f t="shared" si="24"/>
        <v>14</v>
      </c>
      <c r="H775" s="6" t="str">
        <f t="shared" si="25"/>
        <v>yes</v>
      </c>
      <c r="I775" s="11" t="s">
        <v>79</v>
      </c>
      <c r="J775" s="11" t="s">
        <v>79</v>
      </c>
      <c r="K775" s="6"/>
    </row>
    <row r="776" spans="1:11" x14ac:dyDescent="0.25">
      <c r="A776" t="s">
        <v>1045</v>
      </c>
      <c r="B776" t="s">
        <v>1019</v>
      </c>
      <c r="C776" t="s">
        <v>1019</v>
      </c>
      <c r="D776" t="s">
        <v>1876</v>
      </c>
      <c r="E776" s="11">
        <v>6</v>
      </c>
      <c r="F776" s="11">
        <v>8</v>
      </c>
      <c r="G776" s="11">
        <f t="shared" si="24"/>
        <v>14</v>
      </c>
      <c r="H776" s="6" t="str">
        <f t="shared" si="25"/>
        <v>yes</v>
      </c>
      <c r="I776" s="11" t="s">
        <v>79</v>
      </c>
      <c r="J776" s="11" t="s">
        <v>79</v>
      </c>
      <c r="K776" s="6"/>
    </row>
    <row r="777" spans="1:11" x14ac:dyDescent="0.25">
      <c r="A777" t="s">
        <v>1046</v>
      </c>
      <c r="B777" t="s">
        <v>1019</v>
      </c>
      <c r="C777" t="s">
        <v>1019</v>
      </c>
      <c r="D777" t="s">
        <v>1876</v>
      </c>
      <c r="E777" s="11">
        <v>6</v>
      </c>
      <c r="F777" s="11">
        <v>8</v>
      </c>
      <c r="G777" s="11">
        <f t="shared" si="24"/>
        <v>14</v>
      </c>
      <c r="H777" s="6" t="str">
        <f t="shared" si="25"/>
        <v>yes</v>
      </c>
      <c r="I777" s="11" t="s">
        <v>79</v>
      </c>
      <c r="J777" s="11" t="s">
        <v>79</v>
      </c>
      <c r="K777" s="6"/>
    </row>
    <row r="778" spans="1:11" x14ac:dyDescent="0.25">
      <c r="A778" t="s">
        <v>1353</v>
      </c>
      <c r="B778" t="s">
        <v>1837</v>
      </c>
      <c r="C778" t="s">
        <v>1837</v>
      </c>
      <c r="D778" t="s">
        <v>1903</v>
      </c>
      <c r="E778" s="11">
        <v>6</v>
      </c>
      <c r="F778" s="11">
        <v>8</v>
      </c>
      <c r="G778" s="11">
        <f t="shared" si="24"/>
        <v>14</v>
      </c>
      <c r="H778" s="6" t="str">
        <f t="shared" si="25"/>
        <v>yes</v>
      </c>
      <c r="I778" s="11" t="s">
        <v>79</v>
      </c>
      <c r="J778" s="11" t="s">
        <v>79</v>
      </c>
      <c r="K778" s="6"/>
    </row>
    <row r="779" spans="1:11" x14ac:dyDescent="0.25">
      <c r="A779" t="s">
        <v>1391</v>
      </c>
      <c r="B779" t="s">
        <v>1960</v>
      </c>
      <c r="C779" t="s">
        <v>1380</v>
      </c>
      <c r="D779" t="s">
        <v>1840</v>
      </c>
      <c r="E779" s="11">
        <v>5</v>
      </c>
      <c r="F779" s="11">
        <v>9</v>
      </c>
      <c r="G779" s="11">
        <f t="shared" si="24"/>
        <v>14</v>
      </c>
      <c r="H779" s="6" t="str">
        <f t="shared" si="25"/>
        <v>yes</v>
      </c>
      <c r="I779" s="11" t="s">
        <v>79</v>
      </c>
      <c r="J779" s="11" t="s">
        <v>79</v>
      </c>
      <c r="K779" s="6"/>
    </row>
    <row r="780" spans="1:11" x14ac:dyDescent="0.25">
      <c r="A780" t="s">
        <v>586</v>
      </c>
      <c r="B780" t="s">
        <v>1954</v>
      </c>
      <c r="C780" t="s">
        <v>20</v>
      </c>
      <c r="D780" t="s">
        <v>1947</v>
      </c>
      <c r="E780" s="11">
        <v>2</v>
      </c>
      <c r="F780" s="11">
        <v>12</v>
      </c>
      <c r="G780" s="11">
        <f t="shared" si="24"/>
        <v>14</v>
      </c>
      <c r="H780" s="6" t="str">
        <f t="shared" si="25"/>
        <v>yes</v>
      </c>
      <c r="I780" s="11" t="s">
        <v>79</v>
      </c>
      <c r="J780" s="11" t="s">
        <v>79</v>
      </c>
      <c r="K780" s="6"/>
    </row>
    <row r="781" spans="1:11" x14ac:dyDescent="0.25">
      <c r="A781" t="s">
        <v>1128</v>
      </c>
      <c r="B781" t="s">
        <v>1968</v>
      </c>
      <c r="C781" t="s">
        <v>1105</v>
      </c>
      <c r="D781" t="s">
        <v>1856</v>
      </c>
      <c r="E781" s="11">
        <v>2</v>
      </c>
      <c r="F781" s="11">
        <v>12</v>
      </c>
      <c r="G781" s="11">
        <f t="shared" si="24"/>
        <v>14</v>
      </c>
      <c r="H781" s="6" t="str">
        <f t="shared" si="25"/>
        <v>yes</v>
      </c>
      <c r="I781" s="11" t="s">
        <v>79</v>
      </c>
      <c r="J781" s="11" t="s">
        <v>79</v>
      </c>
      <c r="K781" s="6"/>
    </row>
    <row r="782" spans="1:11" x14ac:dyDescent="0.25">
      <c r="A782" t="s">
        <v>314</v>
      </c>
      <c r="B782" t="s">
        <v>1960</v>
      </c>
      <c r="C782" t="s">
        <v>1380</v>
      </c>
      <c r="D782" t="s">
        <v>1846</v>
      </c>
      <c r="E782" s="11">
        <v>2</v>
      </c>
      <c r="F782" s="11">
        <v>12</v>
      </c>
      <c r="G782" s="11">
        <f t="shared" si="24"/>
        <v>14</v>
      </c>
      <c r="H782" s="6" t="str">
        <f t="shared" si="25"/>
        <v>yes</v>
      </c>
      <c r="I782" s="11" t="s">
        <v>79</v>
      </c>
      <c r="J782" s="11">
        <v>0</v>
      </c>
      <c r="K782" s="6"/>
    </row>
    <row r="783" spans="1:11" x14ac:dyDescent="0.25">
      <c r="A783" t="s">
        <v>507</v>
      </c>
      <c r="B783" t="s">
        <v>1954</v>
      </c>
      <c r="C783" t="s">
        <v>105</v>
      </c>
      <c r="D783" t="s">
        <v>1947</v>
      </c>
      <c r="E783" s="11">
        <v>2</v>
      </c>
      <c r="F783" s="11">
        <v>12</v>
      </c>
      <c r="G783" s="11">
        <f t="shared" si="24"/>
        <v>14</v>
      </c>
      <c r="H783" s="6" t="str">
        <f t="shared" si="25"/>
        <v>yes</v>
      </c>
      <c r="I783" s="11" t="s">
        <v>79</v>
      </c>
      <c r="J783" s="11" t="s">
        <v>79</v>
      </c>
      <c r="K783" s="6"/>
    </row>
    <row r="784" spans="1:11" x14ac:dyDescent="0.25">
      <c r="A784" t="s">
        <v>382</v>
      </c>
      <c r="B784" t="s">
        <v>1968</v>
      </c>
      <c r="C784" t="s">
        <v>7</v>
      </c>
      <c r="D784" t="s">
        <v>1947</v>
      </c>
      <c r="E784" s="11">
        <v>2</v>
      </c>
      <c r="F784" s="11">
        <v>12</v>
      </c>
      <c r="G784" s="11">
        <f t="shared" si="24"/>
        <v>14</v>
      </c>
      <c r="H784" s="6" t="str">
        <f t="shared" si="25"/>
        <v>yes</v>
      </c>
      <c r="I784" s="11" t="s">
        <v>79</v>
      </c>
      <c r="J784" s="11" t="s">
        <v>79</v>
      </c>
      <c r="K784" s="6"/>
    </row>
    <row r="785" spans="1:11" x14ac:dyDescent="0.25">
      <c r="A785" t="s">
        <v>1066</v>
      </c>
      <c r="B785" t="s">
        <v>1019</v>
      </c>
      <c r="C785" t="s">
        <v>1019</v>
      </c>
      <c r="D785" t="s">
        <v>1805</v>
      </c>
      <c r="E785" s="11">
        <v>2</v>
      </c>
      <c r="F785" s="11">
        <v>12</v>
      </c>
      <c r="G785" s="11">
        <f t="shared" si="24"/>
        <v>14</v>
      </c>
      <c r="H785" s="6" t="str">
        <f t="shared" si="25"/>
        <v>yes</v>
      </c>
      <c r="I785" s="11" t="s">
        <v>79</v>
      </c>
      <c r="J785" s="11" t="s">
        <v>79</v>
      </c>
      <c r="K785" s="6"/>
    </row>
    <row r="786" spans="1:11" x14ac:dyDescent="0.25">
      <c r="A786" t="s">
        <v>1581</v>
      </c>
      <c r="B786" t="s">
        <v>1960</v>
      </c>
      <c r="C786" t="s">
        <v>1380</v>
      </c>
      <c r="D786" t="s">
        <v>1801</v>
      </c>
      <c r="E786" s="11">
        <v>2</v>
      </c>
      <c r="F786" s="11">
        <v>12</v>
      </c>
      <c r="G786" s="11">
        <f t="shared" si="24"/>
        <v>14</v>
      </c>
      <c r="H786" s="6" t="str">
        <f t="shared" si="25"/>
        <v>yes</v>
      </c>
      <c r="I786" s="11" t="s">
        <v>79</v>
      </c>
      <c r="J786" s="11" t="s">
        <v>79</v>
      </c>
      <c r="K786" s="6"/>
    </row>
    <row r="787" spans="1:11" x14ac:dyDescent="0.25">
      <c r="A787" t="s">
        <v>133</v>
      </c>
      <c r="B787" t="s">
        <v>1960</v>
      </c>
      <c r="C787" t="s">
        <v>1880</v>
      </c>
      <c r="D787" t="s">
        <v>1846</v>
      </c>
      <c r="E787" s="11">
        <v>2</v>
      </c>
      <c r="F787" s="11">
        <v>12</v>
      </c>
      <c r="G787" s="11">
        <f t="shared" si="24"/>
        <v>14</v>
      </c>
      <c r="H787" s="6" t="str">
        <f t="shared" si="25"/>
        <v>yes</v>
      </c>
      <c r="I787" s="11">
        <v>2</v>
      </c>
      <c r="J787" s="11" t="s">
        <v>79</v>
      </c>
      <c r="K787" s="6"/>
    </row>
    <row r="788" spans="1:11" x14ac:dyDescent="0.25">
      <c r="A788" t="s">
        <v>1070</v>
      </c>
      <c r="B788" t="s">
        <v>1019</v>
      </c>
      <c r="C788" t="s">
        <v>1019</v>
      </c>
      <c r="D788" t="s">
        <v>1805</v>
      </c>
      <c r="E788" s="11">
        <v>2</v>
      </c>
      <c r="F788" s="11">
        <v>12</v>
      </c>
      <c r="G788" s="11">
        <f t="shared" si="24"/>
        <v>14</v>
      </c>
      <c r="H788" s="6" t="str">
        <f t="shared" si="25"/>
        <v>yes</v>
      </c>
      <c r="I788" s="11" t="s">
        <v>79</v>
      </c>
      <c r="J788" s="11" t="s">
        <v>79</v>
      </c>
      <c r="K788" s="6"/>
    </row>
    <row r="789" spans="1:11" x14ac:dyDescent="0.25">
      <c r="A789" t="s">
        <v>657</v>
      </c>
      <c r="B789" t="s">
        <v>1812</v>
      </c>
      <c r="C789" t="s">
        <v>1812</v>
      </c>
      <c r="D789" t="s">
        <v>1872</v>
      </c>
      <c r="E789" s="11">
        <v>2</v>
      </c>
      <c r="F789" s="11">
        <v>12</v>
      </c>
      <c r="G789" s="11">
        <f t="shared" si="24"/>
        <v>14</v>
      </c>
      <c r="H789" s="6" t="str">
        <f t="shared" si="25"/>
        <v>yes</v>
      </c>
      <c r="I789" s="11" t="s">
        <v>79</v>
      </c>
      <c r="J789" s="11" t="s">
        <v>79</v>
      </c>
      <c r="K789" s="6"/>
    </row>
    <row r="790" spans="1:11" x14ac:dyDescent="0.25">
      <c r="A790" t="s">
        <v>946</v>
      </c>
      <c r="B790" t="s">
        <v>1954</v>
      </c>
      <c r="C790" t="s">
        <v>1817</v>
      </c>
      <c r="D790" t="s">
        <v>1869</v>
      </c>
      <c r="E790" s="11">
        <v>2</v>
      </c>
      <c r="F790" s="11">
        <v>12</v>
      </c>
      <c r="G790" s="11">
        <f t="shared" si="24"/>
        <v>14</v>
      </c>
      <c r="H790" s="6" t="str">
        <f t="shared" si="25"/>
        <v>yes</v>
      </c>
      <c r="I790" s="11" t="s">
        <v>79</v>
      </c>
      <c r="J790" s="11" t="s">
        <v>79</v>
      </c>
      <c r="K790" s="6"/>
    </row>
    <row r="791" spans="1:11" x14ac:dyDescent="0.25">
      <c r="A791" t="s">
        <v>26</v>
      </c>
      <c r="B791" t="s">
        <v>1960</v>
      </c>
      <c r="C791" t="s">
        <v>1880</v>
      </c>
      <c r="D791" t="s">
        <v>1846</v>
      </c>
      <c r="E791" s="11">
        <v>6</v>
      </c>
      <c r="F791" s="11">
        <v>7.5</v>
      </c>
      <c r="G791" s="11">
        <f t="shared" si="24"/>
        <v>13.5</v>
      </c>
      <c r="H791" s="6" t="str">
        <f t="shared" si="25"/>
        <v>no</v>
      </c>
      <c r="I791" s="11">
        <v>0</v>
      </c>
      <c r="J791" s="11">
        <v>6</v>
      </c>
      <c r="K791" s="6"/>
    </row>
    <row r="792" spans="1:11" x14ac:dyDescent="0.25">
      <c r="A792" t="s">
        <v>964</v>
      </c>
      <c r="B792" t="s">
        <v>1954</v>
      </c>
      <c r="C792" t="s">
        <v>1817</v>
      </c>
      <c r="D792" t="s">
        <v>1834</v>
      </c>
      <c r="E792" s="11">
        <v>6</v>
      </c>
      <c r="F792" s="11">
        <v>7.5</v>
      </c>
      <c r="G792" s="11">
        <f t="shared" si="24"/>
        <v>13.5</v>
      </c>
      <c r="H792" s="6" t="str">
        <f t="shared" si="25"/>
        <v>no</v>
      </c>
      <c r="I792" s="11" t="s">
        <v>79</v>
      </c>
      <c r="J792" s="11" t="s">
        <v>79</v>
      </c>
      <c r="K792" s="6"/>
    </row>
    <row r="793" spans="1:11" x14ac:dyDescent="0.25">
      <c r="A793" t="s">
        <v>784</v>
      </c>
      <c r="B793" t="s">
        <v>1810</v>
      </c>
      <c r="C793" t="s">
        <v>1810</v>
      </c>
      <c r="D793" t="s">
        <v>1938</v>
      </c>
      <c r="E793" s="11">
        <v>1.5</v>
      </c>
      <c r="F793" s="11">
        <v>12</v>
      </c>
      <c r="G793" s="11">
        <f t="shared" si="24"/>
        <v>13.5</v>
      </c>
      <c r="H793" s="6" t="str">
        <f t="shared" si="25"/>
        <v>no</v>
      </c>
      <c r="I793" s="11" t="s">
        <v>79</v>
      </c>
      <c r="J793" s="11" t="s">
        <v>79</v>
      </c>
      <c r="K793" s="6"/>
    </row>
    <row r="794" spans="1:11" x14ac:dyDescent="0.25">
      <c r="A794" t="s">
        <v>1505</v>
      </c>
      <c r="B794" t="s">
        <v>1960</v>
      </c>
      <c r="C794" t="s">
        <v>1380</v>
      </c>
      <c r="D794" t="s">
        <v>1801</v>
      </c>
      <c r="E794" s="11">
        <v>13</v>
      </c>
      <c r="F794" s="11">
        <v>0</v>
      </c>
      <c r="G794" s="11">
        <f t="shared" si="24"/>
        <v>13</v>
      </c>
      <c r="H794" s="6" t="str">
        <f t="shared" si="25"/>
        <v>no</v>
      </c>
      <c r="I794" s="11" t="s">
        <v>79</v>
      </c>
      <c r="J794" s="11" t="s">
        <v>79</v>
      </c>
      <c r="K794" s="6"/>
    </row>
    <row r="795" spans="1:11" x14ac:dyDescent="0.25">
      <c r="A795" t="s">
        <v>1481</v>
      </c>
      <c r="B795" t="s">
        <v>1960</v>
      </c>
      <c r="C795" t="s">
        <v>1380</v>
      </c>
      <c r="D795" t="s">
        <v>1873</v>
      </c>
      <c r="E795" s="11">
        <v>13</v>
      </c>
      <c r="F795" s="11">
        <v>0</v>
      </c>
      <c r="G795" s="11">
        <f t="shared" si="24"/>
        <v>13</v>
      </c>
      <c r="H795" s="6" t="str">
        <f t="shared" si="25"/>
        <v>no</v>
      </c>
      <c r="I795" s="11" t="s">
        <v>79</v>
      </c>
      <c r="J795" s="11" t="s">
        <v>79</v>
      </c>
      <c r="K795" s="6"/>
    </row>
    <row r="796" spans="1:11" x14ac:dyDescent="0.25">
      <c r="A796" t="s">
        <v>1456</v>
      </c>
      <c r="B796" t="s">
        <v>1960</v>
      </c>
      <c r="C796" t="s">
        <v>1380</v>
      </c>
      <c r="D796" t="s">
        <v>1883</v>
      </c>
      <c r="E796" s="11">
        <v>13</v>
      </c>
      <c r="F796" s="39" t="s">
        <v>79</v>
      </c>
      <c r="G796" s="11">
        <f t="shared" si="24"/>
        <v>13</v>
      </c>
      <c r="H796" s="6" t="str">
        <f t="shared" si="25"/>
        <v>no</v>
      </c>
      <c r="I796" s="11">
        <v>2</v>
      </c>
      <c r="J796" s="11" t="s">
        <v>79</v>
      </c>
      <c r="K796" s="6"/>
    </row>
    <row r="797" spans="1:11" x14ac:dyDescent="0.25">
      <c r="A797" t="s">
        <v>1270</v>
      </c>
      <c r="B797" t="s">
        <v>1966</v>
      </c>
      <c r="C797" t="s">
        <v>55</v>
      </c>
      <c r="D797" t="s">
        <v>1877</v>
      </c>
      <c r="E797" s="11">
        <v>13</v>
      </c>
      <c r="F797" s="11">
        <v>0</v>
      </c>
      <c r="G797" s="11">
        <f t="shared" si="24"/>
        <v>13</v>
      </c>
      <c r="H797" s="6" t="str">
        <f t="shared" si="25"/>
        <v>no</v>
      </c>
      <c r="I797" s="11" t="s">
        <v>79</v>
      </c>
      <c r="J797" s="11" t="s">
        <v>79</v>
      </c>
      <c r="K797" s="6"/>
    </row>
    <row r="798" spans="1:11" x14ac:dyDescent="0.25">
      <c r="A798" t="s">
        <v>394</v>
      </c>
      <c r="B798" t="s">
        <v>1968</v>
      </c>
      <c r="C798" t="s">
        <v>7</v>
      </c>
      <c r="D798" t="s">
        <v>1947</v>
      </c>
      <c r="E798" s="11">
        <v>13</v>
      </c>
      <c r="F798" s="11">
        <v>0</v>
      </c>
      <c r="G798" s="11">
        <f t="shared" si="24"/>
        <v>13</v>
      </c>
      <c r="H798" s="6" t="str">
        <f t="shared" si="25"/>
        <v>no</v>
      </c>
      <c r="I798" s="11" t="s">
        <v>79</v>
      </c>
      <c r="J798" s="11" t="s">
        <v>79</v>
      </c>
      <c r="K798" s="6"/>
    </row>
    <row r="799" spans="1:11" x14ac:dyDescent="0.25">
      <c r="A799" t="s">
        <v>502</v>
      </c>
      <c r="B799" t="s">
        <v>1960</v>
      </c>
      <c r="C799" t="s">
        <v>503</v>
      </c>
      <c r="D799" t="s">
        <v>1947</v>
      </c>
      <c r="E799" s="11">
        <v>13</v>
      </c>
      <c r="F799" s="11">
        <v>0</v>
      </c>
      <c r="G799" s="11">
        <f t="shared" si="24"/>
        <v>13</v>
      </c>
      <c r="H799" s="6" t="str">
        <f t="shared" si="25"/>
        <v>no</v>
      </c>
      <c r="I799" s="11" t="s">
        <v>79</v>
      </c>
      <c r="J799" s="11" t="s">
        <v>79</v>
      </c>
      <c r="K799" s="6"/>
    </row>
    <row r="800" spans="1:11" x14ac:dyDescent="0.25">
      <c r="A800" t="s">
        <v>773</v>
      </c>
      <c r="B800" t="s">
        <v>1958</v>
      </c>
      <c r="C800" t="s">
        <v>695</v>
      </c>
      <c r="D800" t="s">
        <v>1836</v>
      </c>
      <c r="E800" s="11">
        <v>13</v>
      </c>
      <c r="F800" s="11">
        <v>0</v>
      </c>
      <c r="G800" s="11">
        <f t="shared" si="24"/>
        <v>13</v>
      </c>
      <c r="H800" s="6" t="str">
        <f t="shared" si="25"/>
        <v>no</v>
      </c>
      <c r="I800" s="11" t="s">
        <v>79</v>
      </c>
      <c r="J800" s="11" t="s">
        <v>79</v>
      </c>
      <c r="K800" s="6"/>
    </row>
    <row r="801" spans="1:11" x14ac:dyDescent="0.25">
      <c r="A801" t="s">
        <v>415</v>
      </c>
      <c r="B801" t="s">
        <v>1954</v>
      </c>
      <c r="C801" t="s">
        <v>86</v>
      </c>
      <c r="D801" t="s">
        <v>1947</v>
      </c>
      <c r="E801" s="11">
        <v>12</v>
      </c>
      <c r="F801" s="11">
        <v>1</v>
      </c>
      <c r="G801" s="11">
        <f t="shared" si="24"/>
        <v>13</v>
      </c>
      <c r="H801" s="6" t="str">
        <f t="shared" si="25"/>
        <v>no</v>
      </c>
      <c r="I801" s="11" t="s">
        <v>79</v>
      </c>
      <c r="J801" s="11" t="s">
        <v>79</v>
      </c>
      <c r="K801" s="6"/>
    </row>
    <row r="802" spans="1:11" x14ac:dyDescent="0.25">
      <c r="A802" t="s">
        <v>493</v>
      </c>
      <c r="B802" t="s">
        <v>1956</v>
      </c>
      <c r="C802" t="s">
        <v>1825</v>
      </c>
      <c r="D802" t="s">
        <v>1871</v>
      </c>
      <c r="E802" s="11">
        <v>12</v>
      </c>
      <c r="F802" s="11">
        <v>1</v>
      </c>
      <c r="G802" s="11">
        <f t="shared" si="24"/>
        <v>13</v>
      </c>
      <c r="H802" s="6" t="str">
        <f t="shared" si="25"/>
        <v>no</v>
      </c>
      <c r="I802" s="11" t="s">
        <v>79</v>
      </c>
      <c r="J802" s="11" t="s">
        <v>79</v>
      </c>
      <c r="K802" s="6"/>
    </row>
    <row r="803" spans="1:11" x14ac:dyDescent="0.25">
      <c r="A803" t="s">
        <v>341</v>
      </c>
      <c r="B803" t="s">
        <v>1968</v>
      </c>
      <c r="C803" t="s">
        <v>76</v>
      </c>
      <c r="D803" t="s">
        <v>1947</v>
      </c>
      <c r="E803" s="11">
        <v>12</v>
      </c>
      <c r="F803" s="11">
        <v>1</v>
      </c>
      <c r="G803" s="11">
        <f t="shared" si="24"/>
        <v>13</v>
      </c>
      <c r="H803" s="6" t="str">
        <f t="shared" si="25"/>
        <v>no</v>
      </c>
      <c r="I803" s="11">
        <v>6</v>
      </c>
      <c r="J803" s="11" t="s">
        <v>79</v>
      </c>
      <c r="K803" s="6"/>
    </row>
    <row r="804" spans="1:11" x14ac:dyDescent="0.25">
      <c r="A804" t="s">
        <v>751</v>
      </c>
      <c r="B804" t="s">
        <v>1958</v>
      </c>
      <c r="C804" t="s">
        <v>695</v>
      </c>
      <c r="D804" t="s">
        <v>1800</v>
      </c>
      <c r="E804" s="11">
        <v>12</v>
      </c>
      <c r="F804" s="11">
        <v>1</v>
      </c>
      <c r="G804" s="11">
        <f t="shared" si="24"/>
        <v>13</v>
      </c>
      <c r="H804" s="6" t="str">
        <f t="shared" si="25"/>
        <v>no</v>
      </c>
      <c r="I804" s="11" t="s">
        <v>79</v>
      </c>
      <c r="J804" s="11" t="s">
        <v>79</v>
      </c>
      <c r="K804" s="6"/>
    </row>
    <row r="805" spans="1:11" x14ac:dyDescent="0.25">
      <c r="A805" t="s">
        <v>1392</v>
      </c>
      <c r="B805" t="s">
        <v>1960</v>
      </c>
      <c r="C805" t="s">
        <v>1380</v>
      </c>
      <c r="D805" t="s">
        <v>1840</v>
      </c>
      <c r="E805" s="11">
        <v>11</v>
      </c>
      <c r="F805" s="11">
        <v>2</v>
      </c>
      <c r="G805" s="11">
        <f t="shared" si="24"/>
        <v>13</v>
      </c>
      <c r="H805" s="6" t="str">
        <f t="shared" si="25"/>
        <v>no</v>
      </c>
      <c r="I805" s="11" t="s">
        <v>79</v>
      </c>
      <c r="J805" s="11" t="s">
        <v>79</v>
      </c>
      <c r="K805" s="6"/>
    </row>
    <row r="806" spans="1:11" x14ac:dyDescent="0.25">
      <c r="A806" t="s">
        <v>1738</v>
      </c>
      <c r="B806" t="s">
        <v>1960</v>
      </c>
      <c r="C806" t="s">
        <v>1380</v>
      </c>
      <c r="D806" t="s">
        <v>1801</v>
      </c>
      <c r="E806" s="11">
        <v>11</v>
      </c>
      <c r="F806" s="11">
        <v>2</v>
      </c>
      <c r="G806" s="11">
        <f t="shared" si="24"/>
        <v>13</v>
      </c>
      <c r="H806" s="6" t="str">
        <f t="shared" si="25"/>
        <v>no</v>
      </c>
      <c r="I806" s="11">
        <v>10.5</v>
      </c>
      <c r="J806" s="11" t="s">
        <v>79</v>
      </c>
      <c r="K806" s="6"/>
    </row>
    <row r="807" spans="1:11" x14ac:dyDescent="0.25">
      <c r="A807" t="s">
        <v>1335</v>
      </c>
      <c r="B807" t="s">
        <v>1837</v>
      </c>
      <c r="C807" t="s">
        <v>1837</v>
      </c>
      <c r="D807" t="s">
        <v>1848</v>
      </c>
      <c r="E807" s="11">
        <v>9</v>
      </c>
      <c r="F807" s="11">
        <v>4</v>
      </c>
      <c r="G807" s="11">
        <f t="shared" si="24"/>
        <v>13</v>
      </c>
      <c r="H807" s="6" t="str">
        <f t="shared" si="25"/>
        <v>no</v>
      </c>
      <c r="I807" s="11" t="s">
        <v>79</v>
      </c>
      <c r="J807" s="11" t="s">
        <v>79</v>
      </c>
      <c r="K807" s="6"/>
    </row>
    <row r="808" spans="1:11" x14ac:dyDescent="0.25">
      <c r="A808" t="s">
        <v>483</v>
      </c>
      <c r="B808" t="s">
        <v>1956</v>
      </c>
      <c r="C808" t="s">
        <v>1825</v>
      </c>
      <c r="D808" t="s">
        <v>1826</v>
      </c>
      <c r="E808" s="11">
        <v>9</v>
      </c>
      <c r="F808" s="11">
        <v>4</v>
      </c>
      <c r="G808" s="11">
        <f t="shared" si="24"/>
        <v>13</v>
      </c>
      <c r="H808" s="6" t="str">
        <f t="shared" si="25"/>
        <v>no</v>
      </c>
      <c r="I808" s="11" t="s">
        <v>79</v>
      </c>
      <c r="J808" s="11" t="s">
        <v>79</v>
      </c>
      <c r="K808" s="6"/>
    </row>
    <row r="809" spans="1:11" x14ac:dyDescent="0.25">
      <c r="A809" t="s">
        <v>542</v>
      </c>
      <c r="B809" t="s">
        <v>1956</v>
      </c>
      <c r="C809" t="s">
        <v>16</v>
      </c>
      <c r="D809" t="s">
        <v>1947</v>
      </c>
      <c r="E809" s="11">
        <v>7</v>
      </c>
      <c r="F809" s="11">
        <v>6</v>
      </c>
      <c r="G809" s="11">
        <f t="shared" si="24"/>
        <v>13</v>
      </c>
      <c r="H809" s="6" t="str">
        <f t="shared" si="25"/>
        <v>no</v>
      </c>
      <c r="I809" s="11" t="s">
        <v>79</v>
      </c>
      <c r="J809" s="11" t="s">
        <v>79</v>
      </c>
      <c r="K809" s="6"/>
    </row>
    <row r="810" spans="1:11" x14ac:dyDescent="0.25">
      <c r="A810" t="s">
        <v>1534</v>
      </c>
      <c r="B810" t="s">
        <v>1960</v>
      </c>
      <c r="C810" t="s">
        <v>1380</v>
      </c>
      <c r="D810" t="s">
        <v>1801</v>
      </c>
      <c r="E810" s="11">
        <v>5</v>
      </c>
      <c r="F810" s="11">
        <v>8</v>
      </c>
      <c r="G810" s="11">
        <f t="shared" si="24"/>
        <v>13</v>
      </c>
      <c r="H810" s="6" t="str">
        <f t="shared" si="25"/>
        <v>no</v>
      </c>
      <c r="I810" s="11" t="s">
        <v>79</v>
      </c>
      <c r="J810" s="11" t="s">
        <v>79</v>
      </c>
      <c r="K810" s="6"/>
    </row>
    <row r="811" spans="1:11" x14ac:dyDescent="0.25">
      <c r="A811" t="s">
        <v>588</v>
      </c>
      <c r="B811" t="s">
        <v>1954</v>
      </c>
      <c r="C811" t="s">
        <v>20</v>
      </c>
      <c r="D811" t="s">
        <v>1947</v>
      </c>
      <c r="E811" s="11">
        <v>5</v>
      </c>
      <c r="F811" s="11">
        <v>8</v>
      </c>
      <c r="G811" s="11">
        <f t="shared" si="24"/>
        <v>13</v>
      </c>
      <c r="H811" s="6" t="str">
        <f t="shared" si="25"/>
        <v>no</v>
      </c>
      <c r="I811" s="11" t="s">
        <v>79</v>
      </c>
      <c r="J811" s="11" t="s">
        <v>79</v>
      </c>
      <c r="K811" s="6"/>
    </row>
    <row r="812" spans="1:11" x14ac:dyDescent="0.25">
      <c r="A812" t="s">
        <v>883</v>
      </c>
      <c r="B812" t="s">
        <v>1961</v>
      </c>
      <c r="C812" t="s">
        <v>1823</v>
      </c>
      <c r="D812" t="s">
        <v>1899</v>
      </c>
      <c r="E812" s="11">
        <v>4</v>
      </c>
      <c r="F812" s="11">
        <v>9</v>
      </c>
      <c r="G812" s="11">
        <f t="shared" si="24"/>
        <v>13</v>
      </c>
      <c r="H812" s="6" t="str">
        <f t="shared" si="25"/>
        <v>no</v>
      </c>
      <c r="I812" s="11" t="s">
        <v>79</v>
      </c>
      <c r="J812" s="11" t="s">
        <v>79</v>
      </c>
      <c r="K812" s="6"/>
    </row>
    <row r="813" spans="1:11" x14ac:dyDescent="0.25">
      <c r="A813" t="s">
        <v>549</v>
      </c>
      <c r="B813" t="s">
        <v>1957</v>
      </c>
      <c r="C813" t="s">
        <v>1808</v>
      </c>
      <c r="D813" t="s">
        <v>1839</v>
      </c>
      <c r="E813" s="11">
        <v>3</v>
      </c>
      <c r="F813" s="11">
        <v>10</v>
      </c>
      <c r="G813" s="11">
        <f t="shared" si="24"/>
        <v>13</v>
      </c>
      <c r="H813" s="6" t="str">
        <f t="shared" si="25"/>
        <v>no</v>
      </c>
      <c r="I813" s="11" t="s">
        <v>79</v>
      </c>
      <c r="J813" s="11" t="s">
        <v>79</v>
      </c>
      <c r="K813" s="6"/>
    </row>
    <row r="814" spans="1:11" x14ac:dyDescent="0.25">
      <c r="A814" t="s">
        <v>38</v>
      </c>
      <c r="B814" t="s">
        <v>1961</v>
      </c>
      <c r="C814" t="s">
        <v>1823</v>
      </c>
      <c r="D814" t="s">
        <v>1886</v>
      </c>
      <c r="E814" s="11">
        <v>2.5</v>
      </c>
      <c r="F814" s="11">
        <v>10.5</v>
      </c>
      <c r="G814" s="11">
        <f t="shared" si="24"/>
        <v>13</v>
      </c>
      <c r="H814" s="6" t="str">
        <f t="shared" si="25"/>
        <v>no</v>
      </c>
      <c r="I814" s="11">
        <v>0</v>
      </c>
      <c r="J814" s="11">
        <v>12</v>
      </c>
      <c r="K814" s="6"/>
    </row>
    <row r="815" spans="1:11" x14ac:dyDescent="0.25">
      <c r="A815" t="s">
        <v>327</v>
      </c>
      <c r="B815" t="s">
        <v>1960</v>
      </c>
      <c r="C815" t="s">
        <v>1380</v>
      </c>
      <c r="D815" t="s">
        <v>1801</v>
      </c>
      <c r="E815" s="11">
        <v>2</v>
      </c>
      <c r="F815" s="11">
        <v>11</v>
      </c>
      <c r="G815" s="11">
        <f t="shared" si="24"/>
        <v>13</v>
      </c>
      <c r="H815" s="6" t="str">
        <f t="shared" si="25"/>
        <v>no</v>
      </c>
      <c r="I815" s="11">
        <v>2</v>
      </c>
      <c r="J815" s="11" t="s">
        <v>79</v>
      </c>
      <c r="K815" s="6"/>
    </row>
    <row r="816" spans="1:11" x14ac:dyDescent="0.25">
      <c r="A816" t="s">
        <v>1116</v>
      </c>
      <c r="B816" t="s">
        <v>1968</v>
      </c>
      <c r="C816" t="s">
        <v>1105</v>
      </c>
      <c r="D816" t="s">
        <v>1857</v>
      </c>
      <c r="E816" s="11">
        <v>1</v>
      </c>
      <c r="F816" s="11">
        <v>12</v>
      </c>
      <c r="G816" s="11">
        <f t="shared" si="24"/>
        <v>13</v>
      </c>
      <c r="H816" s="6" t="str">
        <f t="shared" si="25"/>
        <v>no</v>
      </c>
      <c r="I816" s="11" t="s">
        <v>79</v>
      </c>
      <c r="J816" s="11" t="s">
        <v>79</v>
      </c>
      <c r="K816" s="6"/>
    </row>
    <row r="817" spans="1:11" x14ac:dyDescent="0.25">
      <c r="A817" t="s">
        <v>1562</v>
      </c>
      <c r="B817" t="s">
        <v>1960</v>
      </c>
      <c r="C817" t="s">
        <v>1380</v>
      </c>
      <c r="D817" t="s">
        <v>1801</v>
      </c>
      <c r="E817" s="11">
        <v>1</v>
      </c>
      <c r="F817" s="11">
        <v>12</v>
      </c>
      <c r="G817" s="11">
        <f t="shared" si="24"/>
        <v>13</v>
      </c>
      <c r="H817" s="6" t="str">
        <f t="shared" si="25"/>
        <v>no</v>
      </c>
      <c r="I817" s="11" t="s">
        <v>79</v>
      </c>
      <c r="J817" s="11" t="s">
        <v>79</v>
      </c>
      <c r="K817" s="6"/>
    </row>
    <row r="818" spans="1:11" x14ac:dyDescent="0.25">
      <c r="A818" t="s">
        <v>1768</v>
      </c>
      <c r="B818" t="s">
        <v>1965</v>
      </c>
      <c r="C818" t="s">
        <v>1814</v>
      </c>
      <c r="D818" t="s">
        <v>1929</v>
      </c>
      <c r="E818" s="11">
        <v>1</v>
      </c>
      <c r="F818" s="11">
        <v>12</v>
      </c>
      <c r="G818" s="11">
        <f t="shared" si="24"/>
        <v>13</v>
      </c>
      <c r="H818" s="6" t="str">
        <f t="shared" si="25"/>
        <v>no</v>
      </c>
      <c r="I818" s="11" t="s">
        <v>79</v>
      </c>
      <c r="J818" s="11" t="s">
        <v>79</v>
      </c>
      <c r="K818" s="6"/>
    </row>
    <row r="819" spans="1:11" x14ac:dyDescent="0.25">
      <c r="A819" t="s">
        <v>955</v>
      </c>
      <c r="B819" t="s">
        <v>1954</v>
      </c>
      <c r="C819" t="s">
        <v>1817</v>
      </c>
      <c r="D819" t="s">
        <v>1818</v>
      </c>
      <c r="E819" s="11">
        <v>1</v>
      </c>
      <c r="F819" s="11">
        <v>12</v>
      </c>
      <c r="G819" s="11">
        <f t="shared" si="24"/>
        <v>13</v>
      </c>
      <c r="H819" s="6" t="str">
        <f t="shared" si="25"/>
        <v>no</v>
      </c>
      <c r="I819" s="11" t="s">
        <v>79</v>
      </c>
      <c r="J819" s="11" t="s">
        <v>79</v>
      </c>
      <c r="K819" s="6"/>
    </row>
    <row r="820" spans="1:11" x14ac:dyDescent="0.25">
      <c r="A820" t="s">
        <v>739</v>
      </c>
      <c r="B820" t="s">
        <v>1958</v>
      </c>
      <c r="C820" t="s">
        <v>695</v>
      </c>
      <c r="D820" t="s">
        <v>1829</v>
      </c>
      <c r="E820" s="11">
        <v>12.5</v>
      </c>
      <c r="F820" s="11">
        <v>0</v>
      </c>
      <c r="G820" s="11">
        <f t="shared" si="24"/>
        <v>12.5</v>
      </c>
      <c r="H820" s="6" t="str">
        <f t="shared" si="25"/>
        <v>no</v>
      </c>
      <c r="I820" s="11" t="s">
        <v>79</v>
      </c>
      <c r="J820" s="11" t="s">
        <v>79</v>
      </c>
      <c r="K820" s="6"/>
    </row>
    <row r="821" spans="1:11" x14ac:dyDescent="0.25">
      <c r="A821" t="s">
        <v>1673</v>
      </c>
      <c r="B821" t="s">
        <v>1812</v>
      </c>
      <c r="C821" t="s">
        <v>1812</v>
      </c>
      <c r="D821" t="s">
        <v>1813</v>
      </c>
      <c r="E821" s="11">
        <v>12.5</v>
      </c>
      <c r="F821" s="39" t="s">
        <v>79</v>
      </c>
      <c r="G821" s="11">
        <f t="shared" si="24"/>
        <v>12.5</v>
      </c>
      <c r="H821" s="6" t="str">
        <f t="shared" si="25"/>
        <v>no</v>
      </c>
      <c r="I821" s="11" t="s">
        <v>79</v>
      </c>
      <c r="J821" s="11" t="s">
        <v>79</v>
      </c>
      <c r="K821" s="6"/>
    </row>
    <row r="822" spans="1:11" x14ac:dyDescent="0.25">
      <c r="A822" t="s">
        <v>168</v>
      </c>
      <c r="B822" t="s">
        <v>1961</v>
      </c>
      <c r="C822" t="s">
        <v>1823</v>
      </c>
      <c r="D822" t="s">
        <v>1863</v>
      </c>
      <c r="E822" s="11">
        <v>11.5</v>
      </c>
      <c r="F822" s="11">
        <v>1</v>
      </c>
      <c r="G822" s="11">
        <f t="shared" si="24"/>
        <v>12.5</v>
      </c>
      <c r="H822" s="6" t="str">
        <f t="shared" si="25"/>
        <v>no</v>
      </c>
      <c r="I822" s="11">
        <v>3</v>
      </c>
      <c r="J822" s="11" t="s">
        <v>79</v>
      </c>
      <c r="K822" s="6"/>
    </row>
    <row r="823" spans="1:11" x14ac:dyDescent="0.25">
      <c r="A823" t="s">
        <v>1113</v>
      </c>
      <c r="B823" t="s">
        <v>1968</v>
      </c>
      <c r="C823" t="s">
        <v>1105</v>
      </c>
      <c r="D823" t="s">
        <v>1829</v>
      </c>
      <c r="E823" s="11">
        <v>10</v>
      </c>
      <c r="F823" s="11">
        <v>2.5</v>
      </c>
      <c r="G823" s="11">
        <f t="shared" si="24"/>
        <v>12.5</v>
      </c>
      <c r="H823" s="6" t="str">
        <f t="shared" si="25"/>
        <v>no</v>
      </c>
      <c r="I823" s="11" t="s">
        <v>79</v>
      </c>
      <c r="J823" s="11" t="s">
        <v>79</v>
      </c>
      <c r="K823" s="6"/>
    </row>
    <row r="824" spans="1:11" x14ac:dyDescent="0.25">
      <c r="A824" t="s">
        <v>107</v>
      </c>
      <c r="B824" t="s">
        <v>1956</v>
      </c>
      <c r="C824" t="s">
        <v>16</v>
      </c>
      <c r="D824" t="s">
        <v>1947</v>
      </c>
      <c r="E824" s="11">
        <v>12</v>
      </c>
      <c r="F824" s="11">
        <v>0</v>
      </c>
      <c r="G824" s="11">
        <f t="shared" si="24"/>
        <v>12</v>
      </c>
      <c r="H824" s="6" t="str">
        <f t="shared" si="25"/>
        <v>no</v>
      </c>
      <c r="I824" s="11">
        <v>4</v>
      </c>
      <c r="J824" s="11" t="s">
        <v>79</v>
      </c>
      <c r="K824" s="6"/>
    </row>
    <row r="825" spans="1:11" x14ac:dyDescent="0.25">
      <c r="A825" t="s">
        <v>1460</v>
      </c>
      <c r="B825" t="s">
        <v>1960</v>
      </c>
      <c r="C825" t="s">
        <v>1380</v>
      </c>
      <c r="D825" t="s">
        <v>1846</v>
      </c>
      <c r="E825" s="11">
        <v>12</v>
      </c>
      <c r="F825" s="11">
        <v>0</v>
      </c>
      <c r="G825" s="11">
        <f t="shared" si="24"/>
        <v>12</v>
      </c>
      <c r="H825" s="6" t="str">
        <f t="shared" si="25"/>
        <v>no</v>
      </c>
      <c r="I825" s="11" t="s">
        <v>79</v>
      </c>
      <c r="J825" s="11" t="s">
        <v>79</v>
      </c>
      <c r="K825" s="6"/>
    </row>
    <row r="826" spans="1:11" x14ac:dyDescent="0.25">
      <c r="A826" t="s">
        <v>579</v>
      </c>
      <c r="B826" t="s">
        <v>1959</v>
      </c>
      <c r="C826" t="s">
        <v>126</v>
      </c>
      <c r="D826" t="s">
        <v>1947</v>
      </c>
      <c r="E826" s="11">
        <v>12</v>
      </c>
      <c r="F826" s="39" t="s">
        <v>79</v>
      </c>
      <c r="G826" s="11">
        <f t="shared" si="24"/>
        <v>12</v>
      </c>
      <c r="H826" s="6" t="str">
        <f t="shared" si="25"/>
        <v>no</v>
      </c>
      <c r="I826" s="11">
        <v>6</v>
      </c>
      <c r="J826" s="11" t="s">
        <v>79</v>
      </c>
      <c r="K826" s="6"/>
    </row>
    <row r="827" spans="1:11" x14ac:dyDescent="0.25">
      <c r="A827" t="s">
        <v>1500</v>
      </c>
      <c r="B827" t="s">
        <v>1960</v>
      </c>
      <c r="C827" t="s">
        <v>1380</v>
      </c>
      <c r="D827" t="s">
        <v>1801</v>
      </c>
      <c r="E827" s="11">
        <v>12</v>
      </c>
      <c r="F827" s="11">
        <v>0</v>
      </c>
      <c r="G827" s="11">
        <f t="shared" si="24"/>
        <v>12</v>
      </c>
      <c r="H827" s="6" t="str">
        <f t="shared" si="25"/>
        <v>no</v>
      </c>
      <c r="I827" s="11" t="s">
        <v>79</v>
      </c>
      <c r="J827" s="11" t="s">
        <v>79</v>
      </c>
      <c r="K827" s="6"/>
    </row>
    <row r="828" spans="1:11" x14ac:dyDescent="0.25">
      <c r="A828" t="s">
        <v>698</v>
      </c>
      <c r="B828" t="s">
        <v>1958</v>
      </c>
      <c r="C828" t="s">
        <v>695</v>
      </c>
      <c r="D828" t="s">
        <v>1827</v>
      </c>
      <c r="E828" s="11">
        <v>12</v>
      </c>
      <c r="F828" s="11">
        <v>0</v>
      </c>
      <c r="G828" s="11">
        <f t="shared" si="24"/>
        <v>12</v>
      </c>
      <c r="H828" s="6" t="str">
        <f t="shared" si="25"/>
        <v>no</v>
      </c>
      <c r="I828" s="11" t="s">
        <v>79</v>
      </c>
      <c r="J828" s="11" t="s">
        <v>79</v>
      </c>
      <c r="K828" s="6"/>
    </row>
    <row r="829" spans="1:11" x14ac:dyDescent="0.25">
      <c r="A829" t="s">
        <v>140</v>
      </c>
      <c r="B829" t="s">
        <v>1958</v>
      </c>
      <c r="C829" t="s">
        <v>695</v>
      </c>
      <c r="D829" t="s">
        <v>1829</v>
      </c>
      <c r="E829" s="11">
        <v>12</v>
      </c>
      <c r="F829" s="11">
        <v>0</v>
      </c>
      <c r="G829" s="11">
        <f t="shared" si="24"/>
        <v>12</v>
      </c>
      <c r="H829" s="6" t="str">
        <f t="shared" si="25"/>
        <v>no</v>
      </c>
      <c r="I829" s="11">
        <v>12</v>
      </c>
      <c r="J829" s="11" t="s">
        <v>79</v>
      </c>
      <c r="K829" s="6"/>
    </row>
    <row r="830" spans="1:11" x14ac:dyDescent="0.25">
      <c r="A830" t="s">
        <v>1501</v>
      </c>
      <c r="B830" t="s">
        <v>1960</v>
      </c>
      <c r="C830" t="s">
        <v>1380</v>
      </c>
      <c r="D830" t="s">
        <v>1801</v>
      </c>
      <c r="E830" s="11">
        <v>12</v>
      </c>
      <c r="F830" s="11">
        <v>0</v>
      </c>
      <c r="G830" s="11">
        <f t="shared" si="24"/>
        <v>12</v>
      </c>
      <c r="H830" s="6" t="str">
        <f t="shared" si="25"/>
        <v>no</v>
      </c>
      <c r="I830" s="11" t="s">
        <v>79</v>
      </c>
      <c r="J830" s="11" t="s">
        <v>79</v>
      </c>
      <c r="K830" s="6"/>
    </row>
    <row r="831" spans="1:11" x14ac:dyDescent="0.25">
      <c r="A831" t="s">
        <v>513</v>
      </c>
      <c r="B831" t="s">
        <v>1956</v>
      </c>
      <c r="C831" t="s">
        <v>16</v>
      </c>
      <c r="D831" t="s">
        <v>1947</v>
      </c>
      <c r="E831" s="11">
        <v>12</v>
      </c>
      <c r="F831" s="11">
        <v>0</v>
      </c>
      <c r="G831" s="11">
        <f t="shared" si="24"/>
        <v>12</v>
      </c>
      <c r="H831" s="6" t="str">
        <f t="shared" si="25"/>
        <v>no</v>
      </c>
      <c r="I831" s="11" t="s">
        <v>79</v>
      </c>
      <c r="J831" s="11" t="s">
        <v>79</v>
      </c>
      <c r="K831" s="6"/>
    </row>
    <row r="832" spans="1:11" x14ac:dyDescent="0.25">
      <c r="A832" t="s">
        <v>293</v>
      </c>
      <c r="B832" t="s">
        <v>1960</v>
      </c>
      <c r="C832" t="s">
        <v>1380</v>
      </c>
      <c r="D832" t="s">
        <v>1802</v>
      </c>
      <c r="E832" s="11">
        <v>12</v>
      </c>
      <c r="F832" s="11">
        <v>0</v>
      </c>
      <c r="G832" s="11">
        <f t="shared" si="24"/>
        <v>12</v>
      </c>
      <c r="H832" s="6" t="str">
        <f t="shared" si="25"/>
        <v>no</v>
      </c>
      <c r="I832" s="11">
        <v>6</v>
      </c>
      <c r="J832" s="11" t="s">
        <v>79</v>
      </c>
      <c r="K832" s="6"/>
    </row>
    <row r="833" spans="1:11" x14ac:dyDescent="0.25">
      <c r="A833" t="s">
        <v>1263</v>
      </c>
      <c r="B833" t="s">
        <v>1968</v>
      </c>
      <c r="C833" t="s">
        <v>270</v>
      </c>
      <c r="D833" t="s">
        <v>1947</v>
      </c>
      <c r="E833" s="11">
        <v>12</v>
      </c>
      <c r="F833" s="11">
        <v>0</v>
      </c>
      <c r="G833" s="11">
        <f t="shared" si="24"/>
        <v>12</v>
      </c>
      <c r="H833" s="6" t="str">
        <f t="shared" si="25"/>
        <v>no</v>
      </c>
      <c r="I833" s="11" t="s">
        <v>79</v>
      </c>
      <c r="J833" s="11" t="s">
        <v>79</v>
      </c>
      <c r="K833" s="6"/>
    </row>
    <row r="834" spans="1:11" x14ac:dyDescent="0.25">
      <c r="A834" t="s">
        <v>369</v>
      </c>
      <c r="B834" t="s">
        <v>1968</v>
      </c>
      <c r="C834" t="s">
        <v>7</v>
      </c>
      <c r="D834" t="s">
        <v>1947</v>
      </c>
      <c r="E834" s="11">
        <v>12</v>
      </c>
      <c r="F834" s="11">
        <v>0</v>
      </c>
      <c r="G834" s="11">
        <f t="shared" ref="G834:G897" si="26" xml:space="preserve"> IF(ISNUMBER(E834), E834, 0) + IF(ISNUMBER(F834), F834, 0)</f>
        <v>12</v>
      </c>
      <c r="H834" s="6" t="str">
        <f t="shared" ref="H834:H897" si="27">IF((G834)&lt; 14, "no", "yes")</f>
        <v>no</v>
      </c>
      <c r="I834" s="11" t="s">
        <v>79</v>
      </c>
      <c r="J834" s="11" t="s">
        <v>79</v>
      </c>
      <c r="K834" s="6"/>
    </row>
    <row r="835" spans="1:11" x14ac:dyDescent="0.25">
      <c r="A835" t="s">
        <v>1502</v>
      </c>
      <c r="B835" t="s">
        <v>1960</v>
      </c>
      <c r="C835" t="s">
        <v>1380</v>
      </c>
      <c r="D835" t="s">
        <v>1801</v>
      </c>
      <c r="E835" s="11">
        <v>12</v>
      </c>
      <c r="F835" s="39" t="s">
        <v>79</v>
      </c>
      <c r="G835" s="11">
        <f t="shared" si="26"/>
        <v>12</v>
      </c>
      <c r="H835" s="6" t="str">
        <f t="shared" si="27"/>
        <v>no</v>
      </c>
      <c r="I835" s="11">
        <v>12</v>
      </c>
      <c r="J835" s="11" t="s">
        <v>79</v>
      </c>
      <c r="K835" s="6"/>
    </row>
    <row r="836" spans="1:11" x14ac:dyDescent="0.25">
      <c r="A836" t="s">
        <v>721</v>
      </c>
      <c r="B836" t="s">
        <v>1958</v>
      </c>
      <c r="C836" t="s">
        <v>695</v>
      </c>
      <c r="D836" t="s">
        <v>1829</v>
      </c>
      <c r="E836" s="11">
        <v>12</v>
      </c>
      <c r="F836" s="11">
        <v>0</v>
      </c>
      <c r="G836" s="11">
        <f t="shared" si="26"/>
        <v>12</v>
      </c>
      <c r="H836" s="6" t="str">
        <f t="shared" si="27"/>
        <v>no</v>
      </c>
      <c r="I836" s="11" t="s">
        <v>79</v>
      </c>
      <c r="J836" s="11" t="s">
        <v>79</v>
      </c>
      <c r="K836" s="6"/>
    </row>
    <row r="837" spans="1:11" x14ac:dyDescent="0.25">
      <c r="A837" t="s">
        <v>370</v>
      </c>
      <c r="B837" t="s">
        <v>1968</v>
      </c>
      <c r="C837" t="s">
        <v>7</v>
      </c>
      <c r="D837" t="s">
        <v>1947</v>
      </c>
      <c r="E837" s="11">
        <v>12</v>
      </c>
      <c r="F837" s="11">
        <v>0</v>
      </c>
      <c r="G837" s="11">
        <f t="shared" si="26"/>
        <v>12</v>
      </c>
      <c r="H837" s="6" t="str">
        <f t="shared" si="27"/>
        <v>no</v>
      </c>
      <c r="I837" s="11" t="s">
        <v>79</v>
      </c>
      <c r="J837" s="11" t="s">
        <v>79</v>
      </c>
      <c r="K837" s="6"/>
    </row>
    <row r="838" spans="1:11" x14ac:dyDescent="0.25">
      <c r="A838" t="s">
        <v>1506</v>
      </c>
      <c r="B838" t="s">
        <v>1960</v>
      </c>
      <c r="C838" t="s">
        <v>1380</v>
      </c>
      <c r="D838" t="s">
        <v>1801</v>
      </c>
      <c r="E838" s="11">
        <v>12</v>
      </c>
      <c r="F838" s="11">
        <v>0</v>
      </c>
      <c r="G838" s="11">
        <f t="shared" si="26"/>
        <v>12</v>
      </c>
      <c r="H838" s="6" t="str">
        <f t="shared" si="27"/>
        <v>no</v>
      </c>
      <c r="I838" s="11" t="s">
        <v>79</v>
      </c>
      <c r="J838" s="11" t="s">
        <v>79</v>
      </c>
      <c r="K838" s="6"/>
    </row>
    <row r="839" spans="1:11" x14ac:dyDescent="0.25">
      <c r="A839" t="s">
        <v>1169</v>
      </c>
      <c r="B839" t="s">
        <v>1963</v>
      </c>
      <c r="C839" t="s">
        <v>1831</v>
      </c>
      <c r="D839" t="s">
        <v>1885</v>
      </c>
      <c r="E839" s="11">
        <v>12</v>
      </c>
      <c r="F839" s="11">
        <v>0</v>
      </c>
      <c r="G839" s="11">
        <f t="shared" si="26"/>
        <v>12</v>
      </c>
      <c r="H839" s="6" t="str">
        <f t="shared" si="27"/>
        <v>no</v>
      </c>
      <c r="I839" s="11" t="s">
        <v>79</v>
      </c>
      <c r="J839" s="11" t="s">
        <v>79</v>
      </c>
      <c r="K839" s="6"/>
    </row>
    <row r="840" spans="1:11" x14ac:dyDescent="0.25">
      <c r="A840" t="s">
        <v>286</v>
      </c>
      <c r="B840" t="s">
        <v>1960</v>
      </c>
      <c r="C840" t="s">
        <v>1380</v>
      </c>
      <c r="D840" t="s">
        <v>1840</v>
      </c>
      <c r="E840" s="11">
        <v>12</v>
      </c>
      <c r="F840" s="11">
        <v>0</v>
      </c>
      <c r="G840" s="11">
        <f t="shared" si="26"/>
        <v>12</v>
      </c>
      <c r="H840" s="6" t="str">
        <f t="shared" si="27"/>
        <v>no</v>
      </c>
      <c r="I840" s="11">
        <v>6</v>
      </c>
      <c r="J840" s="11" t="s">
        <v>79</v>
      </c>
      <c r="K840" s="6"/>
    </row>
    <row r="841" spans="1:11" x14ac:dyDescent="0.25">
      <c r="A841" t="s">
        <v>1509</v>
      </c>
      <c r="B841" t="s">
        <v>1960</v>
      </c>
      <c r="C841" t="s">
        <v>1380</v>
      </c>
      <c r="D841" t="s">
        <v>1801</v>
      </c>
      <c r="E841" s="11">
        <v>12</v>
      </c>
      <c r="F841" s="11">
        <v>0</v>
      </c>
      <c r="G841" s="11">
        <f t="shared" si="26"/>
        <v>12</v>
      </c>
      <c r="H841" s="6" t="str">
        <f t="shared" si="27"/>
        <v>no</v>
      </c>
      <c r="I841" s="11" t="s">
        <v>79</v>
      </c>
      <c r="J841" s="11" t="s">
        <v>79</v>
      </c>
      <c r="K841" s="6"/>
    </row>
    <row r="842" spans="1:11" x14ac:dyDescent="0.25">
      <c r="A842" t="s">
        <v>1510</v>
      </c>
      <c r="B842" t="s">
        <v>1960</v>
      </c>
      <c r="C842" t="s">
        <v>1380</v>
      </c>
      <c r="D842" t="s">
        <v>1801</v>
      </c>
      <c r="E842" s="11">
        <v>12</v>
      </c>
      <c r="F842" s="11">
        <v>0</v>
      </c>
      <c r="G842" s="11">
        <f t="shared" si="26"/>
        <v>12</v>
      </c>
      <c r="H842" s="6" t="str">
        <f t="shared" si="27"/>
        <v>no</v>
      </c>
      <c r="I842" s="11" t="s">
        <v>79</v>
      </c>
      <c r="J842" s="11" t="s">
        <v>79</v>
      </c>
      <c r="K842" s="6"/>
    </row>
    <row r="843" spans="1:11" x14ac:dyDescent="0.25">
      <c r="A843" t="s">
        <v>937</v>
      </c>
      <c r="B843" t="s">
        <v>1954</v>
      </c>
      <c r="C843" t="s">
        <v>1817</v>
      </c>
      <c r="D843" t="s">
        <v>1869</v>
      </c>
      <c r="E843" s="11">
        <v>12</v>
      </c>
      <c r="F843" s="11">
        <v>0</v>
      </c>
      <c r="G843" s="11">
        <f t="shared" si="26"/>
        <v>12</v>
      </c>
      <c r="H843" s="6" t="str">
        <f t="shared" si="27"/>
        <v>no</v>
      </c>
      <c r="I843" s="11" t="s">
        <v>79</v>
      </c>
      <c r="J843" s="11" t="s">
        <v>79</v>
      </c>
      <c r="K843" s="6"/>
    </row>
    <row r="844" spans="1:11" x14ac:dyDescent="0.25">
      <c r="A844" t="s">
        <v>836</v>
      </c>
      <c r="B844" t="s">
        <v>1961</v>
      </c>
      <c r="C844" t="s">
        <v>1823</v>
      </c>
      <c r="D844" t="s">
        <v>1886</v>
      </c>
      <c r="E844" s="11">
        <v>12</v>
      </c>
      <c r="F844" s="11">
        <v>0</v>
      </c>
      <c r="G844" s="11">
        <f t="shared" si="26"/>
        <v>12</v>
      </c>
      <c r="H844" s="6" t="str">
        <f t="shared" si="27"/>
        <v>no</v>
      </c>
      <c r="I844" s="11" t="s">
        <v>79</v>
      </c>
      <c r="J844" s="11" t="s">
        <v>79</v>
      </c>
      <c r="K844" s="6"/>
    </row>
    <row r="845" spans="1:11" x14ac:dyDescent="0.25">
      <c r="A845" t="s">
        <v>491</v>
      </c>
      <c r="B845" t="s">
        <v>1956</v>
      </c>
      <c r="C845" t="s">
        <v>1825</v>
      </c>
      <c r="D845" t="s">
        <v>1871</v>
      </c>
      <c r="E845" s="11">
        <v>12</v>
      </c>
      <c r="F845" s="11">
        <v>0</v>
      </c>
      <c r="G845" s="11">
        <f t="shared" si="26"/>
        <v>12</v>
      </c>
      <c r="H845" s="6" t="str">
        <f t="shared" si="27"/>
        <v>no</v>
      </c>
      <c r="I845" s="11" t="s">
        <v>79</v>
      </c>
      <c r="J845" s="11" t="s">
        <v>79</v>
      </c>
      <c r="K845" s="6"/>
    </row>
    <row r="846" spans="1:11" x14ac:dyDescent="0.25">
      <c r="A846" t="s">
        <v>725</v>
      </c>
      <c r="B846" t="s">
        <v>1958</v>
      </c>
      <c r="C846" t="s">
        <v>695</v>
      </c>
      <c r="D846" t="s">
        <v>1829</v>
      </c>
      <c r="E846" s="11">
        <v>12</v>
      </c>
      <c r="F846" s="11">
        <v>0</v>
      </c>
      <c r="G846" s="11">
        <f t="shared" si="26"/>
        <v>12</v>
      </c>
      <c r="H846" s="6" t="str">
        <f t="shared" si="27"/>
        <v>no</v>
      </c>
      <c r="I846" s="11" t="s">
        <v>79</v>
      </c>
      <c r="J846" s="11" t="s">
        <v>79</v>
      </c>
      <c r="K846" s="6"/>
    </row>
    <row r="847" spans="1:11" x14ac:dyDescent="0.25">
      <c r="A847" t="s">
        <v>1410</v>
      </c>
      <c r="B847" t="s">
        <v>1960</v>
      </c>
      <c r="C847" t="s">
        <v>1380</v>
      </c>
      <c r="D847" t="s">
        <v>1802</v>
      </c>
      <c r="E847" s="11">
        <v>12</v>
      </c>
      <c r="F847" s="11">
        <v>0</v>
      </c>
      <c r="G847" s="11">
        <f t="shared" si="26"/>
        <v>12</v>
      </c>
      <c r="H847" s="6" t="str">
        <f t="shared" si="27"/>
        <v>no</v>
      </c>
      <c r="I847" s="11" t="s">
        <v>79</v>
      </c>
      <c r="J847" s="11" t="s">
        <v>79</v>
      </c>
      <c r="K847" s="6"/>
    </row>
    <row r="848" spans="1:11" x14ac:dyDescent="0.25">
      <c r="A848" t="s">
        <v>1304</v>
      </c>
      <c r="B848" t="s">
        <v>1837</v>
      </c>
      <c r="C848" t="s">
        <v>1837</v>
      </c>
      <c r="D848" t="s">
        <v>1862</v>
      </c>
      <c r="E848" s="11">
        <v>12</v>
      </c>
      <c r="F848" s="11">
        <v>0</v>
      </c>
      <c r="G848" s="11">
        <f t="shared" si="26"/>
        <v>12</v>
      </c>
      <c r="H848" s="6" t="str">
        <f t="shared" si="27"/>
        <v>no</v>
      </c>
      <c r="I848" s="11" t="s">
        <v>79</v>
      </c>
      <c r="J848" s="11" t="s">
        <v>79</v>
      </c>
      <c r="K848" s="6"/>
    </row>
    <row r="849" spans="1:11" x14ac:dyDescent="0.25">
      <c r="A849" t="s">
        <v>1511</v>
      </c>
      <c r="B849" t="s">
        <v>1960</v>
      </c>
      <c r="C849" t="s">
        <v>1380</v>
      </c>
      <c r="D849" t="s">
        <v>1801</v>
      </c>
      <c r="E849" s="11">
        <v>12</v>
      </c>
      <c r="F849" s="11">
        <v>0</v>
      </c>
      <c r="G849" s="11">
        <f t="shared" si="26"/>
        <v>12</v>
      </c>
      <c r="H849" s="6" t="str">
        <f t="shared" si="27"/>
        <v>no</v>
      </c>
      <c r="I849" s="11" t="s">
        <v>79</v>
      </c>
      <c r="J849" s="11" t="s">
        <v>79</v>
      </c>
      <c r="K849" s="6"/>
    </row>
    <row r="850" spans="1:11" x14ac:dyDescent="0.25">
      <c r="A850" t="s">
        <v>817</v>
      </c>
      <c r="B850" t="s">
        <v>1961</v>
      </c>
      <c r="C850" t="s">
        <v>1823</v>
      </c>
      <c r="D850" t="s">
        <v>1863</v>
      </c>
      <c r="E850" s="11">
        <v>12</v>
      </c>
      <c r="F850" s="11">
        <v>0</v>
      </c>
      <c r="G850" s="11">
        <f t="shared" si="26"/>
        <v>12</v>
      </c>
      <c r="H850" s="6" t="str">
        <f t="shared" si="27"/>
        <v>no</v>
      </c>
      <c r="I850" s="11" t="s">
        <v>79</v>
      </c>
      <c r="J850" s="11" t="s">
        <v>79</v>
      </c>
      <c r="K850" s="6"/>
    </row>
    <row r="851" spans="1:11" x14ac:dyDescent="0.25">
      <c r="A851" t="s">
        <v>1411</v>
      </c>
      <c r="B851" t="s">
        <v>1960</v>
      </c>
      <c r="C851" t="s">
        <v>1380</v>
      </c>
      <c r="D851" t="s">
        <v>1802</v>
      </c>
      <c r="E851" s="11">
        <v>12</v>
      </c>
      <c r="F851" s="11">
        <v>0</v>
      </c>
      <c r="G851" s="11">
        <f t="shared" si="26"/>
        <v>12</v>
      </c>
      <c r="H851" s="6" t="str">
        <f t="shared" si="27"/>
        <v>no</v>
      </c>
      <c r="I851" s="11" t="s">
        <v>79</v>
      </c>
      <c r="J851" s="11" t="s">
        <v>79</v>
      </c>
      <c r="K851" s="6"/>
    </row>
    <row r="852" spans="1:11" x14ac:dyDescent="0.25">
      <c r="A852" t="s">
        <v>1689</v>
      </c>
      <c r="B852" t="s">
        <v>1954</v>
      </c>
      <c r="C852" t="s">
        <v>1817</v>
      </c>
      <c r="D852" t="s">
        <v>1887</v>
      </c>
      <c r="E852" s="11">
        <v>12</v>
      </c>
      <c r="F852" s="39" t="s">
        <v>79</v>
      </c>
      <c r="G852" s="11">
        <f t="shared" si="26"/>
        <v>12</v>
      </c>
      <c r="H852" s="6" t="str">
        <f t="shared" si="27"/>
        <v>no</v>
      </c>
      <c r="I852" s="11" t="s">
        <v>79</v>
      </c>
      <c r="J852" s="11" t="s">
        <v>79</v>
      </c>
      <c r="K852" s="6"/>
    </row>
    <row r="853" spans="1:11" x14ac:dyDescent="0.25">
      <c r="A853" t="s">
        <v>1513</v>
      </c>
      <c r="B853" t="s">
        <v>1960</v>
      </c>
      <c r="C853" t="s">
        <v>1380</v>
      </c>
      <c r="D853" t="s">
        <v>1801</v>
      </c>
      <c r="E853" s="11">
        <v>12</v>
      </c>
      <c r="F853" s="11">
        <v>0</v>
      </c>
      <c r="G853" s="11">
        <f t="shared" si="26"/>
        <v>12</v>
      </c>
      <c r="H853" s="6" t="str">
        <f t="shared" si="27"/>
        <v>no</v>
      </c>
      <c r="I853" s="11" t="s">
        <v>79</v>
      </c>
      <c r="J853" s="11" t="s">
        <v>79</v>
      </c>
      <c r="K853" s="6"/>
    </row>
    <row r="854" spans="1:11" x14ac:dyDescent="0.25">
      <c r="A854" t="s">
        <v>1293</v>
      </c>
      <c r="B854" t="s">
        <v>1837</v>
      </c>
      <c r="C854" t="s">
        <v>1837</v>
      </c>
      <c r="D854" t="s">
        <v>1889</v>
      </c>
      <c r="E854" s="11">
        <v>12</v>
      </c>
      <c r="F854" s="11">
        <v>0</v>
      </c>
      <c r="G854" s="11">
        <f t="shared" si="26"/>
        <v>12</v>
      </c>
      <c r="H854" s="6" t="str">
        <f t="shared" si="27"/>
        <v>no</v>
      </c>
      <c r="I854" s="11" t="s">
        <v>79</v>
      </c>
      <c r="J854" s="11" t="s">
        <v>79</v>
      </c>
      <c r="K854" s="6"/>
    </row>
    <row r="855" spans="1:11" x14ac:dyDescent="0.25">
      <c r="A855" t="s">
        <v>897</v>
      </c>
      <c r="B855" t="s">
        <v>1962</v>
      </c>
      <c r="C855" t="s">
        <v>890</v>
      </c>
      <c r="D855" t="s">
        <v>1890</v>
      </c>
      <c r="E855" s="11">
        <v>12</v>
      </c>
      <c r="F855" s="11">
        <v>0</v>
      </c>
      <c r="G855" s="11">
        <f t="shared" si="26"/>
        <v>12</v>
      </c>
      <c r="H855" s="6" t="str">
        <f t="shared" si="27"/>
        <v>no</v>
      </c>
      <c r="I855" s="11" t="s">
        <v>79</v>
      </c>
      <c r="J855" s="11" t="s">
        <v>79</v>
      </c>
      <c r="K855" s="6"/>
    </row>
    <row r="856" spans="1:11" x14ac:dyDescent="0.25">
      <c r="A856" t="s">
        <v>1651</v>
      </c>
      <c r="B856" t="s">
        <v>1803</v>
      </c>
      <c r="C856" t="s">
        <v>1803</v>
      </c>
      <c r="D856" t="s">
        <v>1879</v>
      </c>
      <c r="E856" s="11">
        <v>12</v>
      </c>
      <c r="F856" s="11">
        <v>0</v>
      </c>
      <c r="G856" s="11">
        <f t="shared" si="26"/>
        <v>12</v>
      </c>
      <c r="H856" s="6" t="str">
        <f t="shared" si="27"/>
        <v>no</v>
      </c>
      <c r="I856" s="11" t="s">
        <v>79</v>
      </c>
      <c r="J856" s="11" t="s">
        <v>79</v>
      </c>
      <c r="K856" s="6"/>
    </row>
    <row r="857" spans="1:11" x14ac:dyDescent="0.25">
      <c r="A857" t="s">
        <v>818</v>
      </c>
      <c r="B857" t="s">
        <v>1961</v>
      </c>
      <c r="C857" t="s">
        <v>1823</v>
      </c>
      <c r="D857" t="s">
        <v>1863</v>
      </c>
      <c r="E857" s="11">
        <v>12</v>
      </c>
      <c r="F857" s="11">
        <v>0</v>
      </c>
      <c r="G857" s="11">
        <f t="shared" si="26"/>
        <v>12</v>
      </c>
      <c r="H857" s="6" t="str">
        <f t="shared" si="27"/>
        <v>no</v>
      </c>
      <c r="I857" s="11" t="s">
        <v>79</v>
      </c>
      <c r="J857" s="11" t="s">
        <v>79</v>
      </c>
      <c r="K857" s="6"/>
    </row>
    <row r="858" spans="1:11" x14ac:dyDescent="0.25">
      <c r="A858" t="s">
        <v>867</v>
      </c>
      <c r="B858" t="s">
        <v>1961</v>
      </c>
      <c r="C858" t="s">
        <v>1823</v>
      </c>
      <c r="D858" t="s">
        <v>1824</v>
      </c>
      <c r="E858" s="11">
        <v>12</v>
      </c>
      <c r="F858" s="11">
        <v>0</v>
      </c>
      <c r="G858" s="11">
        <f t="shared" si="26"/>
        <v>12</v>
      </c>
      <c r="H858" s="6" t="str">
        <f t="shared" si="27"/>
        <v>no</v>
      </c>
      <c r="I858" s="11" t="s">
        <v>79</v>
      </c>
      <c r="J858" s="11" t="s">
        <v>79</v>
      </c>
      <c r="K858" s="6"/>
    </row>
    <row r="859" spans="1:11" x14ac:dyDescent="0.25">
      <c r="A859" t="s">
        <v>1514</v>
      </c>
      <c r="B859" t="s">
        <v>1960</v>
      </c>
      <c r="C859" t="s">
        <v>1380</v>
      </c>
      <c r="D859" t="s">
        <v>1801</v>
      </c>
      <c r="E859" s="11">
        <v>12</v>
      </c>
      <c r="F859" s="11">
        <v>0</v>
      </c>
      <c r="G859" s="11">
        <f t="shared" si="26"/>
        <v>12</v>
      </c>
      <c r="H859" s="6" t="str">
        <f t="shared" si="27"/>
        <v>no</v>
      </c>
      <c r="I859" s="11" t="s">
        <v>79</v>
      </c>
      <c r="J859" s="11" t="s">
        <v>79</v>
      </c>
      <c r="K859" s="6"/>
    </row>
    <row r="860" spans="1:11" x14ac:dyDescent="0.25">
      <c r="A860" t="s">
        <v>1124</v>
      </c>
      <c r="B860" t="s">
        <v>1968</v>
      </c>
      <c r="C860" t="s">
        <v>1105</v>
      </c>
      <c r="D860" t="s">
        <v>1856</v>
      </c>
      <c r="E860" s="11">
        <v>12</v>
      </c>
      <c r="F860" s="11">
        <v>0</v>
      </c>
      <c r="G860" s="11">
        <f t="shared" si="26"/>
        <v>12</v>
      </c>
      <c r="H860" s="6" t="str">
        <f t="shared" si="27"/>
        <v>no</v>
      </c>
      <c r="I860" s="11" t="s">
        <v>79</v>
      </c>
      <c r="J860" s="11" t="s">
        <v>79</v>
      </c>
      <c r="K860" s="6"/>
    </row>
    <row r="861" spans="1:11" x14ac:dyDescent="0.25">
      <c r="A861" t="s">
        <v>1040</v>
      </c>
      <c r="B861" t="s">
        <v>1019</v>
      </c>
      <c r="C861" t="s">
        <v>1019</v>
      </c>
      <c r="D861" t="s">
        <v>1876</v>
      </c>
      <c r="E861" s="11">
        <v>12</v>
      </c>
      <c r="F861" s="11">
        <v>0</v>
      </c>
      <c r="G861" s="11">
        <f t="shared" si="26"/>
        <v>12</v>
      </c>
      <c r="H861" s="6" t="str">
        <f t="shared" si="27"/>
        <v>no</v>
      </c>
      <c r="I861" s="11" t="s">
        <v>79</v>
      </c>
      <c r="J861" s="11" t="s">
        <v>79</v>
      </c>
      <c r="K861" s="6"/>
    </row>
    <row r="862" spans="1:11" x14ac:dyDescent="0.25">
      <c r="A862" t="s">
        <v>115</v>
      </c>
      <c r="B862" t="s">
        <v>1957</v>
      </c>
      <c r="C862" t="s">
        <v>1808</v>
      </c>
      <c r="D862" t="s">
        <v>1839</v>
      </c>
      <c r="E862" s="11">
        <v>12</v>
      </c>
      <c r="F862" s="39" t="s">
        <v>79</v>
      </c>
      <c r="G862" s="11">
        <f t="shared" si="26"/>
        <v>12</v>
      </c>
      <c r="H862" s="6" t="str">
        <f t="shared" si="27"/>
        <v>no</v>
      </c>
      <c r="I862" s="11">
        <v>12</v>
      </c>
      <c r="J862" s="11">
        <v>6</v>
      </c>
      <c r="K862" s="6"/>
    </row>
    <row r="863" spans="1:11" x14ac:dyDescent="0.25">
      <c r="A863" t="s">
        <v>135</v>
      </c>
      <c r="B863" t="s">
        <v>1958</v>
      </c>
      <c r="C863" t="s">
        <v>695</v>
      </c>
      <c r="D863" t="s">
        <v>1827</v>
      </c>
      <c r="E863" s="11">
        <v>12</v>
      </c>
      <c r="F863" s="11">
        <v>0</v>
      </c>
      <c r="G863" s="11">
        <f t="shared" si="26"/>
        <v>12</v>
      </c>
      <c r="H863" s="6" t="str">
        <f t="shared" si="27"/>
        <v>no</v>
      </c>
      <c r="I863" s="11">
        <v>18</v>
      </c>
      <c r="J863" s="11" t="s">
        <v>79</v>
      </c>
      <c r="K863" s="6"/>
    </row>
    <row r="864" spans="1:11" x14ac:dyDescent="0.25">
      <c r="A864" t="s">
        <v>1679</v>
      </c>
      <c r="B864" t="s">
        <v>1961</v>
      </c>
      <c r="C864" t="s">
        <v>1823</v>
      </c>
      <c r="D864" t="s">
        <v>1886</v>
      </c>
      <c r="E864" s="11">
        <v>12</v>
      </c>
      <c r="F864" s="39" t="s">
        <v>79</v>
      </c>
      <c r="G864" s="11">
        <f t="shared" si="26"/>
        <v>12</v>
      </c>
      <c r="H864" s="6" t="str">
        <f t="shared" si="27"/>
        <v>no</v>
      </c>
      <c r="I864" s="11" t="s">
        <v>79</v>
      </c>
      <c r="J864" s="11" t="s">
        <v>79</v>
      </c>
      <c r="K864" s="6"/>
    </row>
    <row r="865" spans="1:11" x14ac:dyDescent="0.25">
      <c r="A865" t="s">
        <v>447</v>
      </c>
      <c r="B865" t="s">
        <v>1956</v>
      </c>
      <c r="C865" t="s">
        <v>1825</v>
      </c>
      <c r="D865" t="s">
        <v>1834</v>
      </c>
      <c r="E865" s="11">
        <v>12</v>
      </c>
      <c r="F865" s="11">
        <v>0</v>
      </c>
      <c r="G865" s="11">
        <f t="shared" si="26"/>
        <v>12</v>
      </c>
      <c r="H865" s="6" t="str">
        <f t="shared" si="27"/>
        <v>no</v>
      </c>
      <c r="I865" s="11" t="s">
        <v>79</v>
      </c>
      <c r="J865" s="11" t="s">
        <v>79</v>
      </c>
      <c r="K865" s="6"/>
    </row>
    <row r="866" spans="1:11" x14ac:dyDescent="0.25">
      <c r="A866" t="s">
        <v>1042</v>
      </c>
      <c r="B866" t="s">
        <v>1019</v>
      </c>
      <c r="C866" t="s">
        <v>1019</v>
      </c>
      <c r="D866" t="s">
        <v>1876</v>
      </c>
      <c r="E866" s="11">
        <v>12</v>
      </c>
      <c r="F866" s="11">
        <v>0</v>
      </c>
      <c r="G866" s="11">
        <f t="shared" si="26"/>
        <v>12</v>
      </c>
      <c r="H866" s="6" t="str">
        <f t="shared" si="27"/>
        <v>no</v>
      </c>
      <c r="I866" s="11" t="s">
        <v>79</v>
      </c>
      <c r="J866" s="11" t="s">
        <v>79</v>
      </c>
      <c r="K866" s="6"/>
    </row>
    <row r="867" spans="1:11" x14ac:dyDescent="0.25">
      <c r="A867" t="s">
        <v>233</v>
      </c>
      <c r="B867" t="s">
        <v>1963</v>
      </c>
      <c r="C867" t="s">
        <v>1831</v>
      </c>
      <c r="D867" t="s">
        <v>1854</v>
      </c>
      <c r="E867" s="11">
        <v>12</v>
      </c>
      <c r="F867" s="11">
        <v>0</v>
      </c>
      <c r="G867" s="11">
        <f t="shared" si="26"/>
        <v>12</v>
      </c>
      <c r="H867" s="6" t="str">
        <f t="shared" si="27"/>
        <v>no</v>
      </c>
      <c r="I867" s="11">
        <v>4</v>
      </c>
      <c r="J867" s="11" t="s">
        <v>79</v>
      </c>
      <c r="K867" s="6"/>
    </row>
    <row r="868" spans="1:11" x14ac:dyDescent="0.25">
      <c r="A868" t="s">
        <v>131</v>
      </c>
      <c r="B868" t="s">
        <v>1812</v>
      </c>
      <c r="C868" t="s">
        <v>1812</v>
      </c>
      <c r="D868" t="s">
        <v>1830</v>
      </c>
      <c r="E868" s="11">
        <v>12</v>
      </c>
      <c r="F868" s="11">
        <v>0</v>
      </c>
      <c r="G868" s="11">
        <f t="shared" si="26"/>
        <v>12</v>
      </c>
      <c r="H868" s="6" t="str">
        <f t="shared" si="27"/>
        <v>no</v>
      </c>
      <c r="I868" s="11">
        <v>12</v>
      </c>
      <c r="J868" s="11" t="s">
        <v>79</v>
      </c>
      <c r="K868" s="6"/>
    </row>
    <row r="869" spans="1:11" x14ac:dyDescent="0.25">
      <c r="A869" t="s">
        <v>838</v>
      </c>
      <c r="B869" t="s">
        <v>1961</v>
      </c>
      <c r="C869" t="s">
        <v>1823</v>
      </c>
      <c r="D869" t="s">
        <v>1886</v>
      </c>
      <c r="E869" s="11">
        <v>12</v>
      </c>
      <c r="F869" s="11">
        <v>0</v>
      </c>
      <c r="G869" s="11">
        <f t="shared" si="26"/>
        <v>12</v>
      </c>
      <c r="H869" s="6" t="str">
        <f t="shared" si="27"/>
        <v>no</v>
      </c>
      <c r="I869" s="11" t="s">
        <v>79</v>
      </c>
      <c r="J869" s="11" t="s">
        <v>79</v>
      </c>
      <c r="K869" s="6"/>
    </row>
    <row r="870" spans="1:11" x14ac:dyDescent="0.25">
      <c r="A870" t="s">
        <v>1518</v>
      </c>
      <c r="B870" t="s">
        <v>1960</v>
      </c>
      <c r="C870" t="s">
        <v>1380</v>
      </c>
      <c r="D870" t="s">
        <v>1801</v>
      </c>
      <c r="E870" s="11">
        <v>12</v>
      </c>
      <c r="F870" s="11">
        <v>0</v>
      </c>
      <c r="G870" s="11">
        <f t="shared" si="26"/>
        <v>12</v>
      </c>
      <c r="H870" s="6" t="str">
        <f t="shared" si="27"/>
        <v>no</v>
      </c>
      <c r="I870" s="11" t="s">
        <v>79</v>
      </c>
      <c r="J870" s="11" t="s">
        <v>79</v>
      </c>
      <c r="K870" s="6"/>
    </row>
    <row r="871" spans="1:11" x14ac:dyDescent="0.25">
      <c r="A871" t="s">
        <v>288</v>
      </c>
      <c r="B871" t="s">
        <v>1960</v>
      </c>
      <c r="C871" t="s">
        <v>1380</v>
      </c>
      <c r="D871" t="s">
        <v>1840</v>
      </c>
      <c r="E871" s="11">
        <v>12</v>
      </c>
      <c r="F871" s="11">
        <v>0</v>
      </c>
      <c r="G871" s="11">
        <f t="shared" si="26"/>
        <v>12</v>
      </c>
      <c r="H871" s="6" t="str">
        <f t="shared" si="27"/>
        <v>no</v>
      </c>
      <c r="I871" s="11">
        <v>4</v>
      </c>
      <c r="J871" s="11" t="s">
        <v>79</v>
      </c>
      <c r="K871" s="6"/>
    </row>
    <row r="872" spans="1:11" x14ac:dyDescent="0.25">
      <c r="A872" t="s">
        <v>1223</v>
      </c>
      <c r="B872" t="s">
        <v>1965</v>
      </c>
      <c r="C872" t="s">
        <v>1814</v>
      </c>
      <c r="D872" t="s">
        <v>1860</v>
      </c>
      <c r="E872" s="11">
        <v>12</v>
      </c>
      <c r="F872" s="11">
        <v>0</v>
      </c>
      <c r="G872" s="11">
        <f t="shared" si="26"/>
        <v>12</v>
      </c>
      <c r="H872" s="6" t="str">
        <f t="shared" si="27"/>
        <v>no</v>
      </c>
      <c r="I872" s="11" t="s">
        <v>79</v>
      </c>
      <c r="J872" s="11" t="s">
        <v>79</v>
      </c>
      <c r="K872" s="6"/>
    </row>
    <row r="873" spans="1:11" x14ac:dyDescent="0.25">
      <c r="A873" t="s">
        <v>905</v>
      </c>
      <c r="B873" t="s">
        <v>1962</v>
      </c>
      <c r="C873" t="s">
        <v>890</v>
      </c>
      <c r="D873" t="s">
        <v>1822</v>
      </c>
      <c r="E873" s="11">
        <v>12</v>
      </c>
      <c r="F873" s="11">
        <v>0</v>
      </c>
      <c r="G873" s="11">
        <f t="shared" si="26"/>
        <v>12</v>
      </c>
      <c r="H873" s="6" t="str">
        <f t="shared" si="27"/>
        <v>no</v>
      </c>
      <c r="I873" s="11" t="s">
        <v>79</v>
      </c>
      <c r="J873" s="11" t="s">
        <v>79</v>
      </c>
      <c r="K873" s="6"/>
    </row>
    <row r="874" spans="1:11" x14ac:dyDescent="0.25">
      <c r="A874" t="s">
        <v>181</v>
      </c>
      <c r="B874" t="s">
        <v>1962</v>
      </c>
      <c r="C874" t="s">
        <v>890</v>
      </c>
      <c r="D874" t="s">
        <v>1819</v>
      </c>
      <c r="E874" s="11">
        <v>12</v>
      </c>
      <c r="F874" s="11">
        <v>0</v>
      </c>
      <c r="G874" s="11">
        <f t="shared" si="26"/>
        <v>12</v>
      </c>
      <c r="H874" s="6" t="str">
        <f t="shared" si="27"/>
        <v>no</v>
      </c>
      <c r="I874" s="11">
        <v>4</v>
      </c>
      <c r="J874" s="11" t="s">
        <v>79</v>
      </c>
      <c r="K874" s="6"/>
    </row>
    <row r="875" spans="1:11" x14ac:dyDescent="0.25">
      <c r="A875" t="s">
        <v>842</v>
      </c>
      <c r="B875" t="s">
        <v>1961</v>
      </c>
      <c r="C875" t="s">
        <v>1823</v>
      </c>
      <c r="D875" t="s">
        <v>1886</v>
      </c>
      <c r="E875" s="11">
        <v>12</v>
      </c>
      <c r="F875" s="11">
        <v>0</v>
      </c>
      <c r="G875" s="11">
        <f t="shared" si="26"/>
        <v>12</v>
      </c>
      <c r="H875" s="6" t="str">
        <f t="shared" si="27"/>
        <v>no</v>
      </c>
      <c r="I875" s="11" t="s">
        <v>79</v>
      </c>
      <c r="J875" s="11" t="s">
        <v>79</v>
      </c>
      <c r="K875" s="6"/>
    </row>
    <row r="876" spans="1:11" x14ac:dyDescent="0.25">
      <c r="A876" t="s">
        <v>1464</v>
      </c>
      <c r="B876" t="s">
        <v>1960</v>
      </c>
      <c r="C876" t="s">
        <v>1380</v>
      </c>
      <c r="D876" t="s">
        <v>1846</v>
      </c>
      <c r="E876" s="11">
        <v>12</v>
      </c>
      <c r="F876" s="11">
        <v>0</v>
      </c>
      <c r="G876" s="11">
        <f t="shared" si="26"/>
        <v>12</v>
      </c>
      <c r="H876" s="6" t="str">
        <f t="shared" si="27"/>
        <v>no</v>
      </c>
      <c r="I876" s="11" t="s">
        <v>79</v>
      </c>
      <c r="J876" s="11" t="s">
        <v>79</v>
      </c>
      <c r="K876" s="6"/>
    </row>
    <row r="877" spans="1:11" x14ac:dyDescent="0.25">
      <c r="A877" t="s">
        <v>703</v>
      </c>
      <c r="B877" t="s">
        <v>1958</v>
      </c>
      <c r="C877" t="s">
        <v>695</v>
      </c>
      <c r="D877" t="s">
        <v>1827</v>
      </c>
      <c r="E877" s="11">
        <v>12</v>
      </c>
      <c r="F877" s="11">
        <v>0</v>
      </c>
      <c r="G877" s="11">
        <f t="shared" si="26"/>
        <v>12</v>
      </c>
      <c r="H877" s="6" t="str">
        <f t="shared" si="27"/>
        <v>no</v>
      </c>
      <c r="I877" s="11" t="s">
        <v>79</v>
      </c>
      <c r="J877" s="11" t="s">
        <v>79</v>
      </c>
      <c r="K877" s="6"/>
    </row>
    <row r="878" spans="1:11" x14ac:dyDescent="0.25">
      <c r="A878" t="s">
        <v>761</v>
      </c>
      <c r="B878" t="s">
        <v>1958</v>
      </c>
      <c r="C878" t="s">
        <v>695</v>
      </c>
      <c r="D878" t="s">
        <v>1836</v>
      </c>
      <c r="E878" s="11">
        <v>12</v>
      </c>
      <c r="F878" s="11">
        <v>0</v>
      </c>
      <c r="G878" s="11">
        <f t="shared" si="26"/>
        <v>12</v>
      </c>
      <c r="H878" s="6" t="str">
        <f t="shared" si="27"/>
        <v>no</v>
      </c>
      <c r="I878" s="11" t="s">
        <v>79</v>
      </c>
      <c r="J878" s="11" t="s">
        <v>79</v>
      </c>
      <c r="K878" s="6"/>
    </row>
    <row r="879" spans="1:11" x14ac:dyDescent="0.25">
      <c r="A879" t="s">
        <v>643</v>
      </c>
      <c r="B879" t="s">
        <v>1812</v>
      </c>
      <c r="C879" t="s">
        <v>1812</v>
      </c>
      <c r="D879" t="s">
        <v>1830</v>
      </c>
      <c r="E879" s="11">
        <v>12</v>
      </c>
      <c r="F879" s="11">
        <v>0</v>
      </c>
      <c r="G879" s="11">
        <f t="shared" si="26"/>
        <v>12</v>
      </c>
      <c r="H879" s="6" t="str">
        <f t="shared" si="27"/>
        <v>no</v>
      </c>
      <c r="I879" s="11" t="s">
        <v>79</v>
      </c>
      <c r="J879" s="11" t="s">
        <v>79</v>
      </c>
      <c r="K879" s="6"/>
    </row>
    <row r="880" spans="1:11" x14ac:dyDescent="0.25">
      <c r="A880" t="s">
        <v>980</v>
      </c>
      <c r="B880" t="s">
        <v>1956</v>
      </c>
      <c r="C880" t="s">
        <v>1806</v>
      </c>
      <c r="D880" t="s">
        <v>1807</v>
      </c>
      <c r="E880" s="11">
        <v>12</v>
      </c>
      <c r="F880" s="11">
        <v>0</v>
      </c>
      <c r="G880" s="11">
        <f t="shared" si="26"/>
        <v>12</v>
      </c>
      <c r="H880" s="6" t="str">
        <f t="shared" si="27"/>
        <v>no</v>
      </c>
      <c r="I880" s="11" t="s">
        <v>79</v>
      </c>
      <c r="J880" s="11" t="s">
        <v>79</v>
      </c>
      <c r="K880" s="6"/>
    </row>
    <row r="881" spans="1:11" x14ac:dyDescent="0.25">
      <c r="A881" t="s">
        <v>1522</v>
      </c>
      <c r="B881" t="s">
        <v>1960</v>
      </c>
      <c r="C881" t="s">
        <v>1380</v>
      </c>
      <c r="D881" t="s">
        <v>1801</v>
      </c>
      <c r="E881" s="11">
        <v>12</v>
      </c>
      <c r="F881" s="11">
        <v>0</v>
      </c>
      <c r="G881" s="11">
        <f t="shared" si="26"/>
        <v>12</v>
      </c>
      <c r="H881" s="6" t="str">
        <f t="shared" si="27"/>
        <v>no</v>
      </c>
      <c r="I881" s="11" t="s">
        <v>79</v>
      </c>
      <c r="J881" s="11" t="s">
        <v>79</v>
      </c>
      <c r="K881" s="6"/>
    </row>
    <row r="882" spans="1:11" x14ac:dyDescent="0.25">
      <c r="A882" t="s">
        <v>729</v>
      </c>
      <c r="B882" t="s">
        <v>1958</v>
      </c>
      <c r="C882" t="s">
        <v>695</v>
      </c>
      <c r="D882" t="s">
        <v>1829</v>
      </c>
      <c r="E882" s="11">
        <v>12</v>
      </c>
      <c r="F882" s="39" t="s">
        <v>79</v>
      </c>
      <c r="G882" s="11">
        <f t="shared" si="26"/>
        <v>12</v>
      </c>
      <c r="H882" s="6" t="str">
        <f t="shared" si="27"/>
        <v>no</v>
      </c>
      <c r="I882" s="11">
        <v>4</v>
      </c>
      <c r="J882" s="11" t="s">
        <v>79</v>
      </c>
      <c r="K882" s="6"/>
    </row>
    <row r="883" spans="1:11" x14ac:dyDescent="0.25">
      <c r="A883" t="s">
        <v>374</v>
      </c>
      <c r="B883" t="s">
        <v>1968</v>
      </c>
      <c r="C883" t="s">
        <v>7</v>
      </c>
      <c r="D883" t="s">
        <v>1947</v>
      </c>
      <c r="E883" s="11">
        <v>12</v>
      </c>
      <c r="F883" s="11">
        <v>0</v>
      </c>
      <c r="G883" s="11">
        <f t="shared" si="26"/>
        <v>12</v>
      </c>
      <c r="H883" s="6" t="str">
        <f t="shared" si="27"/>
        <v>no</v>
      </c>
      <c r="I883" s="11" t="s">
        <v>79</v>
      </c>
      <c r="J883" s="11" t="s">
        <v>79</v>
      </c>
      <c r="K883" s="6"/>
    </row>
    <row r="884" spans="1:11" x14ac:dyDescent="0.25">
      <c r="A884" t="s">
        <v>420</v>
      </c>
      <c r="B884" t="s">
        <v>1968</v>
      </c>
      <c r="C884" t="s">
        <v>9</v>
      </c>
      <c r="D884" t="s">
        <v>1947</v>
      </c>
      <c r="E884" s="11">
        <v>12</v>
      </c>
      <c r="F884" s="39" t="s">
        <v>79</v>
      </c>
      <c r="G884" s="11">
        <f t="shared" si="26"/>
        <v>12</v>
      </c>
      <c r="H884" s="6" t="str">
        <f t="shared" si="27"/>
        <v>no</v>
      </c>
      <c r="I884" s="11">
        <v>12</v>
      </c>
      <c r="J884" s="11" t="s">
        <v>79</v>
      </c>
      <c r="K884" s="6"/>
    </row>
    <row r="885" spans="1:11" x14ac:dyDescent="0.25">
      <c r="A885" t="s">
        <v>1265</v>
      </c>
      <c r="B885" t="s">
        <v>1968</v>
      </c>
      <c r="C885" t="s">
        <v>270</v>
      </c>
      <c r="D885" t="s">
        <v>1947</v>
      </c>
      <c r="E885" s="11">
        <v>12</v>
      </c>
      <c r="F885" s="11">
        <v>0</v>
      </c>
      <c r="G885" s="11">
        <f t="shared" si="26"/>
        <v>12</v>
      </c>
      <c r="H885" s="6" t="str">
        <f t="shared" si="27"/>
        <v>no</v>
      </c>
      <c r="I885" s="11" t="s">
        <v>79</v>
      </c>
      <c r="J885" s="11" t="s">
        <v>79</v>
      </c>
      <c r="K885" s="6"/>
    </row>
    <row r="886" spans="1:11" x14ac:dyDescent="0.25">
      <c r="A886" t="s">
        <v>672</v>
      </c>
      <c r="B886" t="s">
        <v>1812</v>
      </c>
      <c r="C886" t="s">
        <v>1812</v>
      </c>
      <c r="D886" t="s">
        <v>1821</v>
      </c>
      <c r="E886" s="11">
        <v>12</v>
      </c>
      <c r="F886" s="39" t="s">
        <v>79</v>
      </c>
      <c r="G886" s="11">
        <f t="shared" si="26"/>
        <v>12</v>
      </c>
      <c r="H886" s="6" t="str">
        <f t="shared" si="27"/>
        <v>no</v>
      </c>
      <c r="I886" s="11">
        <v>12</v>
      </c>
      <c r="J886" s="11" t="s">
        <v>79</v>
      </c>
      <c r="K886" s="6"/>
    </row>
    <row r="887" spans="1:11" x14ac:dyDescent="0.25">
      <c r="A887" t="s">
        <v>472</v>
      </c>
      <c r="B887" t="s">
        <v>1956</v>
      </c>
      <c r="C887" t="s">
        <v>1825</v>
      </c>
      <c r="D887" t="s">
        <v>1826</v>
      </c>
      <c r="E887" s="11">
        <v>12</v>
      </c>
      <c r="F887" s="11">
        <v>0</v>
      </c>
      <c r="G887" s="11">
        <f t="shared" si="26"/>
        <v>12</v>
      </c>
      <c r="H887" s="6" t="str">
        <f t="shared" si="27"/>
        <v>no</v>
      </c>
      <c r="I887" s="11" t="s">
        <v>79</v>
      </c>
      <c r="J887" s="11" t="s">
        <v>79</v>
      </c>
      <c r="K887" s="6"/>
    </row>
    <row r="888" spans="1:11" x14ac:dyDescent="0.25">
      <c r="A888" t="s">
        <v>808</v>
      </c>
      <c r="B888" t="s">
        <v>1810</v>
      </c>
      <c r="C888" t="s">
        <v>1810</v>
      </c>
      <c r="D888" t="s">
        <v>1895</v>
      </c>
      <c r="E888" s="11">
        <v>12</v>
      </c>
      <c r="F888" s="11">
        <v>0</v>
      </c>
      <c r="G888" s="11">
        <f t="shared" si="26"/>
        <v>12</v>
      </c>
      <c r="H888" s="6" t="str">
        <f t="shared" si="27"/>
        <v>no</v>
      </c>
      <c r="I888" s="11" t="s">
        <v>79</v>
      </c>
      <c r="J888" s="11" t="s">
        <v>79</v>
      </c>
      <c r="K888" s="6"/>
    </row>
    <row r="889" spans="1:11" x14ac:dyDescent="0.25">
      <c r="A889" t="s">
        <v>982</v>
      </c>
      <c r="B889" t="s">
        <v>1956</v>
      </c>
      <c r="C889" t="s">
        <v>1806</v>
      </c>
      <c r="D889" t="s">
        <v>1807</v>
      </c>
      <c r="E889" s="11">
        <v>12</v>
      </c>
      <c r="F889" s="39" t="s">
        <v>79</v>
      </c>
      <c r="G889" s="11">
        <f t="shared" si="26"/>
        <v>12</v>
      </c>
      <c r="H889" s="6" t="str">
        <f t="shared" si="27"/>
        <v>no</v>
      </c>
      <c r="I889" s="11">
        <v>12</v>
      </c>
      <c r="J889" s="11" t="s">
        <v>79</v>
      </c>
      <c r="K889" s="6"/>
    </row>
    <row r="890" spans="1:11" x14ac:dyDescent="0.25">
      <c r="A890" t="s">
        <v>313</v>
      </c>
      <c r="B890" t="s">
        <v>1960</v>
      </c>
      <c r="C890" t="s">
        <v>1380</v>
      </c>
      <c r="D890" t="s">
        <v>1846</v>
      </c>
      <c r="E890" s="11">
        <v>12</v>
      </c>
      <c r="F890" s="11">
        <v>0</v>
      </c>
      <c r="G890" s="11">
        <f t="shared" si="26"/>
        <v>12</v>
      </c>
      <c r="H890" s="6" t="str">
        <f t="shared" si="27"/>
        <v>no</v>
      </c>
      <c r="I890" s="11">
        <v>12</v>
      </c>
      <c r="J890" s="11" t="s">
        <v>79</v>
      </c>
      <c r="K890" s="6"/>
    </row>
    <row r="891" spans="1:11" x14ac:dyDescent="0.25">
      <c r="A891" t="s">
        <v>1081</v>
      </c>
      <c r="B891" t="s">
        <v>1100</v>
      </c>
      <c r="C891" t="s">
        <v>228</v>
      </c>
      <c r="D891" t="s">
        <v>1947</v>
      </c>
      <c r="E891" s="11">
        <v>12</v>
      </c>
      <c r="F891" s="11">
        <v>0</v>
      </c>
      <c r="G891" s="11">
        <f t="shared" si="26"/>
        <v>12</v>
      </c>
      <c r="H891" s="6" t="str">
        <f t="shared" si="27"/>
        <v>no</v>
      </c>
      <c r="I891" s="11" t="s">
        <v>79</v>
      </c>
      <c r="J891" s="11" t="s">
        <v>79</v>
      </c>
      <c r="K891" s="6"/>
    </row>
    <row r="892" spans="1:11" x14ac:dyDescent="0.25">
      <c r="A892" t="s">
        <v>603</v>
      </c>
      <c r="B892" t="s">
        <v>1812</v>
      </c>
      <c r="C892" t="s">
        <v>1812</v>
      </c>
      <c r="D892" t="s">
        <v>1813</v>
      </c>
      <c r="E892" s="11">
        <v>12</v>
      </c>
      <c r="F892" s="39" t="s">
        <v>79</v>
      </c>
      <c r="G892" s="11">
        <f t="shared" si="26"/>
        <v>12</v>
      </c>
      <c r="H892" s="6" t="str">
        <f t="shared" si="27"/>
        <v>no</v>
      </c>
      <c r="I892" s="11">
        <v>6</v>
      </c>
      <c r="J892" s="11" t="s">
        <v>79</v>
      </c>
      <c r="K892" s="6"/>
    </row>
    <row r="893" spans="1:11" x14ac:dyDescent="0.25">
      <c r="A893" t="s">
        <v>1533</v>
      </c>
      <c r="B893" t="s">
        <v>1960</v>
      </c>
      <c r="C893" t="s">
        <v>1380</v>
      </c>
      <c r="D893" t="s">
        <v>1801</v>
      </c>
      <c r="E893" s="11">
        <v>12</v>
      </c>
      <c r="F893" s="11">
        <v>0</v>
      </c>
      <c r="G893" s="11">
        <f t="shared" si="26"/>
        <v>12</v>
      </c>
      <c r="H893" s="6" t="str">
        <f t="shared" si="27"/>
        <v>no</v>
      </c>
      <c r="I893" s="11" t="s">
        <v>79</v>
      </c>
      <c r="J893" s="11" t="s">
        <v>79</v>
      </c>
      <c r="K893" s="6"/>
    </row>
    <row r="894" spans="1:11" x14ac:dyDescent="0.25">
      <c r="A894" t="s">
        <v>237</v>
      </c>
      <c r="B894" t="s">
        <v>1963</v>
      </c>
      <c r="C894" t="s">
        <v>1831</v>
      </c>
      <c r="D894" t="s">
        <v>1851</v>
      </c>
      <c r="E894" s="11">
        <v>12</v>
      </c>
      <c r="F894" s="11">
        <v>0</v>
      </c>
      <c r="G894" s="11">
        <f t="shared" si="26"/>
        <v>12</v>
      </c>
      <c r="H894" s="6" t="str">
        <f t="shared" si="27"/>
        <v>no</v>
      </c>
      <c r="I894" s="11" t="s">
        <v>79</v>
      </c>
      <c r="J894" s="11">
        <v>16</v>
      </c>
      <c r="K894" s="6"/>
    </row>
    <row r="895" spans="1:11" x14ac:dyDescent="0.25">
      <c r="A895" t="s">
        <v>1535</v>
      </c>
      <c r="B895" t="s">
        <v>1960</v>
      </c>
      <c r="C895" t="s">
        <v>1380</v>
      </c>
      <c r="D895" t="s">
        <v>1801</v>
      </c>
      <c r="E895" s="11">
        <v>12</v>
      </c>
      <c r="F895" s="11">
        <v>0</v>
      </c>
      <c r="G895" s="11">
        <f t="shared" si="26"/>
        <v>12</v>
      </c>
      <c r="H895" s="6" t="str">
        <f t="shared" si="27"/>
        <v>no</v>
      </c>
      <c r="I895" s="11" t="s">
        <v>79</v>
      </c>
      <c r="J895" s="11" t="s">
        <v>79</v>
      </c>
      <c r="K895" s="6"/>
    </row>
    <row r="896" spans="1:11" x14ac:dyDescent="0.25">
      <c r="A896" t="s">
        <v>931</v>
      </c>
      <c r="B896" t="s">
        <v>1954</v>
      </c>
      <c r="C896" t="s">
        <v>1817</v>
      </c>
      <c r="D896" t="s">
        <v>1829</v>
      </c>
      <c r="E896" s="11">
        <v>12</v>
      </c>
      <c r="F896" s="11">
        <v>0</v>
      </c>
      <c r="G896" s="11">
        <f t="shared" si="26"/>
        <v>12</v>
      </c>
      <c r="H896" s="6" t="str">
        <f t="shared" si="27"/>
        <v>no</v>
      </c>
      <c r="I896" s="11" t="s">
        <v>79</v>
      </c>
      <c r="J896" s="11" t="s">
        <v>79</v>
      </c>
      <c r="K896" s="6"/>
    </row>
    <row r="897" spans="1:11" x14ac:dyDescent="0.25">
      <c r="A897" t="s">
        <v>297</v>
      </c>
      <c r="B897" t="s">
        <v>1960</v>
      </c>
      <c r="C897" t="s">
        <v>1380</v>
      </c>
      <c r="D897" t="s">
        <v>1802</v>
      </c>
      <c r="E897" s="11">
        <v>12</v>
      </c>
      <c r="F897" s="11">
        <v>0</v>
      </c>
      <c r="G897" s="11">
        <f t="shared" si="26"/>
        <v>12</v>
      </c>
      <c r="H897" s="6" t="str">
        <f t="shared" si="27"/>
        <v>no</v>
      </c>
      <c r="I897" s="11">
        <v>12</v>
      </c>
      <c r="J897" s="11" t="s">
        <v>79</v>
      </c>
      <c r="K897" s="6"/>
    </row>
    <row r="898" spans="1:11" x14ac:dyDescent="0.25">
      <c r="A898" t="s">
        <v>1259</v>
      </c>
      <c r="B898" t="s">
        <v>1968</v>
      </c>
      <c r="C898" t="s">
        <v>1257</v>
      </c>
      <c r="D898" t="s">
        <v>1947</v>
      </c>
      <c r="E898" s="11">
        <v>12</v>
      </c>
      <c r="F898" s="11">
        <v>0</v>
      </c>
      <c r="G898" s="11">
        <f t="shared" ref="G898:G961" si="28" xml:space="preserve"> IF(ISNUMBER(E898), E898, 0) + IF(ISNUMBER(F898), F898, 0)</f>
        <v>12</v>
      </c>
      <c r="H898" s="6" t="str">
        <f t="shared" ref="H898:H961" si="29">IF((G898)&lt; 14, "no", "yes")</f>
        <v>no</v>
      </c>
      <c r="I898" s="11" t="s">
        <v>79</v>
      </c>
      <c r="J898" s="11" t="s">
        <v>79</v>
      </c>
      <c r="K898" s="6"/>
    </row>
    <row r="899" spans="1:11" x14ac:dyDescent="0.25">
      <c r="A899" t="s">
        <v>582</v>
      </c>
      <c r="B899" t="s">
        <v>1959</v>
      </c>
      <c r="C899" t="s">
        <v>126</v>
      </c>
      <c r="D899" t="s">
        <v>1947</v>
      </c>
      <c r="E899" s="11">
        <v>12</v>
      </c>
      <c r="F899" s="11">
        <v>0</v>
      </c>
      <c r="G899" s="11">
        <f t="shared" si="28"/>
        <v>12</v>
      </c>
      <c r="H899" s="6" t="str">
        <f t="shared" si="29"/>
        <v>no</v>
      </c>
      <c r="I899" s="11" t="s">
        <v>79</v>
      </c>
      <c r="J899" s="11" t="s">
        <v>79</v>
      </c>
      <c r="K899" s="6"/>
    </row>
    <row r="900" spans="1:11" x14ac:dyDescent="0.25">
      <c r="A900" t="s">
        <v>1769</v>
      </c>
      <c r="B900" t="s">
        <v>1965</v>
      </c>
      <c r="C900" t="s">
        <v>1814</v>
      </c>
      <c r="D900" t="s">
        <v>1860</v>
      </c>
      <c r="E900" s="11">
        <v>12</v>
      </c>
      <c r="F900" s="11">
        <v>0</v>
      </c>
      <c r="G900" s="11">
        <f t="shared" si="28"/>
        <v>12</v>
      </c>
      <c r="H900" s="6" t="str">
        <f t="shared" si="29"/>
        <v>no</v>
      </c>
      <c r="I900" s="11" t="s">
        <v>79</v>
      </c>
      <c r="J900" s="11" t="s">
        <v>79</v>
      </c>
      <c r="K900" s="6"/>
    </row>
    <row r="901" spans="1:11" x14ac:dyDescent="0.25">
      <c r="A901" t="s">
        <v>413</v>
      </c>
      <c r="B901" t="s">
        <v>1968</v>
      </c>
      <c r="C901" t="s">
        <v>7</v>
      </c>
      <c r="D901" t="s">
        <v>1896</v>
      </c>
      <c r="E901" s="11">
        <v>12</v>
      </c>
      <c r="F901" s="11">
        <v>0</v>
      </c>
      <c r="G901" s="11">
        <f t="shared" si="28"/>
        <v>12</v>
      </c>
      <c r="H901" s="6" t="str">
        <f t="shared" si="29"/>
        <v>no</v>
      </c>
      <c r="I901" s="11" t="s">
        <v>79</v>
      </c>
      <c r="J901" s="11" t="s">
        <v>79</v>
      </c>
      <c r="K901" s="6"/>
    </row>
    <row r="902" spans="1:11" x14ac:dyDescent="0.25">
      <c r="A902" t="s">
        <v>950</v>
      </c>
      <c r="B902" t="s">
        <v>1954</v>
      </c>
      <c r="C902" t="s">
        <v>1817</v>
      </c>
      <c r="D902" t="s">
        <v>1818</v>
      </c>
      <c r="E902" s="11">
        <v>12</v>
      </c>
      <c r="F902" s="39" t="s">
        <v>79</v>
      </c>
      <c r="G902" s="11">
        <f t="shared" si="28"/>
        <v>12</v>
      </c>
      <c r="H902" s="6" t="str">
        <f t="shared" si="29"/>
        <v>no</v>
      </c>
      <c r="I902" s="11">
        <v>2</v>
      </c>
      <c r="J902" s="11" t="s">
        <v>79</v>
      </c>
      <c r="K902" s="6"/>
    </row>
    <row r="903" spans="1:11" x14ac:dyDescent="0.25">
      <c r="A903" t="s">
        <v>939</v>
      </c>
      <c r="B903" t="s">
        <v>1954</v>
      </c>
      <c r="C903" t="s">
        <v>1817</v>
      </c>
      <c r="D903" t="s">
        <v>1869</v>
      </c>
      <c r="E903" s="11">
        <v>12</v>
      </c>
      <c r="F903" s="11">
        <v>0</v>
      </c>
      <c r="G903" s="11">
        <f t="shared" si="28"/>
        <v>12</v>
      </c>
      <c r="H903" s="6" t="str">
        <f t="shared" si="29"/>
        <v>no</v>
      </c>
      <c r="I903" s="11" t="s">
        <v>79</v>
      </c>
      <c r="J903" s="11" t="s">
        <v>79</v>
      </c>
      <c r="K903" s="6"/>
    </row>
    <row r="904" spans="1:11" x14ac:dyDescent="0.25">
      <c r="A904" t="s">
        <v>1179</v>
      </c>
      <c r="B904" t="s">
        <v>1965</v>
      </c>
      <c r="C904" t="s">
        <v>1814</v>
      </c>
      <c r="D904" t="s">
        <v>1815</v>
      </c>
      <c r="E904" s="11">
        <v>12</v>
      </c>
      <c r="F904" s="11">
        <v>0</v>
      </c>
      <c r="G904" s="11">
        <f t="shared" si="28"/>
        <v>12</v>
      </c>
      <c r="H904" s="6" t="str">
        <f t="shared" si="29"/>
        <v>no</v>
      </c>
      <c r="I904" s="11" t="s">
        <v>79</v>
      </c>
      <c r="J904" s="11" t="s">
        <v>79</v>
      </c>
      <c r="K904" s="6"/>
    </row>
    <row r="905" spans="1:11" x14ac:dyDescent="0.25">
      <c r="A905" t="s">
        <v>844</v>
      </c>
      <c r="B905" t="s">
        <v>1961</v>
      </c>
      <c r="C905" t="s">
        <v>1823</v>
      </c>
      <c r="D905" t="s">
        <v>1886</v>
      </c>
      <c r="E905" s="11">
        <v>12</v>
      </c>
      <c r="F905" s="11">
        <v>0</v>
      </c>
      <c r="G905" s="11">
        <f t="shared" si="28"/>
        <v>12</v>
      </c>
      <c r="H905" s="6" t="str">
        <f t="shared" si="29"/>
        <v>no</v>
      </c>
      <c r="I905" s="11" t="s">
        <v>79</v>
      </c>
      <c r="J905" s="11" t="s">
        <v>79</v>
      </c>
      <c r="K905" s="6"/>
    </row>
    <row r="906" spans="1:11" x14ac:dyDescent="0.25">
      <c r="A906" t="s">
        <v>451</v>
      </c>
      <c r="B906" t="s">
        <v>1956</v>
      </c>
      <c r="C906" t="s">
        <v>1825</v>
      </c>
      <c r="D906" t="s">
        <v>1834</v>
      </c>
      <c r="E906" s="11">
        <v>12</v>
      </c>
      <c r="F906" s="11">
        <v>0</v>
      </c>
      <c r="G906" s="11">
        <f t="shared" si="28"/>
        <v>12</v>
      </c>
      <c r="H906" s="6" t="str">
        <f t="shared" si="29"/>
        <v>no</v>
      </c>
      <c r="I906" s="11" t="s">
        <v>79</v>
      </c>
      <c r="J906" s="11" t="s">
        <v>79</v>
      </c>
      <c r="K906" s="6"/>
    </row>
    <row r="907" spans="1:11" x14ac:dyDescent="0.25">
      <c r="A907" t="s">
        <v>63</v>
      </c>
      <c r="B907" t="s">
        <v>1960</v>
      </c>
      <c r="C907" t="s">
        <v>1380</v>
      </c>
      <c r="D907" t="s">
        <v>1802</v>
      </c>
      <c r="E907" s="11">
        <v>12</v>
      </c>
      <c r="F907" s="11">
        <v>0</v>
      </c>
      <c r="G907" s="11">
        <f t="shared" si="28"/>
        <v>12</v>
      </c>
      <c r="H907" s="6" t="str">
        <f t="shared" si="29"/>
        <v>no</v>
      </c>
      <c r="I907" s="11">
        <v>21</v>
      </c>
      <c r="J907" s="11">
        <v>3</v>
      </c>
      <c r="K907" s="6"/>
    </row>
    <row r="908" spans="1:11" x14ac:dyDescent="0.25">
      <c r="A908" t="s">
        <v>361</v>
      </c>
      <c r="B908" t="s">
        <v>1958</v>
      </c>
      <c r="C908" t="s">
        <v>78</v>
      </c>
      <c r="D908" t="s">
        <v>1947</v>
      </c>
      <c r="E908" s="11">
        <v>12</v>
      </c>
      <c r="F908" s="11">
        <v>0</v>
      </c>
      <c r="G908" s="11">
        <f t="shared" si="28"/>
        <v>12</v>
      </c>
      <c r="H908" s="6" t="str">
        <f t="shared" si="29"/>
        <v>no</v>
      </c>
      <c r="I908" s="11" t="s">
        <v>79</v>
      </c>
      <c r="J908" s="11" t="s">
        <v>79</v>
      </c>
      <c r="K908" s="6"/>
    </row>
    <row r="909" spans="1:11" x14ac:dyDescent="0.25">
      <c r="A909" t="s">
        <v>763</v>
      </c>
      <c r="B909" t="s">
        <v>1958</v>
      </c>
      <c r="C909" t="s">
        <v>695</v>
      </c>
      <c r="D909" t="s">
        <v>1836</v>
      </c>
      <c r="E909" s="11">
        <v>12</v>
      </c>
      <c r="F909" s="11">
        <v>0</v>
      </c>
      <c r="G909" s="11">
        <f t="shared" si="28"/>
        <v>12</v>
      </c>
      <c r="H909" s="6" t="str">
        <f t="shared" si="29"/>
        <v>no</v>
      </c>
      <c r="I909" s="11" t="s">
        <v>79</v>
      </c>
      <c r="J909" s="11" t="s">
        <v>79</v>
      </c>
      <c r="K909" s="6"/>
    </row>
    <row r="910" spans="1:11" x14ac:dyDescent="0.25">
      <c r="A910" t="s">
        <v>789</v>
      </c>
      <c r="B910" t="s">
        <v>1810</v>
      </c>
      <c r="C910" t="s">
        <v>1810</v>
      </c>
      <c r="D910" t="s">
        <v>1820</v>
      </c>
      <c r="E910" s="11">
        <v>12</v>
      </c>
      <c r="F910" s="11">
        <v>0</v>
      </c>
      <c r="G910" s="11">
        <f t="shared" si="28"/>
        <v>12</v>
      </c>
      <c r="H910" s="6" t="str">
        <f t="shared" si="29"/>
        <v>no</v>
      </c>
      <c r="I910" s="11" t="s">
        <v>79</v>
      </c>
      <c r="J910" s="11" t="s">
        <v>79</v>
      </c>
      <c r="K910" s="6"/>
    </row>
    <row r="911" spans="1:11" x14ac:dyDescent="0.25">
      <c r="A911" t="s">
        <v>34</v>
      </c>
      <c r="B911" t="s">
        <v>1810</v>
      </c>
      <c r="C911" t="s">
        <v>1810</v>
      </c>
      <c r="D911" t="s">
        <v>1820</v>
      </c>
      <c r="E911" s="11">
        <v>12</v>
      </c>
      <c r="F911" s="11">
        <v>0</v>
      </c>
      <c r="G911" s="11">
        <f t="shared" si="28"/>
        <v>12</v>
      </c>
      <c r="H911" s="6" t="str">
        <f t="shared" si="29"/>
        <v>no</v>
      </c>
      <c r="I911" s="11">
        <v>6</v>
      </c>
      <c r="J911" s="11">
        <v>0</v>
      </c>
      <c r="K911" s="6"/>
    </row>
    <row r="912" spans="1:11" x14ac:dyDescent="0.25">
      <c r="A912" t="s">
        <v>1195</v>
      </c>
      <c r="B912" t="s">
        <v>1965</v>
      </c>
      <c r="C912" t="s">
        <v>1814</v>
      </c>
      <c r="D912" t="s">
        <v>1841</v>
      </c>
      <c r="E912" s="11">
        <v>12</v>
      </c>
      <c r="F912" s="11">
        <v>0</v>
      </c>
      <c r="G912" s="11">
        <f t="shared" si="28"/>
        <v>12</v>
      </c>
      <c r="H912" s="6" t="str">
        <f t="shared" si="29"/>
        <v>no</v>
      </c>
      <c r="I912" s="11" t="s">
        <v>79</v>
      </c>
      <c r="J912" s="11" t="s">
        <v>79</v>
      </c>
      <c r="K912" s="6"/>
    </row>
    <row r="913" spans="1:11" x14ac:dyDescent="0.25">
      <c r="A913" t="s">
        <v>765</v>
      </c>
      <c r="B913" t="s">
        <v>1958</v>
      </c>
      <c r="C913" t="s">
        <v>695</v>
      </c>
      <c r="D913" t="s">
        <v>1836</v>
      </c>
      <c r="E913" s="11">
        <v>12</v>
      </c>
      <c r="F913" s="11">
        <v>0</v>
      </c>
      <c r="G913" s="11">
        <f t="shared" si="28"/>
        <v>12</v>
      </c>
      <c r="H913" s="6" t="str">
        <f t="shared" si="29"/>
        <v>no</v>
      </c>
      <c r="I913" s="11" t="s">
        <v>79</v>
      </c>
      <c r="J913" s="11" t="s">
        <v>79</v>
      </c>
      <c r="K913" s="6"/>
    </row>
    <row r="914" spans="1:11" x14ac:dyDescent="0.25">
      <c r="A914" t="s">
        <v>972</v>
      </c>
      <c r="B914" t="s">
        <v>1956</v>
      </c>
      <c r="C914" t="s">
        <v>1806</v>
      </c>
      <c r="D914" t="s">
        <v>1847</v>
      </c>
      <c r="E914" s="11">
        <v>12</v>
      </c>
      <c r="F914" s="11">
        <v>0</v>
      </c>
      <c r="G914" s="11">
        <f t="shared" si="28"/>
        <v>12</v>
      </c>
      <c r="H914" s="6" t="str">
        <f t="shared" si="29"/>
        <v>no</v>
      </c>
      <c r="I914" s="11" t="s">
        <v>79</v>
      </c>
      <c r="J914" s="11" t="s">
        <v>79</v>
      </c>
      <c r="K914" s="6"/>
    </row>
    <row r="915" spans="1:11" x14ac:dyDescent="0.25">
      <c r="A915" t="s">
        <v>1127</v>
      </c>
      <c r="B915" t="s">
        <v>1968</v>
      </c>
      <c r="C915" t="s">
        <v>1105</v>
      </c>
      <c r="D915" t="s">
        <v>1856</v>
      </c>
      <c r="E915" s="11">
        <v>12</v>
      </c>
      <c r="F915" s="11">
        <v>0</v>
      </c>
      <c r="G915" s="11">
        <f t="shared" si="28"/>
        <v>12</v>
      </c>
      <c r="H915" s="6" t="str">
        <f t="shared" si="29"/>
        <v>no</v>
      </c>
      <c r="I915" s="11" t="s">
        <v>79</v>
      </c>
      <c r="J915" s="11" t="s">
        <v>79</v>
      </c>
      <c r="K915" s="6"/>
    </row>
    <row r="916" spans="1:11" x14ac:dyDescent="0.25">
      <c r="A916" t="s">
        <v>92</v>
      </c>
      <c r="B916" t="s">
        <v>1955</v>
      </c>
      <c r="C916" t="s">
        <v>1849</v>
      </c>
      <c r="D916" t="s">
        <v>1850</v>
      </c>
      <c r="E916" s="11">
        <v>12</v>
      </c>
      <c r="F916" s="11">
        <v>0</v>
      </c>
      <c r="G916" s="11">
        <f t="shared" si="28"/>
        <v>12</v>
      </c>
      <c r="H916" s="6" t="str">
        <f t="shared" si="29"/>
        <v>no</v>
      </c>
      <c r="I916" s="11">
        <v>8</v>
      </c>
      <c r="J916" s="11" t="s">
        <v>79</v>
      </c>
      <c r="K916" s="6"/>
    </row>
    <row r="917" spans="1:11" x14ac:dyDescent="0.25">
      <c r="A917" t="s">
        <v>81</v>
      </c>
      <c r="B917" t="s">
        <v>1958</v>
      </c>
      <c r="C917" t="s">
        <v>78</v>
      </c>
      <c r="D917" t="s">
        <v>1947</v>
      </c>
      <c r="E917" s="11">
        <v>12</v>
      </c>
      <c r="F917" s="39" t="s">
        <v>79</v>
      </c>
      <c r="G917" s="11">
        <f t="shared" si="28"/>
        <v>12</v>
      </c>
      <c r="H917" s="6" t="str">
        <f t="shared" si="29"/>
        <v>no</v>
      </c>
      <c r="I917" s="11">
        <v>2</v>
      </c>
      <c r="J917" s="11">
        <v>12</v>
      </c>
      <c r="K917" s="6"/>
    </row>
    <row r="918" spans="1:11" x14ac:dyDescent="0.25">
      <c r="A918" t="s">
        <v>1083</v>
      </c>
      <c r="B918" t="s">
        <v>1100</v>
      </c>
      <c r="C918" t="s">
        <v>228</v>
      </c>
      <c r="D918" t="s">
        <v>1947</v>
      </c>
      <c r="E918" s="11">
        <v>12</v>
      </c>
      <c r="F918" s="11">
        <v>0</v>
      </c>
      <c r="G918" s="11">
        <f t="shared" si="28"/>
        <v>12</v>
      </c>
      <c r="H918" s="6" t="str">
        <f t="shared" si="29"/>
        <v>no</v>
      </c>
      <c r="I918" s="11" t="s">
        <v>79</v>
      </c>
      <c r="J918" s="11" t="s">
        <v>79</v>
      </c>
      <c r="K918" s="6"/>
    </row>
    <row r="919" spans="1:11" x14ac:dyDescent="0.25">
      <c r="A919" t="s">
        <v>1718</v>
      </c>
      <c r="B919" t="s">
        <v>1960</v>
      </c>
      <c r="C919" t="s">
        <v>1380</v>
      </c>
      <c r="D919" t="s">
        <v>1846</v>
      </c>
      <c r="E919" s="11">
        <v>12</v>
      </c>
      <c r="F919" s="39" t="s">
        <v>79</v>
      </c>
      <c r="G919" s="11">
        <f t="shared" si="28"/>
        <v>12</v>
      </c>
      <c r="H919" s="6" t="str">
        <f t="shared" si="29"/>
        <v>no</v>
      </c>
      <c r="I919" s="11" t="s">
        <v>79</v>
      </c>
      <c r="J919" s="11" t="s">
        <v>79</v>
      </c>
      <c r="K919" s="6"/>
    </row>
    <row r="920" spans="1:11" x14ac:dyDescent="0.25">
      <c r="A920" t="s">
        <v>1548</v>
      </c>
      <c r="B920" t="s">
        <v>1960</v>
      </c>
      <c r="C920" t="s">
        <v>1380</v>
      </c>
      <c r="D920" t="s">
        <v>1801</v>
      </c>
      <c r="E920" s="11">
        <v>12</v>
      </c>
      <c r="F920" s="11">
        <v>0</v>
      </c>
      <c r="G920" s="11">
        <f t="shared" si="28"/>
        <v>12</v>
      </c>
      <c r="H920" s="6" t="str">
        <f t="shared" si="29"/>
        <v>no</v>
      </c>
      <c r="I920" s="11" t="s">
        <v>79</v>
      </c>
      <c r="J920" s="11" t="s">
        <v>79</v>
      </c>
      <c r="K920" s="6"/>
    </row>
    <row r="921" spans="1:11" x14ac:dyDescent="0.25">
      <c r="A921" t="s">
        <v>986</v>
      </c>
      <c r="B921" t="s">
        <v>1956</v>
      </c>
      <c r="C921" t="s">
        <v>1806</v>
      </c>
      <c r="D921" t="s">
        <v>1807</v>
      </c>
      <c r="E921" s="11">
        <v>12</v>
      </c>
      <c r="F921" s="11">
        <v>0</v>
      </c>
      <c r="G921" s="11">
        <f t="shared" si="28"/>
        <v>12</v>
      </c>
      <c r="H921" s="6" t="str">
        <f t="shared" si="29"/>
        <v>no</v>
      </c>
      <c r="I921" s="11" t="s">
        <v>79</v>
      </c>
      <c r="J921" s="11" t="s">
        <v>79</v>
      </c>
      <c r="K921" s="6"/>
    </row>
    <row r="922" spans="1:11" x14ac:dyDescent="0.25">
      <c r="A922" t="s">
        <v>736</v>
      </c>
      <c r="B922" t="s">
        <v>1958</v>
      </c>
      <c r="C922" t="s">
        <v>695</v>
      </c>
      <c r="D922" t="s">
        <v>1829</v>
      </c>
      <c r="E922" s="11">
        <v>12</v>
      </c>
      <c r="F922" s="11">
        <v>0</v>
      </c>
      <c r="G922" s="11">
        <f t="shared" si="28"/>
        <v>12</v>
      </c>
      <c r="H922" s="6" t="str">
        <f t="shared" si="29"/>
        <v>no</v>
      </c>
      <c r="I922" s="11" t="s">
        <v>79</v>
      </c>
      <c r="J922" s="11" t="s">
        <v>79</v>
      </c>
      <c r="K922" s="6"/>
    </row>
    <row r="923" spans="1:11" x14ac:dyDescent="0.25">
      <c r="A923" t="s">
        <v>820</v>
      </c>
      <c r="B923" t="s">
        <v>1961</v>
      </c>
      <c r="C923" t="s">
        <v>1823</v>
      </c>
      <c r="D923" t="s">
        <v>1863</v>
      </c>
      <c r="E923" s="11">
        <v>12</v>
      </c>
      <c r="F923" s="11">
        <v>0</v>
      </c>
      <c r="G923" s="11">
        <f t="shared" si="28"/>
        <v>12</v>
      </c>
      <c r="H923" s="6" t="str">
        <f t="shared" si="29"/>
        <v>no</v>
      </c>
      <c r="I923" s="11" t="s">
        <v>79</v>
      </c>
      <c r="J923" s="11" t="s">
        <v>79</v>
      </c>
      <c r="K923" s="6"/>
    </row>
    <row r="924" spans="1:11" x14ac:dyDescent="0.25">
      <c r="A924" t="s">
        <v>506</v>
      </c>
      <c r="B924" t="s">
        <v>1954</v>
      </c>
      <c r="C924" t="s">
        <v>105</v>
      </c>
      <c r="D924" t="s">
        <v>1947</v>
      </c>
      <c r="E924" s="11">
        <v>12</v>
      </c>
      <c r="F924" s="11">
        <v>0</v>
      </c>
      <c r="G924" s="11">
        <f t="shared" si="28"/>
        <v>12</v>
      </c>
      <c r="H924" s="6" t="str">
        <f t="shared" si="29"/>
        <v>no</v>
      </c>
      <c r="I924" s="11" t="s">
        <v>79</v>
      </c>
      <c r="J924" s="11" t="s">
        <v>79</v>
      </c>
      <c r="K924" s="6"/>
    </row>
    <row r="925" spans="1:11" x14ac:dyDescent="0.25">
      <c r="A925" t="s">
        <v>1758</v>
      </c>
      <c r="B925" t="s">
        <v>1019</v>
      </c>
      <c r="C925" t="s">
        <v>1019</v>
      </c>
      <c r="D925" t="s">
        <v>1800</v>
      </c>
      <c r="E925" s="11">
        <v>12</v>
      </c>
      <c r="F925" s="11">
        <v>0</v>
      </c>
      <c r="G925" s="11">
        <f t="shared" si="28"/>
        <v>12</v>
      </c>
      <c r="H925" s="6" t="str">
        <f t="shared" si="29"/>
        <v>no</v>
      </c>
      <c r="I925" s="11" t="s">
        <v>79</v>
      </c>
      <c r="J925" s="11" t="s">
        <v>79</v>
      </c>
      <c r="K925" s="6"/>
    </row>
    <row r="926" spans="1:11" x14ac:dyDescent="0.25">
      <c r="A926" t="s">
        <v>68</v>
      </c>
      <c r="B926" t="s">
        <v>1960</v>
      </c>
      <c r="C926" t="s">
        <v>1380</v>
      </c>
      <c r="D926" t="s">
        <v>1860</v>
      </c>
      <c r="E926" s="11">
        <v>12</v>
      </c>
      <c r="F926" s="11">
        <v>0</v>
      </c>
      <c r="G926" s="11">
        <f t="shared" si="28"/>
        <v>12</v>
      </c>
      <c r="H926" s="6" t="str">
        <f t="shared" si="29"/>
        <v>no</v>
      </c>
      <c r="I926" s="11">
        <v>2</v>
      </c>
      <c r="J926" s="11">
        <v>0</v>
      </c>
      <c r="K926" s="6"/>
    </row>
    <row r="927" spans="1:11" x14ac:dyDescent="0.25">
      <c r="A927" t="s">
        <v>1551</v>
      </c>
      <c r="B927" t="s">
        <v>1960</v>
      </c>
      <c r="C927" t="s">
        <v>1380</v>
      </c>
      <c r="D927" t="s">
        <v>1801</v>
      </c>
      <c r="E927" s="11">
        <v>12</v>
      </c>
      <c r="F927" s="11">
        <v>0</v>
      </c>
      <c r="G927" s="11">
        <f t="shared" si="28"/>
        <v>12</v>
      </c>
      <c r="H927" s="6" t="str">
        <f t="shared" si="29"/>
        <v>no</v>
      </c>
      <c r="I927" s="11" t="s">
        <v>79</v>
      </c>
      <c r="J927" s="11" t="s">
        <v>79</v>
      </c>
      <c r="K927" s="6"/>
    </row>
    <row r="928" spans="1:11" x14ac:dyDescent="0.25">
      <c r="A928" t="s">
        <v>379</v>
      </c>
      <c r="B928" t="s">
        <v>1968</v>
      </c>
      <c r="C928" t="s">
        <v>7</v>
      </c>
      <c r="D928" t="s">
        <v>1947</v>
      </c>
      <c r="E928" s="11">
        <v>12</v>
      </c>
      <c r="F928" s="11">
        <v>0</v>
      </c>
      <c r="G928" s="11">
        <f t="shared" si="28"/>
        <v>12</v>
      </c>
      <c r="H928" s="6" t="str">
        <f t="shared" si="29"/>
        <v>no</v>
      </c>
      <c r="I928" s="11" t="s">
        <v>79</v>
      </c>
      <c r="J928" s="11" t="s">
        <v>79</v>
      </c>
      <c r="K928" s="6"/>
    </row>
    <row r="929" spans="1:11" x14ac:dyDescent="0.25">
      <c r="A929" t="s">
        <v>1425</v>
      </c>
      <c r="B929" t="s">
        <v>1960</v>
      </c>
      <c r="C929" t="s">
        <v>1380</v>
      </c>
      <c r="D929" t="s">
        <v>1802</v>
      </c>
      <c r="E929" s="11">
        <v>12</v>
      </c>
      <c r="F929" s="11">
        <v>0</v>
      </c>
      <c r="G929" s="11">
        <f t="shared" si="28"/>
        <v>12</v>
      </c>
      <c r="H929" s="6" t="str">
        <f t="shared" si="29"/>
        <v>no</v>
      </c>
      <c r="I929" s="11" t="s">
        <v>79</v>
      </c>
      <c r="J929" s="11" t="s">
        <v>79</v>
      </c>
      <c r="K929" s="6"/>
    </row>
    <row r="930" spans="1:11" x14ac:dyDescent="0.25">
      <c r="A930" t="s">
        <v>683</v>
      </c>
      <c r="B930" t="s">
        <v>1960</v>
      </c>
      <c r="C930" t="s">
        <v>1880</v>
      </c>
      <c r="D930" t="s">
        <v>1846</v>
      </c>
      <c r="E930" s="11">
        <v>12</v>
      </c>
      <c r="F930" s="11">
        <v>0</v>
      </c>
      <c r="G930" s="11">
        <f t="shared" si="28"/>
        <v>12</v>
      </c>
      <c r="H930" s="6" t="str">
        <f t="shared" si="29"/>
        <v>no</v>
      </c>
      <c r="I930" s="11" t="s">
        <v>79</v>
      </c>
      <c r="J930" s="11" t="s">
        <v>79</v>
      </c>
      <c r="K930" s="6"/>
    </row>
    <row r="931" spans="1:11" x14ac:dyDescent="0.25">
      <c r="A931" t="s">
        <v>1788</v>
      </c>
      <c r="B931" t="s">
        <v>1803</v>
      </c>
      <c r="C931" t="s">
        <v>1803</v>
      </c>
      <c r="D931" t="s">
        <v>1897</v>
      </c>
      <c r="E931" s="11">
        <v>12</v>
      </c>
      <c r="F931" s="11">
        <v>0</v>
      </c>
      <c r="G931" s="11">
        <f t="shared" si="28"/>
        <v>12</v>
      </c>
      <c r="H931" s="6" t="str">
        <f t="shared" si="29"/>
        <v>no</v>
      </c>
      <c r="I931" s="11" t="s">
        <v>79</v>
      </c>
      <c r="J931" s="11" t="s">
        <v>79</v>
      </c>
      <c r="K931" s="6"/>
    </row>
    <row r="932" spans="1:11" x14ac:dyDescent="0.25">
      <c r="A932" t="s">
        <v>1552</v>
      </c>
      <c r="B932" t="s">
        <v>1960</v>
      </c>
      <c r="C932" t="s">
        <v>1380</v>
      </c>
      <c r="D932" t="s">
        <v>1801</v>
      </c>
      <c r="E932" s="11">
        <v>12</v>
      </c>
      <c r="F932" s="11">
        <v>0</v>
      </c>
      <c r="G932" s="11">
        <f t="shared" si="28"/>
        <v>12</v>
      </c>
      <c r="H932" s="6" t="str">
        <f t="shared" si="29"/>
        <v>no</v>
      </c>
      <c r="I932" s="11" t="s">
        <v>79</v>
      </c>
      <c r="J932" s="11" t="s">
        <v>79</v>
      </c>
      <c r="K932" s="6"/>
    </row>
    <row r="933" spans="1:11" x14ac:dyDescent="0.25">
      <c r="A933" t="s">
        <v>381</v>
      </c>
      <c r="B933" t="s">
        <v>1968</v>
      </c>
      <c r="C933" t="s">
        <v>7</v>
      </c>
      <c r="D933" t="s">
        <v>1947</v>
      </c>
      <c r="E933" s="11">
        <v>12</v>
      </c>
      <c r="F933" s="11">
        <v>0</v>
      </c>
      <c r="G933" s="11">
        <f t="shared" si="28"/>
        <v>12</v>
      </c>
      <c r="H933" s="6" t="str">
        <f t="shared" si="29"/>
        <v>no</v>
      </c>
      <c r="I933" s="11" t="s">
        <v>79</v>
      </c>
      <c r="J933" s="11" t="s">
        <v>79</v>
      </c>
      <c r="K933" s="6"/>
    </row>
    <row r="934" spans="1:11" x14ac:dyDescent="0.25">
      <c r="A934" t="s">
        <v>1028</v>
      </c>
      <c r="B934" t="s">
        <v>1019</v>
      </c>
      <c r="C934" t="s">
        <v>1019</v>
      </c>
      <c r="D934" t="s">
        <v>1829</v>
      </c>
      <c r="E934" s="11">
        <v>12</v>
      </c>
      <c r="F934" s="11">
        <v>0</v>
      </c>
      <c r="G934" s="11">
        <f t="shared" si="28"/>
        <v>12</v>
      </c>
      <c r="H934" s="6" t="str">
        <f t="shared" si="29"/>
        <v>no</v>
      </c>
      <c r="I934" s="11" t="s">
        <v>79</v>
      </c>
      <c r="J934" s="11" t="s">
        <v>79</v>
      </c>
      <c r="K934" s="6"/>
    </row>
    <row r="935" spans="1:11" x14ac:dyDescent="0.25">
      <c r="A935" t="s">
        <v>989</v>
      </c>
      <c r="B935" t="s">
        <v>1956</v>
      </c>
      <c r="C935" t="s">
        <v>1806</v>
      </c>
      <c r="D935" t="s">
        <v>1807</v>
      </c>
      <c r="E935" s="11">
        <v>12</v>
      </c>
      <c r="F935" s="11">
        <v>0</v>
      </c>
      <c r="G935" s="11">
        <f t="shared" si="28"/>
        <v>12</v>
      </c>
      <c r="H935" s="6" t="str">
        <f t="shared" si="29"/>
        <v>no</v>
      </c>
      <c r="I935" s="11" t="s">
        <v>79</v>
      </c>
      <c r="J935" s="11" t="s">
        <v>79</v>
      </c>
      <c r="K935" s="6"/>
    </row>
    <row r="936" spans="1:11" x14ac:dyDescent="0.25">
      <c r="A936" t="s">
        <v>674</v>
      </c>
      <c r="B936" t="s">
        <v>1812</v>
      </c>
      <c r="C936" t="s">
        <v>1812</v>
      </c>
      <c r="D936" t="s">
        <v>1821</v>
      </c>
      <c r="E936" s="11">
        <v>12</v>
      </c>
      <c r="F936" s="11">
        <v>0</v>
      </c>
      <c r="G936" s="11">
        <f t="shared" si="28"/>
        <v>12</v>
      </c>
      <c r="H936" s="6" t="str">
        <f t="shared" si="29"/>
        <v>no</v>
      </c>
      <c r="I936" s="11" t="s">
        <v>79</v>
      </c>
      <c r="J936" s="11" t="s">
        <v>79</v>
      </c>
      <c r="K936" s="6"/>
    </row>
    <row r="937" spans="1:11" x14ac:dyDescent="0.25">
      <c r="A937" t="s">
        <v>315</v>
      </c>
      <c r="B937" t="s">
        <v>1960</v>
      </c>
      <c r="C937" t="s">
        <v>1380</v>
      </c>
      <c r="D937" t="s">
        <v>1846</v>
      </c>
      <c r="E937" s="11">
        <v>12</v>
      </c>
      <c r="F937" s="11">
        <v>0</v>
      </c>
      <c r="G937" s="11">
        <f t="shared" si="28"/>
        <v>12</v>
      </c>
      <c r="H937" s="6" t="str">
        <f t="shared" si="29"/>
        <v>no</v>
      </c>
      <c r="I937" s="11">
        <v>12</v>
      </c>
      <c r="J937" s="11" t="s">
        <v>79</v>
      </c>
      <c r="K937" s="6"/>
    </row>
    <row r="938" spans="1:11" x14ac:dyDescent="0.25">
      <c r="A938" t="s">
        <v>1390</v>
      </c>
      <c r="B938" t="s">
        <v>1960</v>
      </c>
      <c r="C938" t="s">
        <v>1380</v>
      </c>
      <c r="D938" t="s">
        <v>1840</v>
      </c>
      <c r="E938" s="11">
        <v>12</v>
      </c>
      <c r="F938" s="11">
        <v>0</v>
      </c>
      <c r="G938" s="11">
        <f t="shared" si="28"/>
        <v>12</v>
      </c>
      <c r="H938" s="6" t="str">
        <f t="shared" si="29"/>
        <v>no</v>
      </c>
      <c r="I938" s="11" t="s">
        <v>79</v>
      </c>
      <c r="J938" s="11" t="s">
        <v>79</v>
      </c>
      <c r="K938" s="6"/>
    </row>
    <row r="939" spans="1:11" x14ac:dyDescent="0.25">
      <c r="A939" t="s">
        <v>527</v>
      </c>
      <c r="B939" t="s">
        <v>1956</v>
      </c>
      <c r="C939" t="s">
        <v>16</v>
      </c>
      <c r="D939" t="s">
        <v>1947</v>
      </c>
      <c r="E939" s="11">
        <v>12</v>
      </c>
      <c r="F939" s="11">
        <v>0</v>
      </c>
      <c r="G939" s="11">
        <f t="shared" si="28"/>
        <v>12</v>
      </c>
      <c r="H939" s="6" t="str">
        <f t="shared" si="29"/>
        <v>no</v>
      </c>
      <c r="I939" s="11" t="s">
        <v>79</v>
      </c>
      <c r="J939" s="11" t="s">
        <v>79</v>
      </c>
      <c r="K939" s="6"/>
    </row>
    <row r="940" spans="1:11" x14ac:dyDescent="0.25">
      <c r="A940" t="s">
        <v>990</v>
      </c>
      <c r="B940" t="s">
        <v>1956</v>
      </c>
      <c r="C940" t="s">
        <v>1806</v>
      </c>
      <c r="D940" t="s">
        <v>1807</v>
      </c>
      <c r="E940" s="11">
        <v>12</v>
      </c>
      <c r="F940" s="11">
        <v>0</v>
      </c>
      <c r="G940" s="11">
        <f t="shared" si="28"/>
        <v>12</v>
      </c>
      <c r="H940" s="6" t="str">
        <f t="shared" si="29"/>
        <v>no</v>
      </c>
      <c r="I940" s="11" t="s">
        <v>79</v>
      </c>
      <c r="J940" s="11" t="s">
        <v>79</v>
      </c>
      <c r="K940" s="6"/>
    </row>
    <row r="941" spans="1:11" x14ac:dyDescent="0.25">
      <c r="A941" t="s">
        <v>1556</v>
      </c>
      <c r="B941" t="s">
        <v>1960</v>
      </c>
      <c r="C941" t="s">
        <v>1380</v>
      </c>
      <c r="D941" t="s">
        <v>1801</v>
      </c>
      <c r="E941" s="11">
        <v>12</v>
      </c>
      <c r="F941" s="11">
        <v>0</v>
      </c>
      <c r="G941" s="11">
        <f t="shared" si="28"/>
        <v>12</v>
      </c>
      <c r="H941" s="6" t="str">
        <f t="shared" si="29"/>
        <v>no</v>
      </c>
      <c r="I941" s="11" t="s">
        <v>79</v>
      </c>
      <c r="J941" s="11" t="s">
        <v>79</v>
      </c>
      <c r="K941" s="6"/>
    </row>
    <row r="942" spans="1:11" x14ac:dyDescent="0.25">
      <c r="A942" t="s">
        <v>936</v>
      </c>
      <c r="B942" t="s">
        <v>1954</v>
      </c>
      <c r="C942" t="s">
        <v>1817</v>
      </c>
      <c r="D942" t="s">
        <v>1829</v>
      </c>
      <c r="E942" s="11">
        <v>12</v>
      </c>
      <c r="F942" s="11">
        <v>0</v>
      </c>
      <c r="G942" s="11">
        <f t="shared" si="28"/>
        <v>12</v>
      </c>
      <c r="H942" s="6" t="str">
        <f t="shared" si="29"/>
        <v>no</v>
      </c>
      <c r="I942" s="11" t="s">
        <v>79</v>
      </c>
      <c r="J942" s="11" t="s">
        <v>79</v>
      </c>
      <c r="K942" s="6"/>
    </row>
    <row r="943" spans="1:11" x14ac:dyDescent="0.25">
      <c r="A943" t="s">
        <v>1200</v>
      </c>
      <c r="B943" t="s">
        <v>1965</v>
      </c>
      <c r="C943" t="s">
        <v>1814</v>
      </c>
      <c r="D943" t="s">
        <v>1902</v>
      </c>
      <c r="E943" s="11">
        <v>12</v>
      </c>
      <c r="F943" s="11">
        <v>0</v>
      </c>
      <c r="G943" s="11">
        <f t="shared" si="28"/>
        <v>12</v>
      </c>
      <c r="H943" s="6" t="str">
        <f t="shared" si="29"/>
        <v>no</v>
      </c>
      <c r="I943" s="11" t="s">
        <v>79</v>
      </c>
      <c r="J943" s="11" t="s">
        <v>79</v>
      </c>
      <c r="K943" s="6"/>
    </row>
    <row r="944" spans="1:11" x14ac:dyDescent="0.25">
      <c r="A944" t="s">
        <v>738</v>
      </c>
      <c r="B944" t="s">
        <v>1958</v>
      </c>
      <c r="C944" t="s">
        <v>695</v>
      </c>
      <c r="D944" t="s">
        <v>1829</v>
      </c>
      <c r="E944" s="11">
        <v>12</v>
      </c>
      <c r="F944" s="11">
        <v>0</v>
      </c>
      <c r="G944" s="11">
        <f t="shared" si="28"/>
        <v>12</v>
      </c>
      <c r="H944" s="6" t="str">
        <f t="shared" si="29"/>
        <v>no</v>
      </c>
      <c r="I944" s="11" t="s">
        <v>79</v>
      </c>
      <c r="J944" s="11" t="s">
        <v>79</v>
      </c>
      <c r="K944" s="6"/>
    </row>
    <row r="945" spans="1:11" x14ac:dyDescent="0.25">
      <c r="A945" t="s">
        <v>1457</v>
      </c>
      <c r="B945" t="s">
        <v>1960</v>
      </c>
      <c r="C945" t="s">
        <v>1380</v>
      </c>
      <c r="D945" t="s">
        <v>1883</v>
      </c>
      <c r="E945" s="11">
        <v>12</v>
      </c>
      <c r="F945" s="11">
        <v>0</v>
      </c>
      <c r="G945" s="11">
        <f t="shared" si="28"/>
        <v>12</v>
      </c>
      <c r="H945" s="6" t="str">
        <f t="shared" si="29"/>
        <v>no</v>
      </c>
      <c r="I945" s="11" t="s">
        <v>79</v>
      </c>
      <c r="J945" s="11" t="s">
        <v>79</v>
      </c>
      <c r="K945" s="6"/>
    </row>
    <row r="946" spans="1:11" x14ac:dyDescent="0.25">
      <c r="A946" t="s">
        <v>740</v>
      </c>
      <c r="B946" t="s">
        <v>1958</v>
      </c>
      <c r="C946" t="s">
        <v>695</v>
      </c>
      <c r="D946" t="s">
        <v>1829</v>
      </c>
      <c r="E946" s="11">
        <v>12</v>
      </c>
      <c r="F946" s="11">
        <v>0</v>
      </c>
      <c r="G946" s="11">
        <f t="shared" si="28"/>
        <v>12</v>
      </c>
      <c r="H946" s="6" t="str">
        <f t="shared" si="29"/>
        <v>no</v>
      </c>
      <c r="I946" s="11" t="s">
        <v>79</v>
      </c>
      <c r="J946" s="11" t="s">
        <v>79</v>
      </c>
      <c r="K946" s="6"/>
    </row>
    <row r="947" spans="1:11" x14ac:dyDescent="0.25">
      <c r="A947" t="s">
        <v>1242</v>
      </c>
      <c r="B947" t="s">
        <v>1964</v>
      </c>
      <c r="C947" t="s">
        <v>51</v>
      </c>
      <c r="D947" t="s">
        <v>1947</v>
      </c>
      <c r="E947" s="11">
        <v>12</v>
      </c>
      <c r="F947" s="11">
        <v>0</v>
      </c>
      <c r="G947" s="11">
        <f t="shared" si="28"/>
        <v>12</v>
      </c>
      <c r="H947" s="6" t="str">
        <f t="shared" si="29"/>
        <v>no</v>
      </c>
      <c r="I947" s="11" t="s">
        <v>79</v>
      </c>
      <c r="J947" s="11" t="s">
        <v>79</v>
      </c>
      <c r="K947" s="6"/>
    </row>
    <row r="948" spans="1:11" x14ac:dyDescent="0.25">
      <c r="A948" t="s">
        <v>616</v>
      </c>
      <c r="B948" t="s">
        <v>1812</v>
      </c>
      <c r="C948" t="s">
        <v>1812</v>
      </c>
      <c r="D948" t="s">
        <v>1813</v>
      </c>
      <c r="E948" s="11">
        <v>12</v>
      </c>
      <c r="F948" s="11">
        <v>0</v>
      </c>
      <c r="G948" s="11">
        <f t="shared" si="28"/>
        <v>12</v>
      </c>
      <c r="H948" s="6" t="str">
        <f t="shared" si="29"/>
        <v>no</v>
      </c>
      <c r="I948" s="11" t="s">
        <v>79</v>
      </c>
      <c r="J948" s="11" t="s">
        <v>79</v>
      </c>
      <c r="K948" s="6"/>
    </row>
    <row r="949" spans="1:11" x14ac:dyDescent="0.25">
      <c r="A949" t="s">
        <v>1088</v>
      </c>
      <c r="B949" t="s">
        <v>1100</v>
      </c>
      <c r="C949" t="s">
        <v>228</v>
      </c>
      <c r="D949" t="s">
        <v>1947</v>
      </c>
      <c r="E949" s="11">
        <v>12</v>
      </c>
      <c r="F949" s="11">
        <v>0</v>
      </c>
      <c r="G949" s="11">
        <f t="shared" si="28"/>
        <v>12</v>
      </c>
      <c r="H949" s="6" t="str">
        <f t="shared" si="29"/>
        <v>no</v>
      </c>
      <c r="I949" s="11" t="s">
        <v>79</v>
      </c>
      <c r="J949" s="11" t="s">
        <v>79</v>
      </c>
      <c r="K949" s="6"/>
    </row>
    <row r="950" spans="1:11" x14ac:dyDescent="0.25">
      <c r="A950" t="s">
        <v>454</v>
      </c>
      <c r="B950" t="s">
        <v>1956</v>
      </c>
      <c r="C950" t="s">
        <v>1825</v>
      </c>
      <c r="D950" t="s">
        <v>1834</v>
      </c>
      <c r="E950" s="11">
        <v>12</v>
      </c>
      <c r="F950" s="11">
        <v>0</v>
      </c>
      <c r="G950" s="11">
        <f t="shared" si="28"/>
        <v>12</v>
      </c>
      <c r="H950" s="6" t="str">
        <f t="shared" si="29"/>
        <v>no</v>
      </c>
      <c r="I950" s="11" t="s">
        <v>79</v>
      </c>
      <c r="J950" s="11" t="s">
        <v>79</v>
      </c>
      <c r="K950" s="6"/>
    </row>
    <row r="951" spans="1:11" x14ac:dyDescent="0.25">
      <c r="A951" t="s">
        <v>1091</v>
      </c>
      <c r="B951" t="s">
        <v>1100</v>
      </c>
      <c r="C951" t="s">
        <v>228</v>
      </c>
      <c r="D951" t="s">
        <v>1947</v>
      </c>
      <c r="E951" s="11">
        <v>12</v>
      </c>
      <c r="F951" s="11">
        <v>0</v>
      </c>
      <c r="G951" s="11">
        <f t="shared" si="28"/>
        <v>12</v>
      </c>
      <c r="H951" s="6" t="str">
        <f t="shared" si="29"/>
        <v>no</v>
      </c>
      <c r="I951" s="11" t="s">
        <v>79</v>
      </c>
      <c r="J951" s="11" t="s">
        <v>79</v>
      </c>
      <c r="K951" s="6"/>
    </row>
    <row r="952" spans="1:11" x14ac:dyDescent="0.25">
      <c r="A952" t="s">
        <v>996</v>
      </c>
      <c r="B952" t="s">
        <v>1956</v>
      </c>
      <c r="C952" t="s">
        <v>1806</v>
      </c>
      <c r="D952" t="s">
        <v>1807</v>
      </c>
      <c r="E952" s="11">
        <v>12</v>
      </c>
      <c r="F952" s="11">
        <v>0</v>
      </c>
      <c r="G952" s="11">
        <f t="shared" si="28"/>
        <v>12</v>
      </c>
      <c r="H952" s="6" t="str">
        <f t="shared" si="29"/>
        <v>no</v>
      </c>
      <c r="I952" s="11" t="s">
        <v>79</v>
      </c>
      <c r="J952" s="11" t="s">
        <v>79</v>
      </c>
      <c r="K952" s="6"/>
    </row>
    <row r="953" spans="1:11" x14ac:dyDescent="0.25">
      <c r="A953" t="s">
        <v>1030</v>
      </c>
      <c r="B953" t="s">
        <v>1019</v>
      </c>
      <c r="C953" t="s">
        <v>1019</v>
      </c>
      <c r="D953" t="s">
        <v>1829</v>
      </c>
      <c r="E953" s="11">
        <v>12</v>
      </c>
      <c r="F953" s="11">
        <v>0</v>
      </c>
      <c r="G953" s="11">
        <f t="shared" si="28"/>
        <v>12</v>
      </c>
      <c r="H953" s="6" t="str">
        <f t="shared" si="29"/>
        <v>no</v>
      </c>
      <c r="I953" s="11" t="s">
        <v>79</v>
      </c>
      <c r="J953" s="11" t="s">
        <v>79</v>
      </c>
      <c r="K953" s="6"/>
    </row>
    <row r="954" spans="1:11" x14ac:dyDescent="0.25">
      <c r="A954" t="s">
        <v>125</v>
      </c>
      <c r="B954" t="s">
        <v>1959</v>
      </c>
      <c r="C954" t="s">
        <v>126</v>
      </c>
      <c r="D954" t="s">
        <v>1947</v>
      </c>
      <c r="E954" s="11">
        <v>12</v>
      </c>
      <c r="F954" s="11">
        <v>0</v>
      </c>
      <c r="G954" s="11">
        <f t="shared" si="28"/>
        <v>12</v>
      </c>
      <c r="H954" s="6" t="str">
        <f t="shared" si="29"/>
        <v>no</v>
      </c>
      <c r="I954" s="11">
        <v>8</v>
      </c>
      <c r="J954" s="11" t="s">
        <v>79</v>
      </c>
      <c r="K954" s="6"/>
    </row>
    <row r="955" spans="1:11" x14ac:dyDescent="0.25">
      <c r="A955" t="s">
        <v>1119</v>
      </c>
      <c r="B955" t="s">
        <v>1968</v>
      </c>
      <c r="C955" t="s">
        <v>1105</v>
      </c>
      <c r="D955" t="s">
        <v>1857</v>
      </c>
      <c r="E955" s="11">
        <v>12</v>
      </c>
      <c r="F955" s="11">
        <v>0</v>
      </c>
      <c r="G955" s="11">
        <f t="shared" si="28"/>
        <v>12</v>
      </c>
      <c r="H955" s="6" t="str">
        <f t="shared" si="29"/>
        <v>no</v>
      </c>
      <c r="I955" s="11" t="s">
        <v>79</v>
      </c>
      <c r="J955" s="11" t="s">
        <v>79</v>
      </c>
      <c r="K955" s="6"/>
    </row>
    <row r="956" spans="1:11" x14ac:dyDescent="0.25">
      <c r="A956" t="s">
        <v>1570</v>
      </c>
      <c r="B956" t="s">
        <v>1960</v>
      </c>
      <c r="C956" t="s">
        <v>1380</v>
      </c>
      <c r="D956" t="s">
        <v>1801</v>
      </c>
      <c r="E956" s="11">
        <v>12</v>
      </c>
      <c r="F956" s="11">
        <v>0</v>
      </c>
      <c r="G956" s="11">
        <f t="shared" si="28"/>
        <v>12</v>
      </c>
      <c r="H956" s="6" t="str">
        <f t="shared" si="29"/>
        <v>no</v>
      </c>
      <c r="I956" s="11" t="s">
        <v>79</v>
      </c>
      <c r="J956" s="11" t="s">
        <v>79</v>
      </c>
      <c r="K956" s="6"/>
    </row>
    <row r="957" spans="1:11" x14ac:dyDescent="0.25">
      <c r="A957" t="s">
        <v>872</v>
      </c>
      <c r="B957" t="s">
        <v>1961</v>
      </c>
      <c r="C957" t="s">
        <v>1823</v>
      </c>
      <c r="D957" t="s">
        <v>1824</v>
      </c>
      <c r="E957" s="11">
        <v>12</v>
      </c>
      <c r="F957" s="11">
        <v>0</v>
      </c>
      <c r="G957" s="11">
        <f t="shared" si="28"/>
        <v>12</v>
      </c>
      <c r="H957" s="6" t="str">
        <f t="shared" si="29"/>
        <v>no</v>
      </c>
      <c r="I957" s="11" t="s">
        <v>79</v>
      </c>
      <c r="J957" s="11" t="s">
        <v>79</v>
      </c>
      <c r="K957" s="6"/>
    </row>
    <row r="958" spans="1:11" x14ac:dyDescent="0.25">
      <c r="A958" t="s">
        <v>387</v>
      </c>
      <c r="B958" t="s">
        <v>1968</v>
      </c>
      <c r="C958" t="s">
        <v>7</v>
      </c>
      <c r="D958" t="s">
        <v>1947</v>
      </c>
      <c r="E958" s="11">
        <v>12</v>
      </c>
      <c r="F958" s="11">
        <v>0</v>
      </c>
      <c r="G958" s="11">
        <f t="shared" si="28"/>
        <v>12</v>
      </c>
      <c r="H958" s="6" t="str">
        <f t="shared" si="29"/>
        <v>no</v>
      </c>
      <c r="I958" s="11" t="s">
        <v>79</v>
      </c>
      <c r="J958" s="11" t="s">
        <v>79</v>
      </c>
      <c r="K958" s="6"/>
    </row>
    <row r="959" spans="1:11" x14ac:dyDescent="0.25">
      <c r="A959" t="s">
        <v>1351</v>
      </c>
      <c r="B959" t="s">
        <v>1837</v>
      </c>
      <c r="C959" t="s">
        <v>1837</v>
      </c>
      <c r="D959" t="s">
        <v>1903</v>
      </c>
      <c r="E959" s="11">
        <v>12</v>
      </c>
      <c r="F959" s="11">
        <v>0</v>
      </c>
      <c r="G959" s="11">
        <f t="shared" si="28"/>
        <v>12</v>
      </c>
      <c r="H959" s="6" t="str">
        <f t="shared" si="29"/>
        <v>no</v>
      </c>
      <c r="I959" s="11" t="s">
        <v>79</v>
      </c>
      <c r="J959" s="11" t="s">
        <v>79</v>
      </c>
      <c r="K959" s="6"/>
    </row>
    <row r="960" spans="1:11" x14ac:dyDescent="0.25">
      <c r="A960" t="s">
        <v>849</v>
      </c>
      <c r="B960" t="s">
        <v>1961</v>
      </c>
      <c r="C960" t="s">
        <v>1823</v>
      </c>
      <c r="D960" t="s">
        <v>1886</v>
      </c>
      <c r="E960" s="11">
        <v>12</v>
      </c>
      <c r="F960" s="11">
        <v>0</v>
      </c>
      <c r="G960" s="11">
        <f t="shared" si="28"/>
        <v>12</v>
      </c>
      <c r="H960" s="6" t="str">
        <f t="shared" si="29"/>
        <v>no</v>
      </c>
      <c r="I960" s="11" t="s">
        <v>79</v>
      </c>
      <c r="J960" s="11" t="s">
        <v>79</v>
      </c>
      <c r="K960" s="6"/>
    </row>
    <row r="961" spans="1:11" x14ac:dyDescent="0.25">
      <c r="A961" t="s">
        <v>435</v>
      </c>
      <c r="B961" t="s">
        <v>1955</v>
      </c>
      <c r="C961" t="s">
        <v>1849</v>
      </c>
      <c r="D961" t="s">
        <v>1904</v>
      </c>
      <c r="E961" s="11">
        <v>12</v>
      </c>
      <c r="F961" s="11">
        <v>0</v>
      </c>
      <c r="G961" s="11">
        <f t="shared" si="28"/>
        <v>12</v>
      </c>
      <c r="H961" s="6" t="str">
        <f t="shared" si="29"/>
        <v>no</v>
      </c>
      <c r="I961" s="11" t="s">
        <v>79</v>
      </c>
      <c r="J961" s="11" t="s">
        <v>79</v>
      </c>
      <c r="K961" s="6"/>
    </row>
    <row r="962" spans="1:11" x14ac:dyDescent="0.25">
      <c r="A962" t="s">
        <v>1434</v>
      </c>
      <c r="B962" t="s">
        <v>1960</v>
      </c>
      <c r="C962" t="s">
        <v>1380</v>
      </c>
      <c r="D962" t="s">
        <v>1802</v>
      </c>
      <c r="E962" s="11">
        <v>12</v>
      </c>
      <c r="F962" s="11">
        <v>0</v>
      </c>
      <c r="G962" s="11">
        <f t="shared" ref="G962:G1025" si="30" xml:space="preserve"> IF(ISNUMBER(E962), E962, 0) + IF(ISNUMBER(F962), F962, 0)</f>
        <v>12</v>
      </c>
      <c r="H962" s="6" t="str">
        <f t="shared" ref="H962:H1025" si="31">IF((G962)&lt; 14, "no", "yes")</f>
        <v>no</v>
      </c>
      <c r="I962" s="11" t="s">
        <v>79</v>
      </c>
      <c r="J962" s="11" t="s">
        <v>79</v>
      </c>
      <c r="K962" s="6"/>
    </row>
    <row r="963" spans="1:11" x14ac:dyDescent="0.25">
      <c r="A963" t="s">
        <v>1484</v>
      </c>
      <c r="B963" t="s">
        <v>1960</v>
      </c>
      <c r="C963" t="s">
        <v>1380</v>
      </c>
      <c r="D963" t="s">
        <v>1873</v>
      </c>
      <c r="E963" s="11">
        <v>12</v>
      </c>
      <c r="F963" s="11">
        <v>0</v>
      </c>
      <c r="G963" s="11">
        <f t="shared" si="30"/>
        <v>12</v>
      </c>
      <c r="H963" s="6" t="str">
        <f t="shared" si="31"/>
        <v>no</v>
      </c>
      <c r="I963" s="11" t="s">
        <v>79</v>
      </c>
      <c r="J963" s="11" t="s">
        <v>79</v>
      </c>
      <c r="K963" s="6"/>
    </row>
    <row r="964" spans="1:11" x14ac:dyDescent="0.25">
      <c r="A964" t="s">
        <v>504</v>
      </c>
      <c r="B964" t="s">
        <v>1960</v>
      </c>
      <c r="C964" t="s">
        <v>505</v>
      </c>
      <c r="D964" t="s">
        <v>1947</v>
      </c>
      <c r="E964" s="11">
        <v>12</v>
      </c>
      <c r="F964" s="39" t="s">
        <v>79</v>
      </c>
      <c r="G964" s="11">
        <f t="shared" si="30"/>
        <v>12</v>
      </c>
      <c r="H964" s="6" t="str">
        <f t="shared" si="31"/>
        <v>no</v>
      </c>
      <c r="I964" s="11">
        <v>6</v>
      </c>
      <c r="J964" s="11" t="s">
        <v>79</v>
      </c>
      <c r="K964" s="6"/>
    </row>
    <row r="965" spans="1:11" x14ac:dyDescent="0.25">
      <c r="A965" t="s">
        <v>456</v>
      </c>
      <c r="B965" t="s">
        <v>1956</v>
      </c>
      <c r="C965" t="s">
        <v>1825</v>
      </c>
      <c r="D965" t="s">
        <v>1834</v>
      </c>
      <c r="E965" s="11">
        <v>12</v>
      </c>
      <c r="F965" s="11">
        <v>0</v>
      </c>
      <c r="G965" s="11">
        <f t="shared" si="30"/>
        <v>12</v>
      </c>
      <c r="H965" s="6" t="str">
        <f t="shared" si="31"/>
        <v>no</v>
      </c>
      <c r="I965" s="11" t="s">
        <v>79</v>
      </c>
      <c r="J965" s="11" t="s">
        <v>79</v>
      </c>
      <c r="K965" s="6"/>
    </row>
    <row r="966" spans="1:11" x14ac:dyDescent="0.25">
      <c r="A966" t="s">
        <v>1752</v>
      </c>
      <c r="B966" t="s">
        <v>1810</v>
      </c>
      <c r="C966" t="s">
        <v>1810</v>
      </c>
      <c r="D966" t="s">
        <v>1811</v>
      </c>
      <c r="E966" s="11">
        <v>12</v>
      </c>
      <c r="F966" s="11">
        <v>0</v>
      </c>
      <c r="G966" s="11">
        <f t="shared" si="30"/>
        <v>12</v>
      </c>
      <c r="H966" s="6" t="str">
        <f t="shared" si="31"/>
        <v>no</v>
      </c>
      <c r="I966" s="11" t="s">
        <v>79</v>
      </c>
      <c r="J966" s="11" t="s">
        <v>79</v>
      </c>
      <c r="K966" s="6"/>
    </row>
    <row r="967" spans="1:11" x14ac:dyDescent="0.25">
      <c r="A967" t="s">
        <v>1261</v>
      </c>
      <c r="B967" t="s">
        <v>1968</v>
      </c>
      <c r="C967" t="s">
        <v>1257</v>
      </c>
      <c r="D967" t="s">
        <v>1947</v>
      </c>
      <c r="E967" s="11">
        <v>12</v>
      </c>
      <c r="F967" s="39" t="s">
        <v>79</v>
      </c>
      <c r="G967" s="11">
        <f t="shared" si="30"/>
        <v>12</v>
      </c>
      <c r="H967" s="6" t="str">
        <f t="shared" si="31"/>
        <v>no</v>
      </c>
      <c r="I967" s="11">
        <v>12</v>
      </c>
      <c r="J967" s="11" t="s">
        <v>79</v>
      </c>
      <c r="K967" s="6"/>
    </row>
    <row r="968" spans="1:11" x14ac:dyDescent="0.25">
      <c r="A968" t="s">
        <v>822</v>
      </c>
      <c r="B968" t="s">
        <v>1961</v>
      </c>
      <c r="C968" t="s">
        <v>1823</v>
      </c>
      <c r="D968" t="s">
        <v>1863</v>
      </c>
      <c r="E968" s="11">
        <v>12</v>
      </c>
      <c r="F968" s="11">
        <v>0</v>
      </c>
      <c r="G968" s="11">
        <f t="shared" si="30"/>
        <v>12</v>
      </c>
      <c r="H968" s="6" t="str">
        <f t="shared" si="31"/>
        <v>no</v>
      </c>
      <c r="I968" s="11" t="s">
        <v>79</v>
      </c>
      <c r="J968" s="11" t="s">
        <v>79</v>
      </c>
      <c r="K968" s="6"/>
    </row>
    <row r="969" spans="1:11" x14ac:dyDescent="0.25">
      <c r="A969" t="s">
        <v>792</v>
      </c>
      <c r="B969" t="s">
        <v>1810</v>
      </c>
      <c r="C969" t="s">
        <v>1810</v>
      </c>
      <c r="D969" t="s">
        <v>1820</v>
      </c>
      <c r="E969" s="11">
        <v>12</v>
      </c>
      <c r="F969" s="11">
        <v>0</v>
      </c>
      <c r="G969" s="11">
        <f t="shared" si="30"/>
        <v>12</v>
      </c>
      <c r="H969" s="6" t="str">
        <f t="shared" si="31"/>
        <v>no</v>
      </c>
      <c r="I969" s="11" t="s">
        <v>79</v>
      </c>
      <c r="J969" s="11" t="s">
        <v>79</v>
      </c>
      <c r="K969" s="6"/>
    </row>
    <row r="970" spans="1:11" x14ac:dyDescent="0.25">
      <c r="A970" t="s">
        <v>1435</v>
      </c>
      <c r="B970" t="s">
        <v>1960</v>
      </c>
      <c r="C970" t="s">
        <v>1380</v>
      </c>
      <c r="D970" t="s">
        <v>1802</v>
      </c>
      <c r="E970" s="11">
        <v>12</v>
      </c>
      <c r="F970" s="11">
        <v>0</v>
      </c>
      <c r="G970" s="11">
        <f t="shared" si="30"/>
        <v>12</v>
      </c>
      <c r="H970" s="6" t="str">
        <f t="shared" si="31"/>
        <v>no</v>
      </c>
      <c r="I970" s="11" t="s">
        <v>79</v>
      </c>
      <c r="J970" s="11" t="s">
        <v>79</v>
      </c>
      <c r="K970" s="6"/>
    </row>
    <row r="971" spans="1:11" x14ac:dyDescent="0.25">
      <c r="A971" t="s">
        <v>854</v>
      </c>
      <c r="B971" t="s">
        <v>1961</v>
      </c>
      <c r="C971" t="s">
        <v>1823</v>
      </c>
      <c r="D971" t="s">
        <v>1886</v>
      </c>
      <c r="E971" s="11">
        <v>12</v>
      </c>
      <c r="F971" s="11">
        <v>0</v>
      </c>
      <c r="G971" s="11">
        <f t="shared" si="30"/>
        <v>12</v>
      </c>
      <c r="H971" s="6" t="str">
        <f t="shared" si="31"/>
        <v>no</v>
      </c>
      <c r="I971" s="11" t="s">
        <v>79</v>
      </c>
      <c r="J971" s="11" t="s">
        <v>79</v>
      </c>
      <c r="K971" s="6"/>
    </row>
    <row r="972" spans="1:11" x14ac:dyDescent="0.25">
      <c r="A972" t="s">
        <v>855</v>
      </c>
      <c r="B972" t="s">
        <v>1961</v>
      </c>
      <c r="C972" t="s">
        <v>1823</v>
      </c>
      <c r="D972" t="s">
        <v>1886</v>
      </c>
      <c r="E972" s="11">
        <v>12</v>
      </c>
      <c r="F972" s="11">
        <v>0</v>
      </c>
      <c r="G972" s="11">
        <f t="shared" si="30"/>
        <v>12</v>
      </c>
      <c r="H972" s="6" t="str">
        <f t="shared" si="31"/>
        <v>no</v>
      </c>
      <c r="I972" s="11" t="s">
        <v>79</v>
      </c>
      <c r="J972" s="11" t="s">
        <v>79</v>
      </c>
      <c r="K972" s="6"/>
    </row>
    <row r="973" spans="1:11" x14ac:dyDescent="0.25">
      <c r="A973" t="s">
        <v>619</v>
      </c>
      <c r="B973" t="s">
        <v>1812</v>
      </c>
      <c r="C973" t="s">
        <v>1812</v>
      </c>
      <c r="D973" t="s">
        <v>1813</v>
      </c>
      <c r="E973" s="11">
        <v>12</v>
      </c>
      <c r="F973" s="11">
        <v>0</v>
      </c>
      <c r="G973" s="11">
        <f t="shared" si="30"/>
        <v>12</v>
      </c>
      <c r="H973" s="6" t="str">
        <f t="shared" si="31"/>
        <v>no</v>
      </c>
      <c r="I973" s="11" t="s">
        <v>79</v>
      </c>
      <c r="J973" s="11" t="s">
        <v>79</v>
      </c>
      <c r="K973" s="6"/>
    </row>
    <row r="974" spans="1:11" x14ac:dyDescent="0.25">
      <c r="A974" t="s">
        <v>457</v>
      </c>
      <c r="B974" t="s">
        <v>1956</v>
      </c>
      <c r="C974" t="s">
        <v>1825</v>
      </c>
      <c r="D974" t="s">
        <v>1834</v>
      </c>
      <c r="E974" s="11">
        <v>12</v>
      </c>
      <c r="F974" s="11">
        <v>0</v>
      </c>
      <c r="G974" s="11">
        <f t="shared" si="30"/>
        <v>12</v>
      </c>
      <c r="H974" s="6" t="str">
        <f t="shared" si="31"/>
        <v>no</v>
      </c>
      <c r="I974" s="11" t="s">
        <v>79</v>
      </c>
      <c r="J974" s="11" t="s">
        <v>79</v>
      </c>
      <c r="K974" s="6"/>
    </row>
    <row r="975" spans="1:11" x14ac:dyDescent="0.25">
      <c r="A975" t="s">
        <v>960</v>
      </c>
      <c r="B975" t="s">
        <v>1954</v>
      </c>
      <c r="C975" t="s">
        <v>1817</v>
      </c>
      <c r="D975" t="s">
        <v>1906</v>
      </c>
      <c r="E975" s="11">
        <v>12</v>
      </c>
      <c r="F975" s="11">
        <v>0</v>
      </c>
      <c r="G975" s="11">
        <f t="shared" si="30"/>
        <v>12</v>
      </c>
      <c r="H975" s="6" t="str">
        <f t="shared" si="31"/>
        <v>no</v>
      </c>
      <c r="I975" s="11" t="s">
        <v>79</v>
      </c>
      <c r="J975" s="11" t="s">
        <v>79</v>
      </c>
      <c r="K975" s="6"/>
    </row>
    <row r="976" spans="1:11" x14ac:dyDescent="0.25">
      <c r="A976" t="s">
        <v>1485</v>
      </c>
      <c r="B976" t="s">
        <v>1960</v>
      </c>
      <c r="C976" t="s">
        <v>1380</v>
      </c>
      <c r="D976" t="s">
        <v>1873</v>
      </c>
      <c r="E976" s="11">
        <v>12</v>
      </c>
      <c r="F976" s="11">
        <v>0</v>
      </c>
      <c r="G976" s="11">
        <f t="shared" si="30"/>
        <v>12</v>
      </c>
      <c r="H976" s="6" t="str">
        <f t="shared" si="31"/>
        <v>no</v>
      </c>
      <c r="I976" s="11" t="s">
        <v>79</v>
      </c>
      <c r="J976" s="11" t="s">
        <v>79</v>
      </c>
      <c r="K976" s="6"/>
    </row>
    <row r="977" spans="1:11" x14ac:dyDescent="0.25">
      <c r="A977" t="s">
        <v>1687</v>
      </c>
      <c r="B977" t="s">
        <v>1954</v>
      </c>
      <c r="C977" t="s">
        <v>1817</v>
      </c>
      <c r="D977" t="s">
        <v>1892</v>
      </c>
      <c r="E977" s="11">
        <v>12</v>
      </c>
      <c r="F977" s="39" t="s">
        <v>79</v>
      </c>
      <c r="G977" s="11">
        <f t="shared" si="30"/>
        <v>12</v>
      </c>
      <c r="H977" s="6" t="str">
        <f t="shared" si="31"/>
        <v>no</v>
      </c>
      <c r="I977" s="11" t="s">
        <v>79</v>
      </c>
      <c r="J977" s="11" t="s">
        <v>79</v>
      </c>
      <c r="K977" s="6"/>
    </row>
    <row r="978" spans="1:11" x14ac:dyDescent="0.25">
      <c r="A978" t="s">
        <v>553</v>
      </c>
      <c r="B978" t="s">
        <v>1957</v>
      </c>
      <c r="C978" t="s">
        <v>1808</v>
      </c>
      <c r="D978" t="s">
        <v>1839</v>
      </c>
      <c r="E978" s="11">
        <v>12</v>
      </c>
      <c r="F978" s="11">
        <v>0</v>
      </c>
      <c r="G978" s="11">
        <f t="shared" si="30"/>
        <v>12</v>
      </c>
      <c r="H978" s="6" t="str">
        <f t="shared" si="31"/>
        <v>no</v>
      </c>
      <c r="I978" s="11" t="s">
        <v>79</v>
      </c>
      <c r="J978" s="11" t="s">
        <v>79</v>
      </c>
      <c r="K978" s="6"/>
    </row>
    <row r="979" spans="1:11" x14ac:dyDescent="0.25">
      <c r="A979" t="s">
        <v>1590</v>
      </c>
      <c r="B979" t="s">
        <v>1960</v>
      </c>
      <c r="C979" t="s">
        <v>1380</v>
      </c>
      <c r="D979" t="s">
        <v>1801</v>
      </c>
      <c r="E979" s="11">
        <v>12</v>
      </c>
      <c r="F979" s="11">
        <v>0</v>
      </c>
      <c r="G979" s="11">
        <f t="shared" si="30"/>
        <v>12</v>
      </c>
      <c r="H979" s="6" t="str">
        <f t="shared" si="31"/>
        <v>no</v>
      </c>
      <c r="I979" s="11" t="s">
        <v>79</v>
      </c>
      <c r="J979" s="11" t="s">
        <v>79</v>
      </c>
      <c r="K979" s="6"/>
    </row>
    <row r="980" spans="1:11" x14ac:dyDescent="0.25">
      <c r="A980" t="s">
        <v>393</v>
      </c>
      <c r="B980" t="s">
        <v>1968</v>
      </c>
      <c r="C980" t="s">
        <v>7</v>
      </c>
      <c r="D980" t="s">
        <v>1947</v>
      </c>
      <c r="E980" s="11">
        <v>12</v>
      </c>
      <c r="F980" s="11">
        <v>0</v>
      </c>
      <c r="G980" s="11">
        <f t="shared" si="30"/>
        <v>12</v>
      </c>
      <c r="H980" s="6" t="str">
        <f t="shared" si="31"/>
        <v>no</v>
      </c>
      <c r="I980" s="11" t="s">
        <v>79</v>
      </c>
      <c r="J980" s="11" t="s">
        <v>79</v>
      </c>
      <c r="K980" s="6"/>
    </row>
    <row r="981" spans="1:11" x14ac:dyDescent="0.25">
      <c r="A981" t="s">
        <v>1592</v>
      </c>
      <c r="B981" t="s">
        <v>1960</v>
      </c>
      <c r="C981" t="s">
        <v>1380</v>
      </c>
      <c r="D981" t="s">
        <v>1801</v>
      </c>
      <c r="E981" s="11">
        <v>12</v>
      </c>
      <c r="F981" s="11">
        <v>0</v>
      </c>
      <c r="G981" s="11">
        <f t="shared" si="30"/>
        <v>12</v>
      </c>
      <c r="H981" s="6" t="str">
        <f t="shared" si="31"/>
        <v>no</v>
      </c>
      <c r="I981" s="11" t="s">
        <v>79</v>
      </c>
      <c r="J981" s="11" t="s">
        <v>79</v>
      </c>
      <c r="K981" s="6"/>
    </row>
    <row r="982" spans="1:11" x14ac:dyDescent="0.25">
      <c r="A982" t="s">
        <v>1719</v>
      </c>
      <c r="B982" t="s">
        <v>1960</v>
      </c>
      <c r="C982" t="s">
        <v>1380</v>
      </c>
      <c r="D982" t="s">
        <v>1846</v>
      </c>
      <c r="E982" s="11">
        <v>12</v>
      </c>
      <c r="F982" s="39" t="s">
        <v>79</v>
      </c>
      <c r="G982" s="11">
        <f t="shared" si="30"/>
        <v>12</v>
      </c>
      <c r="H982" s="6" t="str">
        <f t="shared" si="31"/>
        <v>no</v>
      </c>
      <c r="I982" s="11" t="s">
        <v>79</v>
      </c>
      <c r="J982" s="11" t="s">
        <v>79</v>
      </c>
      <c r="K982" s="6"/>
    </row>
    <row r="983" spans="1:11" x14ac:dyDescent="0.25">
      <c r="A983" t="s">
        <v>158</v>
      </c>
      <c r="B983" t="s">
        <v>1958</v>
      </c>
      <c r="C983" t="s">
        <v>695</v>
      </c>
      <c r="D983" t="s">
        <v>1836</v>
      </c>
      <c r="E983" s="11">
        <v>12</v>
      </c>
      <c r="F983" s="11">
        <v>0</v>
      </c>
      <c r="G983" s="11">
        <f t="shared" si="30"/>
        <v>12</v>
      </c>
      <c r="H983" s="6" t="str">
        <f t="shared" si="31"/>
        <v>no</v>
      </c>
      <c r="I983" s="11">
        <v>6</v>
      </c>
      <c r="J983" s="11" t="s">
        <v>79</v>
      </c>
      <c r="K983" s="6"/>
    </row>
    <row r="984" spans="1:11" x14ac:dyDescent="0.25">
      <c r="A984" t="s">
        <v>191</v>
      </c>
      <c r="B984" t="s">
        <v>1954</v>
      </c>
      <c r="C984" t="s">
        <v>1817</v>
      </c>
      <c r="D984" t="s">
        <v>1887</v>
      </c>
      <c r="E984" s="11">
        <v>12</v>
      </c>
      <c r="F984" s="11">
        <v>0</v>
      </c>
      <c r="G984" s="11">
        <f t="shared" si="30"/>
        <v>12</v>
      </c>
      <c r="H984" s="6" t="str">
        <f t="shared" si="31"/>
        <v>no</v>
      </c>
      <c r="I984" s="11">
        <v>3</v>
      </c>
      <c r="J984" s="11" t="s">
        <v>79</v>
      </c>
      <c r="K984" s="6"/>
    </row>
    <row r="985" spans="1:11" x14ac:dyDescent="0.25">
      <c r="A985" t="s">
        <v>1050</v>
      </c>
      <c r="B985" t="s">
        <v>1019</v>
      </c>
      <c r="C985" t="s">
        <v>1019</v>
      </c>
      <c r="D985" t="s">
        <v>1876</v>
      </c>
      <c r="E985" s="11">
        <v>12</v>
      </c>
      <c r="F985" s="11">
        <v>0</v>
      </c>
      <c r="G985" s="11">
        <f t="shared" si="30"/>
        <v>12</v>
      </c>
      <c r="H985" s="6" t="str">
        <f t="shared" si="31"/>
        <v>no</v>
      </c>
      <c r="I985" s="11" t="s">
        <v>79</v>
      </c>
      <c r="J985" s="11" t="s">
        <v>79</v>
      </c>
      <c r="K985" s="6"/>
    </row>
    <row r="986" spans="1:11" x14ac:dyDescent="0.25">
      <c r="A986" t="s">
        <v>696</v>
      </c>
      <c r="B986" t="s">
        <v>1958</v>
      </c>
      <c r="C986" t="s">
        <v>695</v>
      </c>
      <c r="D986" t="s">
        <v>1947</v>
      </c>
      <c r="E986" s="11">
        <v>12</v>
      </c>
      <c r="F986" s="11">
        <v>0</v>
      </c>
      <c r="G986" s="11">
        <f t="shared" si="30"/>
        <v>12</v>
      </c>
      <c r="H986" s="6" t="str">
        <f t="shared" si="31"/>
        <v>no</v>
      </c>
      <c r="I986" s="11" t="s">
        <v>79</v>
      </c>
      <c r="J986" s="11" t="s">
        <v>79</v>
      </c>
      <c r="K986" s="6"/>
    </row>
    <row r="987" spans="1:11" x14ac:dyDescent="0.25">
      <c r="A987" t="s">
        <v>1132</v>
      </c>
      <c r="B987" t="s">
        <v>1968</v>
      </c>
      <c r="C987" t="s">
        <v>1105</v>
      </c>
      <c r="D987" t="s">
        <v>1907</v>
      </c>
      <c r="E987" s="11">
        <v>12</v>
      </c>
      <c r="F987" s="11">
        <v>0</v>
      </c>
      <c r="G987" s="11">
        <f t="shared" si="30"/>
        <v>12</v>
      </c>
      <c r="H987" s="6" t="str">
        <f t="shared" si="31"/>
        <v>no</v>
      </c>
      <c r="I987" s="11" t="s">
        <v>79</v>
      </c>
      <c r="J987" s="11" t="s">
        <v>79</v>
      </c>
      <c r="K987" s="6"/>
    </row>
    <row r="988" spans="1:11" x14ac:dyDescent="0.25">
      <c r="A988" t="s">
        <v>395</v>
      </c>
      <c r="B988" t="s">
        <v>1968</v>
      </c>
      <c r="C988" t="s">
        <v>7</v>
      </c>
      <c r="D988" t="s">
        <v>1947</v>
      </c>
      <c r="E988" s="11">
        <v>12</v>
      </c>
      <c r="F988" s="11">
        <v>0</v>
      </c>
      <c r="G988" s="11">
        <f t="shared" si="30"/>
        <v>12</v>
      </c>
      <c r="H988" s="6" t="str">
        <f t="shared" si="31"/>
        <v>no</v>
      </c>
      <c r="I988" s="11" t="s">
        <v>79</v>
      </c>
      <c r="J988" s="11" t="s">
        <v>79</v>
      </c>
      <c r="K988" s="6"/>
    </row>
    <row r="989" spans="1:11" x14ac:dyDescent="0.25">
      <c r="A989" t="s">
        <v>689</v>
      </c>
      <c r="B989" t="s">
        <v>1960</v>
      </c>
      <c r="C989" t="s">
        <v>1880</v>
      </c>
      <c r="D989" t="s">
        <v>1846</v>
      </c>
      <c r="E989" s="11">
        <v>12</v>
      </c>
      <c r="F989" s="11">
        <v>0</v>
      </c>
      <c r="G989" s="11">
        <f t="shared" si="30"/>
        <v>12</v>
      </c>
      <c r="H989" s="6" t="str">
        <f t="shared" si="31"/>
        <v>no</v>
      </c>
      <c r="I989" s="11" t="s">
        <v>79</v>
      </c>
      <c r="J989" s="11" t="s">
        <v>79</v>
      </c>
      <c r="K989" s="6"/>
    </row>
    <row r="990" spans="1:11" x14ac:dyDescent="0.25">
      <c r="A990" t="s">
        <v>397</v>
      </c>
      <c r="B990" t="s">
        <v>1968</v>
      </c>
      <c r="C990" t="s">
        <v>7</v>
      </c>
      <c r="D990" t="s">
        <v>1947</v>
      </c>
      <c r="E990" s="11">
        <v>12</v>
      </c>
      <c r="F990" s="11">
        <v>0</v>
      </c>
      <c r="G990" s="11">
        <f t="shared" si="30"/>
        <v>12</v>
      </c>
      <c r="H990" s="6" t="str">
        <f t="shared" si="31"/>
        <v>no</v>
      </c>
      <c r="I990" s="11" t="s">
        <v>79</v>
      </c>
      <c r="J990" s="11" t="s">
        <v>79</v>
      </c>
      <c r="K990" s="6"/>
    </row>
    <row r="991" spans="1:11" x14ac:dyDescent="0.25">
      <c r="A991" t="s">
        <v>1488</v>
      </c>
      <c r="B991" t="s">
        <v>1960</v>
      </c>
      <c r="C991" t="s">
        <v>1380</v>
      </c>
      <c r="D991" t="s">
        <v>1873</v>
      </c>
      <c r="E991" s="11">
        <v>12</v>
      </c>
      <c r="F991" s="11">
        <v>0</v>
      </c>
      <c r="G991" s="11">
        <f t="shared" si="30"/>
        <v>12</v>
      </c>
      <c r="H991" s="6" t="str">
        <f t="shared" si="31"/>
        <v>no</v>
      </c>
      <c r="I991" s="11" t="s">
        <v>79</v>
      </c>
      <c r="J991" s="11" t="s">
        <v>79</v>
      </c>
      <c r="K991" s="6"/>
    </row>
    <row r="992" spans="1:11" x14ac:dyDescent="0.25">
      <c r="A992" t="s">
        <v>1248</v>
      </c>
      <c r="B992" t="s">
        <v>1964</v>
      </c>
      <c r="C992" t="s">
        <v>51</v>
      </c>
      <c r="D992" t="s">
        <v>1947</v>
      </c>
      <c r="E992" s="11">
        <v>12</v>
      </c>
      <c r="F992" s="11">
        <v>0</v>
      </c>
      <c r="G992" s="11">
        <f t="shared" si="30"/>
        <v>12</v>
      </c>
      <c r="H992" s="6" t="str">
        <f t="shared" si="31"/>
        <v>no</v>
      </c>
      <c r="I992" s="11" t="s">
        <v>79</v>
      </c>
      <c r="J992" s="11" t="s">
        <v>79</v>
      </c>
      <c r="K992" s="6"/>
    </row>
    <row r="993" spans="1:11" x14ac:dyDescent="0.25">
      <c r="A993" t="s">
        <v>692</v>
      </c>
      <c r="B993" t="s">
        <v>1954</v>
      </c>
      <c r="C993" t="s">
        <v>693</v>
      </c>
      <c r="D993" t="s">
        <v>1947</v>
      </c>
      <c r="E993" s="11">
        <v>12</v>
      </c>
      <c r="F993" s="11">
        <v>0</v>
      </c>
      <c r="G993" s="11">
        <f t="shared" si="30"/>
        <v>12</v>
      </c>
      <c r="H993" s="6" t="str">
        <f t="shared" si="31"/>
        <v>no</v>
      </c>
      <c r="I993" s="11" t="s">
        <v>79</v>
      </c>
      <c r="J993" s="11" t="s">
        <v>79</v>
      </c>
      <c r="K993" s="6"/>
    </row>
    <row r="994" spans="1:11" x14ac:dyDescent="0.25">
      <c r="A994" t="s">
        <v>223</v>
      </c>
      <c r="B994" t="s">
        <v>1019</v>
      </c>
      <c r="C994" t="s">
        <v>1019</v>
      </c>
      <c r="D994" t="s">
        <v>1805</v>
      </c>
      <c r="E994" s="11">
        <v>12</v>
      </c>
      <c r="F994" s="11">
        <v>0</v>
      </c>
      <c r="G994" s="11">
        <f t="shared" si="30"/>
        <v>12</v>
      </c>
      <c r="H994" s="6" t="str">
        <f t="shared" si="31"/>
        <v>no</v>
      </c>
      <c r="I994" s="11">
        <v>12</v>
      </c>
      <c r="J994" s="11" t="s">
        <v>79</v>
      </c>
      <c r="K994" s="6"/>
    </row>
    <row r="995" spans="1:11" x14ac:dyDescent="0.25">
      <c r="A995" t="s">
        <v>83</v>
      </c>
      <c r="B995" t="s">
        <v>1958</v>
      </c>
      <c r="C995" t="s">
        <v>78</v>
      </c>
      <c r="D995" t="s">
        <v>1947</v>
      </c>
      <c r="E995" s="11">
        <v>12</v>
      </c>
      <c r="F995" s="11">
        <v>0</v>
      </c>
      <c r="G995" s="11">
        <f t="shared" si="30"/>
        <v>12</v>
      </c>
      <c r="H995" s="6" t="str">
        <f t="shared" si="31"/>
        <v>no</v>
      </c>
      <c r="I995" s="11">
        <v>7</v>
      </c>
      <c r="J995" s="11" t="s">
        <v>79</v>
      </c>
      <c r="K995" s="6"/>
    </row>
    <row r="996" spans="1:11" x14ac:dyDescent="0.25">
      <c r="A996" t="s">
        <v>1601</v>
      </c>
      <c r="B996" t="s">
        <v>1960</v>
      </c>
      <c r="C996" t="s">
        <v>1380</v>
      </c>
      <c r="D996" t="s">
        <v>1801</v>
      </c>
      <c r="E996" s="11">
        <v>12</v>
      </c>
      <c r="F996" s="11">
        <v>0</v>
      </c>
      <c r="G996" s="11">
        <f t="shared" si="30"/>
        <v>12</v>
      </c>
      <c r="H996" s="6" t="str">
        <f t="shared" si="31"/>
        <v>no</v>
      </c>
      <c r="I996" s="11" t="s">
        <v>79</v>
      </c>
      <c r="J996" s="11" t="s">
        <v>79</v>
      </c>
      <c r="K996" s="6"/>
    </row>
    <row r="997" spans="1:11" x14ac:dyDescent="0.25">
      <c r="A997" t="s">
        <v>746</v>
      </c>
      <c r="B997" t="s">
        <v>1958</v>
      </c>
      <c r="C997" t="s">
        <v>695</v>
      </c>
      <c r="D997" t="s">
        <v>1829</v>
      </c>
      <c r="E997" s="11">
        <v>12</v>
      </c>
      <c r="F997" s="11">
        <v>0</v>
      </c>
      <c r="G997" s="11">
        <f t="shared" si="30"/>
        <v>12</v>
      </c>
      <c r="H997" s="6" t="str">
        <f t="shared" si="31"/>
        <v>no</v>
      </c>
      <c r="I997" s="11" t="s">
        <v>79</v>
      </c>
      <c r="J997" s="11" t="s">
        <v>79</v>
      </c>
      <c r="K997" s="6"/>
    </row>
    <row r="998" spans="1:11" x14ac:dyDescent="0.25">
      <c r="A998" t="s">
        <v>1158</v>
      </c>
      <c r="B998" t="s">
        <v>1963</v>
      </c>
      <c r="C998" t="s">
        <v>1831</v>
      </c>
      <c r="D998" t="s">
        <v>1842</v>
      </c>
      <c r="E998" s="11">
        <v>12</v>
      </c>
      <c r="F998" s="11">
        <v>0</v>
      </c>
      <c r="G998" s="11">
        <f t="shared" si="30"/>
        <v>12</v>
      </c>
      <c r="H998" s="6" t="str">
        <f t="shared" si="31"/>
        <v>no</v>
      </c>
      <c r="I998" s="11" t="s">
        <v>79</v>
      </c>
      <c r="J998" s="11" t="s">
        <v>79</v>
      </c>
      <c r="K998" s="6"/>
    </row>
    <row r="999" spans="1:11" x14ac:dyDescent="0.25">
      <c r="A999" t="s">
        <v>1008</v>
      </c>
      <c r="B999" t="s">
        <v>1956</v>
      </c>
      <c r="C999" t="s">
        <v>1806</v>
      </c>
      <c r="D999" t="s">
        <v>1807</v>
      </c>
      <c r="E999" s="11">
        <v>12</v>
      </c>
      <c r="F999" s="11">
        <v>0</v>
      </c>
      <c r="G999" s="11">
        <f t="shared" si="30"/>
        <v>12</v>
      </c>
      <c r="H999" s="6" t="str">
        <f t="shared" si="31"/>
        <v>no</v>
      </c>
      <c r="I999" s="11" t="s">
        <v>79</v>
      </c>
      <c r="J999" s="11" t="s">
        <v>79</v>
      </c>
      <c r="K999" s="6"/>
    </row>
    <row r="1000" spans="1:11" x14ac:dyDescent="0.25">
      <c r="A1000" t="s">
        <v>152</v>
      </c>
      <c r="B1000" t="s">
        <v>1958</v>
      </c>
      <c r="C1000" t="s">
        <v>695</v>
      </c>
      <c r="D1000" t="s">
        <v>1829</v>
      </c>
      <c r="E1000" s="11">
        <v>12</v>
      </c>
      <c r="F1000" s="11">
        <v>0</v>
      </c>
      <c r="G1000" s="11">
        <f t="shared" si="30"/>
        <v>12</v>
      </c>
      <c r="H1000" s="6" t="str">
        <f t="shared" si="31"/>
        <v>no</v>
      </c>
      <c r="I1000" s="11">
        <v>12</v>
      </c>
      <c r="J1000" s="11" t="s">
        <v>79</v>
      </c>
      <c r="K1000" s="6"/>
    </row>
    <row r="1001" spans="1:11" x14ac:dyDescent="0.25">
      <c r="A1001" t="s">
        <v>1703</v>
      </c>
      <c r="B1001" t="s">
        <v>1965</v>
      </c>
      <c r="C1001" t="s">
        <v>1814</v>
      </c>
      <c r="D1001" t="s">
        <v>1909</v>
      </c>
      <c r="E1001" s="11">
        <v>12</v>
      </c>
      <c r="F1001" s="39" t="s">
        <v>79</v>
      </c>
      <c r="G1001" s="11">
        <f t="shared" si="30"/>
        <v>12</v>
      </c>
      <c r="H1001" s="6" t="str">
        <f t="shared" si="31"/>
        <v>no</v>
      </c>
      <c r="I1001" s="11" t="s">
        <v>79</v>
      </c>
      <c r="J1001" s="11" t="s">
        <v>79</v>
      </c>
      <c r="K1001" s="6"/>
    </row>
    <row r="1002" spans="1:11" x14ac:dyDescent="0.25">
      <c r="A1002" t="s">
        <v>770</v>
      </c>
      <c r="B1002" t="s">
        <v>1958</v>
      </c>
      <c r="C1002" t="s">
        <v>695</v>
      </c>
      <c r="D1002" t="s">
        <v>1836</v>
      </c>
      <c r="E1002" s="11">
        <v>12</v>
      </c>
      <c r="F1002" s="11">
        <v>0</v>
      </c>
      <c r="G1002" s="11">
        <f t="shared" si="30"/>
        <v>12</v>
      </c>
      <c r="H1002" s="6" t="str">
        <f t="shared" si="31"/>
        <v>no</v>
      </c>
      <c r="I1002" s="11" t="s">
        <v>79</v>
      </c>
      <c r="J1002" s="11" t="s">
        <v>79</v>
      </c>
      <c r="K1002" s="6"/>
    </row>
    <row r="1003" spans="1:11" x14ac:dyDescent="0.25">
      <c r="A1003" t="s">
        <v>649</v>
      </c>
      <c r="B1003" t="s">
        <v>1812</v>
      </c>
      <c r="C1003" t="s">
        <v>1812</v>
      </c>
      <c r="D1003" t="s">
        <v>1830</v>
      </c>
      <c r="E1003" s="11">
        <v>12</v>
      </c>
      <c r="F1003" s="11">
        <v>0</v>
      </c>
      <c r="G1003" s="11">
        <f t="shared" si="30"/>
        <v>12</v>
      </c>
      <c r="H1003" s="6" t="str">
        <f t="shared" si="31"/>
        <v>no</v>
      </c>
      <c r="I1003" s="11" t="s">
        <v>79</v>
      </c>
      <c r="J1003" s="11" t="s">
        <v>79</v>
      </c>
      <c r="K1003" s="6"/>
    </row>
    <row r="1004" spans="1:11" x14ac:dyDescent="0.25">
      <c r="A1004" t="s">
        <v>834</v>
      </c>
      <c r="B1004" t="s">
        <v>1961</v>
      </c>
      <c r="C1004" t="s">
        <v>1823</v>
      </c>
      <c r="D1004" t="s">
        <v>1901</v>
      </c>
      <c r="E1004" s="11">
        <v>12</v>
      </c>
      <c r="F1004" s="11">
        <v>0</v>
      </c>
      <c r="G1004" s="11">
        <f t="shared" si="30"/>
        <v>12</v>
      </c>
      <c r="H1004" s="6" t="str">
        <f t="shared" si="31"/>
        <v>no</v>
      </c>
      <c r="I1004" s="11" t="s">
        <v>79</v>
      </c>
      <c r="J1004" s="11" t="s">
        <v>79</v>
      </c>
      <c r="K1004" s="6"/>
    </row>
    <row r="1005" spans="1:11" x14ac:dyDescent="0.25">
      <c r="A1005" t="s">
        <v>809</v>
      </c>
      <c r="B1005" t="s">
        <v>1810</v>
      </c>
      <c r="C1005" t="s">
        <v>1810</v>
      </c>
      <c r="D1005" t="s">
        <v>1895</v>
      </c>
      <c r="E1005" s="11">
        <v>12</v>
      </c>
      <c r="F1005" s="11">
        <v>0</v>
      </c>
      <c r="G1005" s="11">
        <f t="shared" si="30"/>
        <v>12</v>
      </c>
      <c r="H1005" s="6" t="str">
        <f t="shared" si="31"/>
        <v>no</v>
      </c>
      <c r="I1005" s="11" t="s">
        <v>79</v>
      </c>
      <c r="J1005" s="11" t="s">
        <v>79</v>
      </c>
      <c r="K1005" s="6"/>
    </row>
    <row r="1006" spans="1:11" x14ac:dyDescent="0.25">
      <c r="A1006" t="s">
        <v>1610</v>
      </c>
      <c r="B1006" t="s">
        <v>1960</v>
      </c>
      <c r="C1006" t="s">
        <v>1380</v>
      </c>
      <c r="D1006" t="s">
        <v>1801</v>
      </c>
      <c r="E1006" s="11">
        <v>12</v>
      </c>
      <c r="F1006" s="11">
        <v>0</v>
      </c>
      <c r="G1006" s="11">
        <f t="shared" si="30"/>
        <v>12</v>
      </c>
      <c r="H1006" s="6" t="str">
        <f t="shared" si="31"/>
        <v>no</v>
      </c>
      <c r="I1006" s="11" t="s">
        <v>79</v>
      </c>
      <c r="J1006" s="11" t="s">
        <v>79</v>
      </c>
      <c r="K1006" s="6"/>
    </row>
    <row r="1007" spans="1:11" x14ac:dyDescent="0.25">
      <c r="A1007" t="s">
        <v>945</v>
      </c>
      <c r="B1007" t="s">
        <v>1954</v>
      </c>
      <c r="C1007" t="s">
        <v>1817</v>
      </c>
      <c r="D1007" t="s">
        <v>1869</v>
      </c>
      <c r="E1007" s="11">
        <v>12</v>
      </c>
      <c r="F1007" s="11">
        <v>0</v>
      </c>
      <c r="G1007" s="11">
        <f t="shared" si="30"/>
        <v>12</v>
      </c>
      <c r="H1007" s="6" t="str">
        <f t="shared" si="31"/>
        <v>no</v>
      </c>
      <c r="I1007" s="11" t="s">
        <v>79</v>
      </c>
      <c r="J1007" s="11" t="s">
        <v>79</v>
      </c>
      <c r="K1007" s="6"/>
    </row>
    <row r="1008" spans="1:11" x14ac:dyDescent="0.25">
      <c r="A1008" t="s">
        <v>1611</v>
      </c>
      <c r="B1008" t="s">
        <v>1960</v>
      </c>
      <c r="C1008" t="s">
        <v>1380</v>
      </c>
      <c r="D1008" t="s">
        <v>1801</v>
      </c>
      <c r="E1008" s="11">
        <v>12</v>
      </c>
      <c r="F1008" s="11">
        <v>0</v>
      </c>
      <c r="G1008" s="11">
        <f t="shared" si="30"/>
        <v>12</v>
      </c>
      <c r="H1008" s="6" t="str">
        <f t="shared" si="31"/>
        <v>no</v>
      </c>
      <c r="I1008" s="11" t="s">
        <v>79</v>
      </c>
      <c r="J1008" s="11" t="s">
        <v>79</v>
      </c>
      <c r="K1008" s="6"/>
    </row>
    <row r="1009" spans="1:11" x14ac:dyDescent="0.25">
      <c r="A1009" t="s">
        <v>1189</v>
      </c>
      <c r="B1009" t="s">
        <v>1965</v>
      </c>
      <c r="C1009" t="s">
        <v>1814</v>
      </c>
      <c r="D1009" t="s">
        <v>1852</v>
      </c>
      <c r="E1009" s="11">
        <v>12</v>
      </c>
      <c r="F1009" s="11">
        <v>0</v>
      </c>
      <c r="G1009" s="11">
        <f t="shared" si="30"/>
        <v>12</v>
      </c>
      <c r="H1009" s="6" t="str">
        <f t="shared" si="31"/>
        <v>no</v>
      </c>
      <c r="I1009" s="11" t="s">
        <v>79</v>
      </c>
      <c r="J1009" s="11" t="s">
        <v>79</v>
      </c>
      <c r="K1009" s="6"/>
    </row>
    <row r="1010" spans="1:11" x14ac:dyDescent="0.25">
      <c r="A1010" t="s">
        <v>1480</v>
      </c>
      <c r="B1010" t="s">
        <v>1960</v>
      </c>
      <c r="C1010" t="s">
        <v>1380</v>
      </c>
      <c r="D1010" t="s">
        <v>1846</v>
      </c>
      <c r="E1010" s="11">
        <v>12</v>
      </c>
      <c r="F1010" s="39" t="s">
        <v>79</v>
      </c>
      <c r="G1010" s="11">
        <f t="shared" si="30"/>
        <v>12</v>
      </c>
      <c r="H1010" s="6" t="str">
        <f t="shared" si="31"/>
        <v>no</v>
      </c>
      <c r="I1010" s="11">
        <v>4</v>
      </c>
      <c r="J1010" s="11" t="s">
        <v>79</v>
      </c>
      <c r="K1010" s="6"/>
    </row>
    <row r="1011" spans="1:11" x14ac:dyDescent="0.25">
      <c r="A1011" t="s">
        <v>555</v>
      </c>
      <c r="B1011" t="s">
        <v>1957</v>
      </c>
      <c r="C1011" t="s">
        <v>1808</v>
      </c>
      <c r="D1011" t="s">
        <v>1839</v>
      </c>
      <c r="E1011" s="11">
        <v>12</v>
      </c>
      <c r="F1011" s="11">
        <v>0</v>
      </c>
      <c r="G1011" s="11">
        <f t="shared" si="30"/>
        <v>12</v>
      </c>
      <c r="H1011" s="6" t="str">
        <f t="shared" si="31"/>
        <v>no</v>
      </c>
      <c r="I1011" s="11" t="s">
        <v>79</v>
      </c>
      <c r="J1011" s="11" t="s">
        <v>79</v>
      </c>
      <c r="K1011" s="6"/>
    </row>
    <row r="1012" spans="1:11" x14ac:dyDescent="0.25">
      <c r="A1012" t="s">
        <v>1279</v>
      </c>
      <c r="B1012" t="s">
        <v>1966</v>
      </c>
      <c r="C1012" t="s">
        <v>55</v>
      </c>
      <c r="D1012" t="s">
        <v>1908</v>
      </c>
      <c r="E1012" s="11">
        <v>12</v>
      </c>
      <c r="F1012" s="11">
        <v>0</v>
      </c>
      <c r="G1012" s="11">
        <f t="shared" si="30"/>
        <v>12</v>
      </c>
      <c r="H1012" s="6" t="str">
        <f t="shared" si="31"/>
        <v>no</v>
      </c>
      <c r="I1012" s="11" t="s">
        <v>79</v>
      </c>
      <c r="J1012" s="11" t="s">
        <v>79</v>
      </c>
      <c r="K1012" s="6"/>
    </row>
    <row r="1013" spans="1:11" x14ac:dyDescent="0.25">
      <c r="A1013" t="s">
        <v>678</v>
      </c>
      <c r="B1013" t="s">
        <v>1812</v>
      </c>
      <c r="C1013" t="s">
        <v>1812</v>
      </c>
      <c r="D1013" t="s">
        <v>1821</v>
      </c>
      <c r="E1013" s="11">
        <v>12</v>
      </c>
      <c r="F1013" s="11">
        <v>0</v>
      </c>
      <c r="G1013" s="11">
        <f t="shared" si="30"/>
        <v>12</v>
      </c>
      <c r="H1013" s="6" t="str">
        <f t="shared" si="31"/>
        <v>no</v>
      </c>
      <c r="I1013" s="11" t="s">
        <v>79</v>
      </c>
      <c r="J1013" s="11" t="s">
        <v>79</v>
      </c>
      <c r="K1013" s="6"/>
    </row>
    <row r="1014" spans="1:11" x14ac:dyDescent="0.25">
      <c r="A1014" t="s">
        <v>405</v>
      </c>
      <c r="B1014" t="s">
        <v>1968</v>
      </c>
      <c r="C1014" t="s">
        <v>7</v>
      </c>
      <c r="D1014" t="s">
        <v>1947</v>
      </c>
      <c r="E1014" s="11">
        <v>12</v>
      </c>
      <c r="F1014" s="11">
        <v>0</v>
      </c>
      <c r="G1014" s="11">
        <f t="shared" si="30"/>
        <v>12</v>
      </c>
      <c r="H1014" s="6" t="str">
        <f t="shared" si="31"/>
        <v>no</v>
      </c>
      <c r="I1014" s="11" t="s">
        <v>79</v>
      </c>
      <c r="J1014" s="11" t="s">
        <v>79</v>
      </c>
      <c r="K1014" s="6"/>
    </row>
    <row r="1015" spans="1:11" x14ac:dyDescent="0.25">
      <c r="A1015" t="s">
        <v>796</v>
      </c>
      <c r="B1015" t="s">
        <v>1810</v>
      </c>
      <c r="C1015" t="s">
        <v>1810</v>
      </c>
      <c r="D1015" t="s">
        <v>1820</v>
      </c>
      <c r="E1015" s="11">
        <v>12</v>
      </c>
      <c r="F1015" s="11">
        <v>0</v>
      </c>
      <c r="G1015" s="11">
        <f t="shared" si="30"/>
        <v>12</v>
      </c>
      <c r="H1015" s="6" t="str">
        <f t="shared" si="31"/>
        <v>no</v>
      </c>
      <c r="I1015" s="11" t="s">
        <v>79</v>
      </c>
      <c r="J1015" s="11" t="s">
        <v>79</v>
      </c>
      <c r="K1015" s="6"/>
    </row>
    <row r="1016" spans="1:11" x14ac:dyDescent="0.25">
      <c r="A1016" t="s">
        <v>1658</v>
      </c>
      <c r="B1016" t="s">
        <v>1961</v>
      </c>
      <c r="C1016" t="s">
        <v>354</v>
      </c>
      <c r="D1016" t="s">
        <v>1947</v>
      </c>
      <c r="E1016" s="11">
        <v>12</v>
      </c>
      <c r="F1016" s="11">
        <v>0</v>
      </c>
      <c r="G1016" s="11">
        <f t="shared" si="30"/>
        <v>12</v>
      </c>
      <c r="H1016" s="6" t="str">
        <f t="shared" si="31"/>
        <v>no</v>
      </c>
      <c r="I1016" s="11" t="s">
        <v>79</v>
      </c>
      <c r="J1016" s="11" t="s">
        <v>79</v>
      </c>
      <c r="K1016" s="6"/>
    </row>
    <row r="1017" spans="1:11" x14ac:dyDescent="0.25">
      <c r="A1017" t="s">
        <v>500</v>
      </c>
      <c r="B1017" t="s">
        <v>1956</v>
      </c>
      <c r="C1017" t="s">
        <v>1825</v>
      </c>
      <c r="D1017" t="s">
        <v>1871</v>
      </c>
      <c r="E1017" s="11">
        <v>12</v>
      </c>
      <c r="F1017" s="11">
        <v>0</v>
      </c>
      <c r="G1017" s="11">
        <f t="shared" si="30"/>
        <v>12</v>
      </c>
      <c r="H1017" s="6" t="str">
        <f t="shared" si="31"/>
        <v>no</v>
      </c>
      <c r="I1017" s="11" t="s">
        <v>79</v>
      </c>
      <c r="J1017" s="11" t="s">
        <v>79</v>
      </c>
      <c r="K1017" s="6"/>
    </row>
    <row r="1018" spans="1:11" x14ac:dyDescent="0.25">
      <c r="A1018" t="s">
        <v>501</v>
      </c>
      <c r="B1018" t="s">
        <v>1956</v>
      </c>
      <c r="C1018" t="s">
        <v>1825</v>
      </c>
      <c r="D1018" t="s">
        <v>1871</v>
      </c>
      <c r="E1018" s="11">
        <v>12</v>
      </c>
      <c r="F1018" s="11">
        <v>0</v>
      </c>
      <c r="G1018" s="11">
        <f t="shared" si="30"/>
        <v>12</v>
      </c>
      <c r="H1018" s="6" t="str">
        <f t="shared" si="31"/>
        <v>no</v>
      </c>
      <c r="I1018" s="11" t="s">
        <v>79</v>
      </c>
      <c r="J1018" s="11" t="s">
        <v>79</v>
      </c>
      <c r="K1018" s="6"/>
    </row>
    <row r="1019" spans="1:11" x14ac:dyDescent="0.25">
      <c r="A1019" t="s">
        <v>1112</v>
      </c>
      <c r="B1019" t="s">
        <v>1968</v>
      </c>
      <c r="C1019" t="s">
        <v>1105</v>
      </c>
      <c r="D1019" t="s">
        <v>1829</v>
      </c>
      <c r="E1019" s="11">
        <v>12</v>
      </c>
      <c r="F1019" s="11">
        <v>0</v>
      </c>
      <c r="G1019" s="11">
        <f t="shared" si="30"/>
        <v>12</v>
      </c>
      <c r="H1019" s="6" t="str">
        <f t="shared" si="31"/>
        <v>no</v>
      </c>
      <c r="I1019" s="11" t="s">
        <v>79</v>
      </c>
      <c r="J1019" s="11" t="s">
        <v>79</v>
      </c>
      <c r="K1019" s="6"/>
    </row>
    <row r="1020" spans="1:11" x14ac:dyDescent="0.25">
      <c r="A1020" t="s">
        <v>1375</v>
      </c>
      <c r="B1020" t="s">
        <v>1967</v>
      </c>
      <c r="C1020" t="s">
        <v>1374</v>
      </c>
      <c r="D1020" t="s">
        <v>1947</v>
      </c>
      <c r="E1020" s="11">
        <v>12</v>
      </c>
      <c r="F1020" s="11">
        <v>0</v>
      </c>
      <c r="G1020" s="11">
        <f t="shared" si="30"/>
        <v>12</v>
      </c>
      <c r="H1020" s="6" t="str">
        <f t="shared" si="31"/>
        <v>no</v>
      </c>
      <c r="I1020" s="11" t="s">
        <v>79</v>
      </c>
      <c r="J1020" s="11" t="s">
        <v>79</v>
      </c>
      <c r="K1020" s="6"/>
    </row>
    <row r="1021" spans="1:11" x14ac:dyDescent="0.25">
      <c r="A1021" t="s">
        <v>1615</v>
      </c>
      <c r="B1021" t="s">
        <v>1960</v>
      </c>
      <c r="C1021" t="s">
        <v>1380</v>
      </c>
      <c r="D1021" t="s">
        <v>1801</v>
      </c>
      <c r="E1021" s="11">
        <v>12</v>
      </c>
      <c r="F1021" s="11">
        <v>0</v>
      </c>
      <c r="G1021" s="11">
        <f t="shared" si="30"/>
        <v>12</v>
      </c>
      <c r="H1021" s="6" t="str">
        <f t="shared" si="31"/>
        <v>no</v>
      </c>
      <c r="I1021" s="11" t="s">
        <v>79</v>
      </c>
      <c r="J1021" s="11" t="s">
        <v>79</v>
      </c>
      <c r="K1021" s="6"/>
    </row>
    <row r="1022" spans="1:11" x14ac:dyDescent="0.25">
      <c r="A1022" t="s">
        <v>1349</v>
      </c>
      <c r="B1022" t="s">
        <v>1837</v>
      </c>
      <c r="C1022" t="s">
        <v>1837</v>
      </c>
      <c r="D1022" t="s">
        <v>1848</v>
      </c>
      <c r="E1022" s="11">
        <v>12</v>
      </c>
      <c r="F1022" s="11">
        <v>0</v>
      </c>
      <c r="G1022" s="11">
        <f t="shared" si="30"/>
        <v>12</v>
      </c>
      <c r="H1022" s="6" t="str">
        <f t="shared" si="31"/>
        <v>no</v>
      </c>
      <c r="I1022" s="11" t="s">
        <v>79</v>
      </c>
      <c r="J1022" s="11" t="s">
        <v>79</v>
      </c>
      <c r="K1022" s="6"/>
    </row>
    <row r="1023" spans="1:11" x14ac:dyDescent="0.25">
      <c r="A1023" t="s">
        <v>338</v>
      </c>
      <c r="B1023" t="s">
        <v>1960</v>
      </c>
      <c r="C1023" t="s">
        <v>1380</v>
      </c>
      <c r="D1023" t="s">
        <v>1801</v>
      </c>
      <c r="E1023" s="11">
        <v>12</v>
      </c>
      <c r="F1023" s="11">
        <v>0</v>
      </c>
      <c r="G1023" s="11">
        <f t="shared" si="30"/>
        <v>12</v>
      </c>
      <c r="H1023" s="6" t="str">
        <f t="shared" si="31"/>
        <v>no</v>
      </c>
      <c r="I1023" s="11">
        <v>4</v>
      </c>
      <c r="J1023" s="11" t="s">
        <v>79</v>
      </c>
      <c r="K1023" s="6"/>
    </row>
    <row r="1024" spans="1:11" x14ac:dyDescent="0.25">
      <c r="A1024" t="s">
        <v>1405</v>
      </c>
      <c r="B1024" t="s">
        <v>1960</v>
      </c>
      <c r="C1024" t="s">
        <v>1380</v>
      </c>
      <c r="D1024" t="s">
        <v>1840</v>
      </c>
      <c r="E1024" s="11">
        <v>12</v>
      </c>
      <c r="F1024" s="11">
        <v>0</v>
      </c>
      <c r="G1024" s="11">
        <f t="shared" si="30"/>
        <v>12</v>
      </c>
      <c r="H1024" s="6" t="str">
        <f t="shared" si="31"/>
        <v>no</v>
      </c>
      <c r="I1024" s="11" t="s">
        <v>79</v>
      </c>
      <c r="J1024" s="11" t="s">
        <v>79</v>
      </c>
      <c r="K1024" s="6"/>
    </row>
    <row r="1025" spans="1:11" x14ac:dyDescent="0.25">
      <c r="A1025" t="s">
        <v>802</v>
      </c>
      <c r="B1025" t="s">
        <v>1810</v>
      </c>
      <c r="C1025" t="s">
        <v>1810</v>
      </c>
      <c r="D1025" t="s">
        <v>1820</v>
      </c>
      <c r="E1025" s="11">
        <v>12</v>
      </c>
      <c r="F1025" s="11">
        <v>0</v>
      </c>
      <c r="G1025" s="11">
        <f t="shared" si="30"/>
        <v>12</v>
      </c>
      <c r="H1025" s="6" t="str">
        <f t="shared" si="31"/>
        <v>no</v>
      </c>
      <c r="I1025" s="11" t="s">
        <v>79</v>
      </c>
      <c r="J1025" s="11" t="s">
        <v>79</v>
      </c>
      <c r="K1025" s="6"/>
    </row>
    <row r="1026" spans="1:11" x14ac:dyDescent="0.25">
      <c r="A1026" t="s">
        <v>634</v>
      </c>
      <c r="B1026" t="s">
        <v>1812</v>
      </c>
      <c r="C1026" t="s">
        <v>1812</v>
      </c>
      <c r="D1026" t="s">
        <v>1813</v>
      </c>
      <c r="E1026" s="11">
        <v>12</v>
      </c>
      <c r="F1026" s="11">
        <v>0</v>
      </c>
      <c r="G1026" s="11">
        <f t="shared" ref="G1026:G1089" si="32" xml:space="preserve"> IF(ISNUMBER(E1026), E1026, 0) + IF(ISNUMBER(F1026), F1026, 0)</f>
        <v>12</v>
      </c>
      <c r="H1026" s="6" t="str">
        <f t="shared" ref="H1026:H1089" si="33">IF((G1026)&lt; 14, "no", "yes")</f>
        <v>no</v>
      </c>
      <c r="I1026" s="11" t="s">
        <v>79</v>
      </c>
      <c r="J1026" s="11" t="s">
        <v>79</v>
      </c>
      <c r="K1026" s="6"/>
    </row>
    <row r="1027" spans="1:11" x14ac:dyDescent="0.25">
      <c r="A1027" t="s">
        <v>545</v>
      </c>
      <c r="B1027" t="s">
        <v>1956</v>
      </c>
      <c r="C1027" t="s">
        <v>16</v>
      </c>
      <c r="D1027" t="s">
        <v>1947</v>
      </c>
      <c r="E1027" s="11">
        <v>12</v>
      </c>
      <c r="F1027" s="11">
        <v>0</v>
      </c>
      <c r="G1027" s="11">
        <f t="shared" si="32"/>
        <v>12</v>
      </c>
      <c r="H1027" s="6" t="str">
        <f t="shared" si="33"/>
        <v>no</v>
      </c>
      <c r="I1027" s="11" t="s">
        <v>79</v>
      </c>
      <c r="J1027" s="11" t="s">
        <v>79</v>
      </c>
      <c r="K1027" s="6"/>
    </row>
    <row r="1028" spans="1:11" x14ac:dyDescent="0.25">
      <c r="A1028" t="s">
        <v>1213</v>
      </c>
      <c r="B1028" t="s">
        <v>1965</v>
      </c>
      <c r="C1028" t="s">
        <v>1814</v>
      </c>
      <c r="D1028" t="s">
        <v>1913</v>
      </c>
      <c r="E1028" s="11">
        <v>12</v>
      </c>
      <c r="F1028" s="11">
        <v>0</v>
      </c>
      <c r="G1028" s="11">
        <f t="shared" si="32"/>
        <v>12</v>
      </c>
      <c r="H1028" s="6" t="str">
        <f t="shared" si="33"/>
        <v>no</v>
      </c>
      <c r="I1028" s="11" t="s">
        <v>79</v>
      </c>
      <c r="J1028" s="11" t="s">
        <v>79</v>
      </c>
      <c r="K1028" s="6"/>
    </row>
    <row r="1029" spans="1:11" x14ac:dyDescent="0.25">
      <c r="A1029" t="s">
        <v>1190</v>
      </c>
      <c r="B1029" t="s">
        <v>1965</v>
      </c>
      <c r="C1029" t="s">
        <v>1814</v>
      </c>
      <c r="D1029" t="s">
        <v>1852</v>
      </c>
      <c r="E1029" s="11">
        <v>12</v>
      </c>
      <c r="F1029" s="11">
        <v>0</v>
      </c>
      <c r="G1029" s="11">
        <f t="shared" si="32"/>
        <v>12</v>
      </c>
      <c r="H1029" s="6" t="str">
        <f t="shared" si="33"/>
        <v>no</v>
      </c>
      <c r="I1029" s="11" t="s">
        <v>79</v>
      </c>
      <c r="J1029" s="11" t="s">
        <v>79</v>
      </c>
      <c r="K1029" s="6"/>
    </row>
    <row r="1030" spans="1:11" x14ac:dyDescent="0.25">
      <c r="A1030" t="s">
        <v>1619</v>
      </c>
      <c r="B1030" t="s">
        <v>1960</v>
      </c>
      <c r="C1030" t="s">
        <v>1380</v>
      </c>
      <c r="D1030" t="s">
        <v>1801</v>
      </c>
      <c r="E1030" s="11">
        <v>12</v>
      </c>
      <c r="F1030" s="11">
        <v>0</v>
      </c>
      <c r="G1030" s="11">
        <f t="shared" si="32"/>
        <v>12</v>
      </c>
      <c r="H1030" s="6" t="str">
        <f t="shared" si="33"/>
        <v>no</v>
      </c>
      <c r="I1030" s="11" t="s">
        <v>79</v>
      </c>
      <c r="J1030" s="11" t="s">
        <v>79</v>
      </c>
      <c r="K1030" s="6"/>
    </row>
    <row r="1031" spans="1:11" x14ac:dyDescent="0.25">
      <c r="A1031" t="s">
        <v>1622</v>
      </c>
      <c r="B1031" t="s">
        <v>1960</v>
      </c>
      <c r="C1031" t="s">
        <v>1380</v>
      </c>
      <c r="D1031" t="s">
        <v>1801</v>
      </c>
      <c r="E1031" s="11">
        <v>12</v>
      </c>
      <c r="F1031" s="11">
        <v>0</v>
      </c>
      <c r="G1031" s="11">
        <f t="shared" si="32"/>
        <v>12</v>
      </c>
      <c r="H1031" s="6" t="str">
        <f t="shared" si="33"/>
        <v>no</v>
      </c>
      <c r="I1031" s="11" t="s">
        <v>79</v>
      </c>
      <c r="J1031" s="11" t="s">
        <v>79</v>
      </c>
      <c r="K1031" s="6"/>
    </row>
    <row r="1032" spans="1:11" x14ac:dyDescent="0.25">
      <c r="A1032" t="s">
        <v>1672</v>
      </c>
      <c r="B1032" t="s">
        <v>1957</v>
      </c>
      <c r="C1032" t="s">
        <v>1808</v>
      </c>
      <c r="D1032" t="s">
        <v>1809</v>
      </c>
      <c r="E1032" s="11">
        <v>12</v>
      </c>
      <c r="F1032" s="39" t="s">
        <v>79</v>
      </c>
      <c r="G1032" s="11">
        <f t="shared" si="32"/>
        <v>12</v>
      </c>
      <c r="H1032" s="6" t="str">
        <f t="shared" si="33"/>
        <v>no</v>
      </c>
      <c r="I1032" s="11" t="s">
        <v>79</v>
      </c>
      <c r="J1032" s="11" t="s">
        <v>79</v>
      </c>
      <c r="K1032" s="6"/>
    </row>
    <row r="1033" spans="1:11" x14ac:dyDescent="0.25">
      <c r="A1033" t="s">
        <v>1017</v>
      </c>
      <c r="B1033" t="s">
        <v>1956</v>
      </c>
      <c r="C1033" t="s">
        <v>1806</v>
      </c>
      <c r="D1033" t="s">
        <v>1807</v>
      </c>
      <c r="E1033" s="11">
        <v>12</v>
      </c>
      <c r="F1033" s="11">
        <v>0</v>
      </c>
      <c r="G1033" s="11">
        <f t="shared" si="32"/>
        <v>12</v>
      </c>
      <c r="H1033" s="6" t="str">
        <f t="shared" si="33"/>
        <v>no</v>
      </c>
      <c r="I1033" s="11" t="s">
        <v>79</v>
      </c>
      <c r="J1033" s="11" t="s">
        <v>79</v>
      </c>
      <c r="K1033" s="6"/>
    </row>
    <row r="1034" spans="1:11" x14ac:dyDescent="0.25">
      <c r="A1034" t="s">
        <v>956</v>
      </c>
      <c r="B1034" t="s">
        <v>1954</v>
      </c>
      <c r="C1034" t="s">
        <v>1817</v>
      </c>
      <c r="D1034" t="s">
        <v>1818</v>
      </c>
      <c r="E1034" s="11">
        <v>12</v>
      </c>
      <c r="F1034" s="11">
        <v>0</v>
      </c>
      <c r="G1034" s="11">
        <f t="shared" si="32"/>
        <v>12</v>
      </c>
      <c r="H1034" s="6" t="str">
        <f t="shared" si="33"/>
        <v>no</v>
      </c>
      <c r="I1034" s="11" t="s">
        <v>79</v>
      </c>
      <c r="J1034" s="11" t="s">
        <v>79</v>
      </c>
      <c r="K1034" s="6"/>
    </row>
    <row r="1035" spans="1:11" x14ac:dyDescent="0.25">
      <c r="A1035" t="s">
        <v>1454</v>
      </c>
      <c r="B1035" t="s">
        <v>1960</v>
      </c>
      <c r="C1035" t="s">
        <v>1380</v>
      </c>
      <c r="D1035" t="s">
        <v>1802</v>
      </c>
      <c r="E1035" s="11">
        <v>12</v>
      </c>
      <c r="F1035" s="11">
        <v>0</v>
      </c>
      <c r="G1035" s="11">
        <f t="shared" si="32"/>
        <v>12</v>
      </c>
      <c r="H1035" s="6" t="str">
        <f t="shared" si="33"/>
        <v>no</v>
      </c>
      <c r="I1035" s="11" t="s">
        <v>79</v>
      </c>
      <c r="J1035" s="11" t="s">
        <v>79</v>
      </c>
      <c r="K1035" s="6"/>
    </row>
    <row r="1036" spans="1:11" x14ac:dyDescent="0.25">
      <c r="A1036" t="s">
        <v>380</v>
      </c>
      <c r="B1036" t="s">
        <v>1968</v>
      </c>
      <c r="C1036" t="s">
        <v>7</v>
      </c>
      <c r="D1036" t="s">
        <v>1947</v>
      </c>
      <c r="E1036" s="11">
        <v>11</v>
      </c>
      <c r="F1036" s="11">
        <v>1</v>
      </c>
      <c r="G1036" s="11">
        <f t="shared" si="32"/>
        <v>12</v>
      </c>
      <c r="H1036" s="6" t="str">
        <f t="shared" si="33"/>
        <v>no</v>
      </c>
      <c r="I1036" s="11" t="s">
        <v>79</v>
      </c>
      <c r="J1036" s="11" t="s">
        <v>79</v>
      </c>
      <c r="K1036" s="6"/>
    </row>
    <row r="1037" spans="1:11" x14ac:dyDescent="0.25">
      <c r="A1037" t="s">
        <v>1299</v>
      </c>
      <c r="B1037" t="s">
        <v>1837</v>
      </c>
      <c r="C1037" t="s">
        <v>1837</v>
      </c>
      <c r="D1037" t="s">
        <v>1916</v>
      </c>
      <c r="E1037" s="11">
        <v>10</v>
      </c>
      <c r="F1037" s="11">
        <v>2</v>
      </c>
      <c r="G1037" s="11">
        <f t="shared" si="32"/>
        <v>12</v>
      </c>
      <c r="H1037" s="6" t="str">
        <f t="shared" si="33"/>
        <v>no</v>
      </c>
      <c r="I1037" s="11" t="s">
        <v>79</v>
      </c>
      <c r="J1037" s="11" t="s">
        <v>79</v>
      </c>
      <c r="K1037" s="6"/>
    </row>
    <row r="1038" spans="1:11" x14ac:dyDescent="0.25">
      <c r="A1038" t="s">
        <v>1135</v>
      </c>
      <c r="B1038" t="s">
        <v>1968</v>
      </c>
      <c r="C1038" t="s">
        <v>1257</v>
      </c>
      <c r="D1038" t="s">
        <v>1947</v>
      </c>
      <c r="E1038" s="11">
        <v>10</v>
      </c>
      <c r="F1038" s="11">
        <v>2</v>
      </c>
      <c r="G1038" s="11">
        <f t="shared" si="32"/>
        <v>12</v>
      </c>
      <c r="H1038" s="6" t="str">
        <f t="shared" si="33"/>
        <v>no</v>
      </c>
      <c r="I1038" s="11" t="s">
        <v>79</v>
      </c>
      <c r="J1038" s="11" t="s">
        <v>79</v>
      </c>
      <c r="K1038" s="6"/>
    </row>
    <row r="1039" spans="1:11" x14ac:dyDescent="0.25">
      <c r="A1039" t="s">
        <v>1569</v>
      </c>
      <c r="B1039" t="s">
        <v>1960</v>
      </c>
      <c r="C1039" t="s">
        <v>1380</v>
      </c>
      <c r="D1039" t="s">
        <v>1801</v>
      </c>
      <c r="E1039" s="11">
        <v>10</v>
      </c>
      <c r="F1039" s="11">
        <v>2</v>
      </c>
      <c r="G1039" s="11">
        <f t="shared" si="32"/>
        <v>12</v>
      </c>
      <c r="H1039" s="6" t="str">
        <f t="shared" si="33"/>
        <v>no</v>
      </c>
      <c r="I1039" s="11" t="s">
        <v>79</v>
      </c>
      <c r="J1039" s="11" t="s">
        <v>79</v>
      </c>
      <c r="K1039" s="6"/>
    </row>
    <row r="1040" spans="1:11" x14ac:dyDescent="0.25">
      <c r="A1040" t="s">
        <v>1011</v>
      </c>
      <c r="B1040" t="s">
        <v>1956</v>
      </c>
      <c r="C1040" t="s">
        <v>1806</v>
      </c>
      <c r="D1040" t="s">
        <v>1807</v>
      </c>
      <c r="E1040" s="11">
        <v>10</v>
      </c>
      <c r="F1040" s="11">
        <v>2</v>
      </c>
      <c r="G1040" s="11">
        <f t="shared" si="32"/>
        <v>12</v>
      </c>
      <c r="H1040" s="6" t="str">
        <f t="shared" si="33"/>
        <v>no</v>
      </c>
      <c r="I1040" s="11" t="s">
        <v>79</v>
      </c>
      <c r="J1040" s="11" t="s">
        <v>79</v>
      </c>
      <c r="K1040" s="6"/>
    </row>
    <row r="1041" spans="1:11" x14ac:dyDescent="0.25">
      <c r="A1041" t="s">
        <v>954</v>
      </c>
      <c r="B1041" t="s">
        <v>1954</v>
      </c>
      <c r="C1041" t="s">
        <v>1817</v>
      </c>
      <c r="D1041" t="s">
        <v>1818</v>
      </c>
      <c r="E1041" s="11">
        <v>10</v>
      </c>
      <c r="F1041" s="11">
        <v>2</v>
      </c>
      <c r="G1041" s="11">
        <f t="shared" si="32"/>
        <v>12</v>
      </c>
      <c r="H1041" s="6" t="str">
        <f t="shared" si="33"/>
        <v>no</v>
      </c>
      <c r="I1041" s="11" t="s">
        <v>79</v>
      </c>
      <c r="J1041" s="11" t="s">
        <v>79</v>
      </c>
      <c r="K1041" s="6"/>
    </row>
    <row r="1042" spans="1:11" x14ac:dyDescent="0.25">
      <c r="A1042" t="s">
        <v>1331</v>
      </c>
      <c r="B1042" t="s">
        <v>1837</v>
      </c>
      <c r="C1042" t="s">
        <v>1837</v>
      </c>
      <c r="D1042" t="s">
        <v>1834</v>
      </c>
      <c r="E1042" s="11">
        <v>10</v>
      </c>
      <c r="F1042" s="11">
        <v>2</v>
      </c>
      <c r="G1042" s="11">
        <f t="shared" si="32"/>
        <v>12</v>
      </c>
      <c r="H1042" s="6" t="str">
        <f t="shared" si="33"/>
        <v>no</v>
      </c>
      <c r="I1042" s="11" t="s">
        <v>79</v>
      </c>
      <c r="J1042" s="11" t="s">
        <v>79</v>
      </c>
      <c r="K1042" s="6"/>
    </row>
    <row r="1043" spans="1:11" x14ac:dyDescent="0.25">
      <c r="A1043" t="s">
        <v>776</v>
      </c>
      <c r="B1043" t="s">
        <v>1958</v>
      </c>
      <c r="C1043" t="s">
        <v>695</v>
      </c>
      <c r="D1043" t="s">
        <v>1836</v>
      </c>
      <c r="E1043" s="11">
        <v>10</v>
      </c>
      <c r="F1043" s="11">
        <v>2</v>
      </c>
      <c r="G1043" s="11">
        <f t="shared" si="32"/>
        <v>12</v>
      </c>
      <c r="H1043" s="6" t="str">
        <f t="shared" si="33"/>
        <v>no</v>
      </c>
      <c r="I1043" s="11" t="s">
        <v>79</v>
      </c>
      <c r="J1043" s="11" t="s">
        <v>79</v>
      </c>
      <c r="K1043" s="6"/>
    </row>
    <row r="1044" spans="1:11" x14ac:dyDescent="0.25">
      <c r="A1044" t="s">
        <v>1740</v>
      </c>
      <c r="B1044" t="s">
        <v>1956</v>
      </c>
      <c r="C1044" t="s">
        <v>1825</v>
      </c>
      <c r="D1044" t="s">
        <v>1834</v>
      </c>
      <c r="E1044" s="11">
        <v>9</v>
      </c>
      <c r="F1044" s="11">
        <v>3</v>
      </c>
      <c r="G1044" s="11">
        <f t="shared" si="32"/>
        <v>12</v>
      </c>
      <c r="H1044" s="6" t="str">
        <f t="shared" si="33"/>
        <v>no</v>
      </c>
      <c r="I1044" s="11" t="s">
        <v>79</v>
      </c>
      <c r="J1044" s="11" t="s">
        <v>79</v>
      </c>
      <c r="K1044" s="6"/>
    </row>
    <row r="1045" spans="1:11" x14ac:dyDescent="0.25">
      <c r="A1045" t="s">
        <v>819</v>
      </c>
      <c r="B1045" t="s">
        <v>1961</v>
      </c>
      <c r="C1045" t="s">
        <v>1823</v>
      </c>
      <c r="D1045" t="s">
        <v>1863</v>
      </c>
      <c r="E1045" s="11">
        <v>9</v>
      </c>
      <c r="F1045" s="11">
        <v>3</v>
      </c>
      <c r="G1045" s="11">
        <f t="shared" si="32"/>
        <v>12</v>
      </c>
      <c r="H1045" s="6" t="str">
        <f t="shared" si="33"/>
        <v>no</v>
      </c>
      <c r="I1045" s="11" t="s">
        <v>79</v>
      </c>
      <c r="J1045" s="11" t="s">
        <v>79</v>
      </c>
      <c r="K1045" s="6"/>
    </row>
    <row r="1046" spans="1:11" x14ac:dyDescent="0.25">
      <c r="A1046" t="s">
        <v>1547</v>
      </c>
      <c r="B1046" t="s">
        <v>1960</v>
      </c>
      <c r="C1046" t="s">
        <v>1380</v>
      </c>
      <c r="D1046" t="s">
        <v>1801</v>
      </c>
      <c r="E1046" s="11">
        <v>9</v>
      </c>
      <c r="F1046" s="11">
        <v>3</v>
      </c>
      <c r="G1046" s="11">
        <f t="shared" si="32"/>
        <v>12</v>
      </c>
      <c r="H1046" s="6" t="str">
        <f t="shared" si="33"/>
        <v>no</v>
      </c>
      <c r="I1046" s="11" t="s">
        <v>79</v>
      </c>
      <c r="J1046" s="11" t="s">
        <v>79</v>
      </c>
      <c r="K1046" s="6"/>
    </row>
    <row r="1047" spans="1:11" x14ac:dyDescent="0.25">
      <c r="A1047" t="s">
        <v>673</v>
      </c>
      <c r="B1047" t="s">
        <v>1812</v>
      </c>
      <c r="C1047" t="s">
        <v>1812</v>
      </c>
      <c r="D1047" t="s">
        <v>1821</v>
      </c>
      <c r="E1047" s="11">
        <v>9</v>
      </c>
      <c r="F1047" s="11">
        <v>3</v>
      </c>
      <c r="G1047" s="11">
        <f t="shared" si="32"/>
        <v>12</v>
      </c>
      <c r="H1047" s="6" t="str">
        <f t="shared" si="33"/>
        <v>no</v>
      </c>
      <c r="I1047" s="11" t="s">
        <v>79</v>
      </c>
      <c r="J1047" s="11" t="s">
        <v>79</v>
      </c>
      <c r="K1047" s="6"/>
    </row>
    <row r="1048" spans="1:11" x14ac:dyDescent="0.25">
      <c r="A1048" t="s">
        <v>966</v>
      </c>
      <c r="B1048" t="s">
        <v>1956</v>
      </c>
      <c r="C1048" t="s">
        <v>1806</v>
      </c>
      <c r="D1048" t="s">
        <v>1829</v>
      </c>
      <c r="E1048" s="11">
        <v>9</v>
      </c>
      <c r="F1048" s="11">
        <v>3</v>
      </c>
      <c r="G1048" s="11">
        <f t="shared" si="32"/>
        <v>12</v>
      </c>
      <c r="H1048" s="6" t="str">
        <f t="shared" si="33"/>
        <v>no</v>
      </c>
      <c r="I1048" s="11" t="s">
        <v>79</v>
      </c>
      <c r="J1048" s="11" t="s">
        <v>79</v>
      </c>
      <c r="K1048" s="6"/>
    </row>
    <row r="1049" spans="1:11" x14ac:dyDescent="0.25">
      <c r="A1049" t="s">
        <v>104</v>
      </c>
      <c r="B1049" t="s">
        <v>1956</v>
      </c>
      <c r="C1049" t="s">
        <v>1825</v>
      </c>
      <c r="D1049" t="s">
        <v>1871</v>
      </c>
      <c r="E1049" s="11">
        <v>9</v>
      </c>
      <c r="F1049" s="11">
        <v>3</v>
      </c>
      <c r="G1049" s="11">
        <f t="shared" si="32"/>
        <v>12</v>
      </c>
      <c r="H1049" s="6" t="str">
        <f t="shared" si="33"/>
        <v>no</v>
      </c>
      <c r="I1049" s="11">
        <v>6</v>
      </c>
      <c r="J1049" s="11" t="s">
        <v>79</v>
      </c>
      <c r="K1049" s="6"/>
    </row>
    <row r="1050" spans="1:11" x14ac:dyDescent="0.25">
      <c r="A1050" t="s">
        <v>1318</v>
      </c>
      <c r="B1050" t="s">
        <v>1837</v>
      </c>
      <c r="C1050" t="s">
        <v>1837</v>
      </c>
      <c r="D1050" t="s">
        <v>1918</v>
      </c>
      <c r="E1050" s="11">
        <v>9</v>
      </c>
      <c r="F1050" s="11">
        <v>3</v>
      </c>
      <c r="G1050" s="11">
        <f t="shared" si="32"/>
        <v>12</v>
      </c>
      <c r="H1050" s="6" t="str">
        <f t="shared" si="33"/>
        <v>no</v>
      </c>
      <c r="I1050" s="11" t="s">
        <v>79</v>
      </c>
      <c r="J1050" s="11" t="s">
        <v>79</v>
      </c>
      <c r="K1050" s="6"/>
    </row>
    <row r="1051" spans="1:11" x14ac:dyDescent="0.25">
      <c r="A1051" t="s">
        <v>430</v>
      </c>
      <c r="B1051" t="s">
        <v>1955</v>
      </c>
      <c r="C1051" t="s">
        <v>1849</v>
      </c>
      <c r="D1051" t="s">
        <v>1919</v>
      </c>
      <c r="E1051" s="11">
        <v>8</v>
      </c>
      <c r="F1051" s="11">
        <v>4</v>
      </c>
      <c r="G1051" s="11">
        <f t="shared" si="32"/>
        <v>12</v>
      </c>
      <c r="H1051" s="6" t="str">
        <f t="shared" si="33"/>
        <v>no</v>
      </c>
      <c r="I1051" s="11" t="s">
        <v>79</v>
      </c>
      <c r="J1051" s="11" t="s">
        <v>79</v>
      </c>
      <c r="K1051" s="6"/>
    </row>
    <row r="1052" spans="1:11" x14ac:dyDescent="0.25">
      <c r="A1052" t="s">
        <v>1292</v>
      </c>
      <c r="B1052" t="s">
        <v>1837</v>
      </c>
      <c r="C1052" t="s">
        <v>1837</v>
      </c>
      <c r="D1052" t="s">
        <v>1889</v>
      </c>
      <c r="E1052" s="11">
        <v>8</v>
      </c>
      <c r="F1052" s="11">
        <v>4</v>
      </c>
      <c r="G1052" s="11">
        <f t="shared" si="32"/>
        <v>12</v>
      </c>
      <c r="H1052" s="6" t="str">
        <f t="shared" si="33"/>
        <v>no</v>
      </c>
      <c r="I1052" s="11" t="s">
        <v>79</v>
      </c>
      <c r="J1052" s="11" t="s">
        <v>79</v>
      </c>
      <c r="K1052" s="6"/>
    </row>
    <row r="1053" spans="1:11" x14ac:dyDescent="0.25">
      <c r="A1053" t="s">
        <v>828</v>
      </c>
      <c r="B1053" t="s">
        <v>1961</v>
      </c>
      <c r="C1053" t="s">
        <v>1823</v>
      </c>
      <c r="D1053" t="s">
        <v>1829</v>
      </c>
      <c r="E1053" s="11">
        <v>8</v>
      </c>
      <c r="F1053" s="11">
        <v>4</v>
      </c>
      <c r="G1053" s="11">
        <f t="shared" si="32"/>
        <v>12</v>
      </c>
      <c r="H1053" s="6" t="str">
        <f t="shared" si="33"/>
        <v>no</v>
      </c>
      <c r="I1053" s="11" t="s">
        <v>79</v>
      </c>
      <c r="J1053" s="11" t="s">
        <v>79</v>
      </c>
      <c r="K1053" s="6"/>
    </row>
    <row r="1054" spans="1:11" x14ac:dyDescent="0.25">
      <c r="A1054" t="s">
        <v>1334</v>
      </c>
      <c r="B1054" t="s">
        <v>1837</v>
      </c>
      <c r="C1054" t="s">
        <v>1837</v>
      </c>
      <c r="D1054" t="s">
        <v>1848</v>
      </c>
      <c r="E1054" s="11">
        <v>8</v>
      </c>
      <c r="F1054" s="11">
        <v>4</v>
      </c>
      <c r="G1054" s="11">
        <f t="shared" si="32"/>
        <v>12</v>
      </c>
      <c r="H1054" s="6" t="str">
        <f t="shared" si="33"/>
        <v>no</v>
      </c>
      <c r="I1054" s="11" t="s">
        <v>79</v>
      </c>
      <c r="J1054" s="11" t="s">
        <v>79</v>
      </c>
      <c r="K1054" s="6"/>
    </row>
    <row r="1055" spans="1:11" x14ac:dyDescent="0.25">
      <c r="A1055" t="s">
        <v>290</v>
      </c>
      <c r="B1055" t="s">
        <v>1960</v>
      </c>
      <c r="C1055" t="s">
        <v>1380</v>
      </c>
      <c r="D1055" t="s">
        <v>1840</v>
      </c>
      <c r="E1055" s="11">
        <v>8</v>
      </c>
      <c r="F1055" s="11">
        <v>4</v>
      </c>
      <c r="G1055" s="11">
        <f t="shared" si="32"/>
        <v>12</v>
      </c>
      <c r="H1055" s="6" t="str">
        <f t="shared" si="33"/>
        <v>no</v>
      </c>
      <c r="I1055" s="11">
        <v>8</v>
      </c>
      <c r="J1055" s="11" t="s">
        <v>79</v>
      </c>
      <c r="K1055" s="6"/>
    </row>
    <row r="1056" spans="1:11" x14ac:dyDescent="0.25">
      <c r="A1056" t="s">
        <v>1154</v>
      </c>
      <c r="B1056" t="s">
        <v>1963</v>
      </c>
      <c r="C1056" t="s">
        <v>1831</v>
      </c>
      <c r="D1056" t="s">
        <v>1842</v>
      </c>
      <c r="E1056" s="11">
        <v>8</v>
      </c>
      <c r="F1056" s="11">
        <v>4</v>
      </c>
      <c r="G1056" s="11">
        <f t="shared" si="32"/>
        <v>12</v>
      </c>
      <c r="H1056" s="6" t="str">
        <f t="shared" si="33"/>
        <v>no</v>
      </c>
      <c r="I1056" s="11" t="s">
        <v>79</v>
      </c>
      <c r="J1056" s="11" t="s">
        <v>79</v>
      </c>
      <c r="K1056" s="6"/>
    </row>
    <row r="1057" spans="1:11" x14ac:dyDescent="0.25">
      <c r="A1057" t="s">
        <v>932</v>
      </c>
      <c r="B1057" t="s">
        <v>1954</v>
      </c>
      <c r="C1057" t="s">
        <v>1817</v>
      </c>
      <c r="D1057" t="s">
        <v>1829</v>
      </c>
      <c r="E1057" s="11">
        <v>8</v>
      </c>
      <c r="F1057" s="11">
        <v>4</v>
      </c>
      <c r="G1057" s="11">
        <f t="shared" si="32"/>
        <v>12</v>
      </c>
      <c r="H1057" s="6" t="str">
        <f t="shared" si="33"/>
        <v>no</v>
      </c>
      <c r="I1057" s="11" t="s">
        <v>79</v>
      </c>
      <c r="J1057" s="11" t="s">
        <v>79</v>
      </c>
      <c r="K1057" s="6"/>
    </row>
    <row r="1058" spans="1:11" x14ac:dyDescent="0.25">
      <c r="A1058" t="s">
        <v>1276</v>
      </c>
      <c r="B1058" t="s">
        <v>1966</v>
      </c>
      <c r="C1058" t="s">
        <v>55</v>
      </c>
      <c r="D1058" t="s">
        <v>1908</v>
      </c>
      <c r="E1058" s="11">
        <v>8</v>
      </c>
      <c r="F1058" s="11">
        <v>4</v>
      </c>
      <c r="G1058" s="11">
        <f t="shared" si="32"/>
        <v>12</v>
      </c>
      <c r="H1058" s="6" t="str">
        <f t="shared" si="33"/>
        <v>no</v>
      </c>
      <c r="I1058" s="11" t="s">
        <v>79</v>
      </c>
      <c r="J1058" s="11" t="s">
        <v>79</v>
      </c>
      <c r="K1058" s="6"/>
    </row>
    <row r="1059" spans="1:11" x14ac:dyDescent="0.25">
      <c r="A1059" t="s">
        <v>1356</v>
      </c>
      <c r="B1059" t="s">
        <v>1837</v>
      </c>
      <c r="C1059" t="s">
        <v>1837</v>
      </c>
      <c r="D1059" t="s">
        <v>1881</v>
      </c>
      <c r="E1059" s="11">
        <v>8</v>
      </c>
      <c r="F1059" s="11">
        <v>4</v>
      </c>
      <c r="G1059" s="11">
        <f t="shared" si="32"/>
        <v>12</v>
      </c>
      <c r="H1059" s="6" t="str">
        <f t="shared" si="33"/>
        <v>no</v>
      </c>
      <c r="I1059" s="11" t="s">
        <v>79</v>
      </c>
      <c r="J1059" s="11" t="s">
        <v>79</v>
      </c>
      <c r="K1059" s="6"/>
    </row>
    <row r="1060" spans="1:11" x14ac:dyDescent="0.25">
      <c r="A1060" t="s">
        <v>1312</v>
      </c>
      <c r="B1060" t="s">
        <v>1837</v>
      </c>
      <c r="C1060" t="s">
        <v>1837</v>
      </c>
      <c r="D1060" t="s">
        <v>1838</v>
      </c>
      <c r="E1060" s="11">
        <v>8</v>
      </c>
      <c r="F1060" s="11">
        <v>4</v>
      </c>
      <c r="G1060" s="11">
        <f t="shared" si="32"/>
        <v>12</v>
      </c>
      <c r="H1060" s="6" t="str">
        <f t="shared" si="33"/>
        <v>no</v>
      </c>
      <c r="I1060" s="11" t="s">
        <v>79</v>
      </c>
      <c r="J1060" s="11" t="s">
        <v>79</v>
      </c>
      <c r="K1060" s="6"/>
    </row>
    <row r="1061" spans="1:11" x14ac:dyDescent="0.25">
      <c r="A1061" t="s">
        <v>1343</v>
      </c>
      <c r="B1061" t="s">
        <v>1837</v>
      </c>
      <c r="C1061" t="s">
        <v>1837</v>
      </c>
      <c r="D1061" t="s">
        <v>1848</v>
      </c>
      <c r="E1061" s="11">
        <v>8</v>
      </c>
      <c r="F1061" s="11">
        <v>4</v>
      </c>
      <c r="G1061" s="11">
        <f t="shared" si="32"/>
        <v>12</v>
      </c>
      <c r="H1061" s="6" t="str">
        <f t="shared" si="33"/>
        <v>no</v>
      </c>
      <c r="I1061" s="11" t="s">
        <v>79</v>
      </c>
      <c r="J1061" s="11" t="s">
        <v>79</v>
      </c>
      <c r="K1061" s="6"/>
    </row>
    <row r="1062" spans="1:11" x14ac:dyDescent="0.25">
      <c r="A1062" t="s">
        <v>1565</v>
      </c>
      <c r="B1062" t="s">
        <v>1960</v>
      </c>
      <c r="C1062" t="s">
        <v>1380</v>
      </c>
      <c r="D1062" t="s">
        <v>1801</v>
      </c>
      <c r="E1062" s="11">
        <v>8</v>
      </c>
      <c r="F1062" s="11">
        <v>4</v>
      </c>
      <c r="G1062" s="11">
        <f t="shared" si="32"/>
        <v>12</v>
      </c>
      <c r="H1062" s="6" t="str">
        <f t="shared" si="33"/>
        <v>no</v>
      </c>
      <c r="I1062" s="11" t="s">
        <v>79</v>
      </c>
      <c r="J1062" s="11" t="s">
        <v>79</v>
      </c>
      <c r="K1062" s="6"/>
    </row>
    <row r="1063" spans="1:11" x14ac:dyDescent="0.25">
      <c r="A1063" t="s">
        <v>1566</v>
      </c>
      <c r="B1063" t="s">
        <v>1960</v>
      </c>
      <c r="C1063" t="s">
        <v>1380</v>
      </c>
      <c r="D1063" t="s">
        <v>1801</v>
      </c>
      <c r="E1063" s="11">
        <v>8</v>
      </c>
      <c r="F1063" s="11">
        <v>4</v>
      </c>
      <c r="G1063" s="11">
        <f t="shared" si="32"/>
        <v>12</v>
      </c>
      <c r="H1063" s="6" t="str">
        <f t="shared" si="33"/>
        <v>no</v>
      </c>
      <c r="I1063" s="11" t="s">
        <v>79</v>
      </c>
      <c r="J1063" s="11" t="s">
        <v>79</v>
      </c>
      <c r="K1063" s="6"/>
    </row>
    <row r="1064" spans="1:11" x14ac:dyDescent="0.25">
      <c r="A1064" t="s">
        <v>620</v>
      </c>
      <c r="B1064" t="s">
        <v>1812</v>
      </c>
      <c r="C1064" t="s">
        <v>1812</v>
      </c>
      <c r="D1064" t="s">
        <v>1813</v>
      </c>
      <c r="E1064" s="11">
        <v>8</v>
      </c>
      <c r="F1064" s="11">
        <v>4</v>
      </c>
      <c r="G1064" s="11">
        <f t="shared" si="32"/>
        <v>12</v>
      </c>
      <c r="H1064" s="6" t="str">
        <f t="shared" si="33"/>
        <v>no</v>
      </c>
      <c r="I1064" s="11" t="s">
        <v>79</v>
      </c>
      <c r="J1064" s="11" t="s">
        <v>79</v>
      </c>
      <c r="K1064" s="6"/>
    </row>
    <row r="1065" spans="1:11" x14ac:dyDescent="0.25">
      <c r="A1065" t="s">
        <v>858</v>
      </c>
      <c r="B1065" t="s">
        <v>1961</v>
      </c>
      <c r="C1065" t="s">
        <v>1823</v>
      </c>
      <c r="D1065" t="s">
        <v>1886</v>
      </c>
      <c r="E1065" s="11">
        <v>8</v>
      </c>
      <c r="F1065" s="11">
        <v>4</v>
      </c>
      <c r="G1065" s="11">
        <f t="shared" si="32"/>
        <v>12</v>
      </c>
      <c r="H1065" s="6" t="str">
        <f t="shared" si="33"/>
        <v>no</v>
      </c>
      <c r="I1065" s="11" t="s">
        <v>79</v>
      </c>
      <c r="J1065" s="11" t="s">
        <v>79</v>
      </c>
      <c r="K1065" s="6"/>
    </row>
    <row r="1066" spans="1:11" x14ac:dyDescent="0.25">
      <c r="A1066" t="s">
        <v>1316</v>
      </c>
      <c r="B1066" t="s">
        <v>1837</v>
      </c>
      <c r="C1066" t="s">
        <v>1837</v>
      </c>
      <c r="D1066" t="s">
        <v>1838</v>
      </c>
      <c r="E1066" s="11">
        <v>8</v>
      </c>
      <c r="F1066" s="11">
        <v>4</v>
      </c>
      <c r="G1066" s="11">
        <f t="shared" si="32"/>
        <v>12</v>
      </c>
      <c r="H1066" s="6" t="str">
        <f t="shared" si="33"/>
        <v>no</v>
      </c>
      <c r="I1066" s="11" t="s">
        <v>79</v>
      </c>
      <c r="J1066" s="11" t="s">
        <v>79</v>
      </c>
      <c r="K1066" s="6"/>
    </row>
    <row r="1067" spans="1:11" x14ac:dyDescent="0.25">
      <c r="A1067" t="s">
        <v>1591</v>
      </c>
      <c r="B1067" t="s">
        <v>1960</v>
      </c>
      <c r="C1067" t="s">
        <v>1380</v>
      </c>
      <c r="D1067" t="s">
        <v>1801</v>
      </c>
      <c r="E1067" s="11">
        <v>8</v>
      </c>
      <c r="F1067" s="11">
        <v>4</v>
      </c>
      <c r="G1067" s="11">
        <f t="shared" si="32"/>
        <v>12</v>
      </c>
      <c r="H1067" s="6" t="str">
        <f t="shared" si="33"/>
        <v>no</v>
      </c>
      <c r="I1067" s="11" t="s">
        <v>79</v>
      </c>
      <c r="J1067" s="11" t="s">
        <v>79</v>
      </c>
      <c r="K1067" s="6"/>
    </row>
    <row r="1068" spans="1:11" x14ac:dyDescent="0.25">
      <c r="A1068" t="s">
        <v>1282</v>
      </c>
      <c r="B1068" t="s">
        <v>1966</v>
      </c>
      <c r="C1068" t="s">
        <v>55</v>
      </c>
      <c r="D1068" t="s">
        <v>1928</v>
      </c>
      <c r="E1068" s="11">
        <v>8</v>
      </c>
      <c r="F1068" s="11">
        <v>4</v>
      </c>
      <c r="G1068" s="11">
        <f t="shared" si="32"/>
        <v>12</v>
      </c>
      <c r="H1068" s="6" t="str">
        <f t="shared" si="33"/>
        <v>no</v>
      </c>
      <c r="I1068" s="11" t="s">
        <v>79</v>
      </c>
      <c r="J1068" s="11" t="s">
        <v>79</v>
      </c>
      <c r="K1068" s="6"/>
    </row>
    <row r="1069" spans="1:11" x14ac:dyDescent="0.25">
      <c r="A1069" t="s">
        <v>688</v>
      </c>
      <c r="B1069" t="s">
        <v>1960</v>
      </c>
      <c r="C1069" t="s">
        <v>1880</v>
      </c>
      <c r="D1069" t="s">
        <v>1846</v>
      </c>
      <c r="E1069" s="11">
        <v>8</v>
      </c>
      <c r="F1069" s="11">
        <v>4</v>
      </c>
      <c r="G1069" s="11">
        <f t="shared" si="32"/>
        <v>12</v>
      </c>
      <c r="H1069" s="6" t="str">
        <f t="shared" si="33"/>
        <v>no</v>
      </c>
      <c r="I1069" s="11" t="s">
        <v>79</v>
      </c>
      <c r="J1069" s="11" t="s">
        <v>79</v>
      </c>
      <c r="K1069" s="6"/>
    </row>
    <row r="1070" spans="1:11" x14ac:dyDescent="0.25">
      <c r="A1070" t="s">
        <v>1603</v>
      </c>
      <c r="B1070" t="s">
        <v>1960</v>
      </c>
      <c r="C1070" t="s">
        <v>1380</v>
      </c>
      <c r="D1070" t="s">
        <v>1801</v>
      </c>
      <c r="E1070" s="11">
        <v>8</v>
      </c>
      <c r="F1070" s="11">
        <v>4</v>
      </c>
      <c r="G1070" s="11">
        <f t="shared" si="32"/>
        <v>12</v>
      </c>
      <c r="H1070" s="6" t="str">
        <f t="shared" si="33"/>
        <v>no</v>
      </c>
      <c r="I1070" s="11" t="s">
        <v>79</v>
      </c>
      <c r="J1070" s="11" t="s">
        <v>79</v>
      </c>
      <c r="K1070" s="6"/>
    </row>
    <row r="1071" spans="1:11" x14ac:dyDescent="0.25">
      <c r="A1071" t="s">
        <v>927</v>
      </c>
      <c r="B1071" t="s">
        <v>1954</v>
      </c>
      <c r="C1071" t="s">
        <v>1817</v>
      </c>
      <c r="D1071" t="s">
        <v>1892</v>
      </c>
      <c r="E1071" s="11">
        <v>8</v>
      </c>
      <c r="F1071" s="11">
        <v>4</v>
      </c>
      <c r="G1071" s="11">
        <f t="shared" si="32"/>
        <v>12</v>
      </c>
      <c r="H1071" s="6" t="str">
        <f t="shared" si="33"/>
        <v>no</v>
      </c>
      <c r="I1071" s="11" t="s">
        <v>79</v>
      </c>
      <c r="J1071" s="11" t="s">
        <v>79</v>
      </c>
      <c r="K1071" s="6"/>
    </row>
    <row r="1072" spans="1:11" x14ac:dyDescent="0.25">
      <c r="A1072" t="s">
        <v>880</v>
      </c>
      <c r="B1072" t="s">
        <v>1961</v>
      </c>
      <c r="C1072" t="s">
        <v>1823</v>
      </c>
      <c r="D1072" t="s">
        <v>1926</v>
      </c>
      <c r="E1072" s="11">
        <v>8</v>
      </c>
      <c r="F1072" s="11">
        <v>4</v>
      </c>
      <c r="G1072" s="11">
        <f t="shared" si="32"/>
        <v>12</v>
      </c>
      <c r="H1072" s="6" t="str">
        <f t="shared" si="33"/>
        <v>no</v>
      </c>
      <c r="I1072" s="11" t="s">
        <v>79</v>
      </c>
      <c r="J1072" s="11" t="s">
        <v>79</v>
      </c>
      <c r="K1072" s="6"/>
    </row>
    <row r="1073" spans="1:11" x14ac:dyDescent="0.25">
      <c r="A1073" t="s">
        <v>1218</v>
      </c>
      <c r="B1073" t="s">
        <v>1965</v>
      </c>
      <c r="C1073" t="s">
        <v>1814</v>
      </c>
      <c r="D1073" t="s">
        <v>1929</v>
      </c>
      <c r="E1073" s="11">
        <v>8</v>
      </c>
      <c r="F1073" s="11">
        <v>4</v>
      </c>
      <c r="G1073" s="11">
        <f t="shared" si="32"/>
        <v>12</v>
      </c>
      <c r="H1073" s="6" t="str">
        <f t="shared" si="33"/>
        <v>no</v>
      </c>
      <c r="I1073" s="11" t="s">
        <v>79</v>
      </c>
      <c r="J1073" s="11" t="s">
        <v>79</v>
      </c>
      <c r="K1073" s="6"/>
    </row>
    <row r="1074" spans="1:11" x14ac:dyDescent="0.25">
      <c r="A1074" t="s">
        <v>1231</v>
      </c>
      <c r="B1074" t="s">
        <v>1965</v>
      </c>
      <c r="C1074" t="s">
        <v>1814</v>
      </c>
      <c r="D1074" t="s">
        <v>1909</v>
      </c>
      <c r="E1074" s="11">
        <v>8</v>
      </c>
      <c r="F1074" s="11">
        <v>4</v>
      </c>
      <c r="G1074" s="11">
        <f t="shared" si="32"/>
        <v>12</v>
      </c>
      <c r="H1074" s="6" t="str">
        <f t="shared" si="33"/>
        <v>no</v>
      </c>
      <c r="I1074" s="11" t="s">
        <v>79</v>
      </c>
      <c r="J1074" s="11" t="s">
        <v>79</v>
      </c>
      <c r="K1074" s="6"/>
    </row>
    <row r="1075" spans="1:11" x14ac:dyDescent="0.25">
      <c r="A1075" t="s">
        <v>226</v>
      </c>
      <c r="B1075" t="s">
        <v>1019</v>
      </c>
      <c r="C1075" t="s">
        <v>1019</v>
      </c>
      <c r="D1075" t="s">
        <v>1805</v>
      </c>
      <c r="E1075" s="11">
        <v>8</v>
      </c>
      <c r="F1075" s="11">
        <v>4</v>
      </c>
      <c r="G1075" s="11">
        <f t="shared" si="32"/>
        <v>12</v>
      </c>
      <c r="H1075" s="6" t="str">
        <f t="shared" si="33"/>
        <v>no</v>
      </c>
      <c r="I1075" s="11">
        <v>2</v>
      </c>
      <c r="J1075" s="11" t="s">
        <v>79</v>
      </c>
      <c r="K1075" s="6"/>
    </row>
    <row r="1076" spans="1:11" x14ac:dyDescent="0.25">
      <c r="A1076" t="s">
        <v>1368</v>
      </c>
      <c r="B1076" t="s">
        <v>1956</v>
      </c>
      <c r="C1076" t="s">
        <v>1833</v>
      </c>
      <c r="D1076" t="s">
        <v>1930</v>
      </c>
      <c r="E1076" s="11">
        <v>8</v>
      </c>
      <c r="F1076" s="11">
        <v>4</v>
      </c>
      <c r="G1076" s="11">
        <f t="shared" si="32"/>
        <v>12</v>
      </c>
      <c r="H1076" s="6" t="str">
        <f t="shared" si="33"/>
        <v>no</v>
      </c>
      <c r="I1076" s="11" t="s">
        <v>79</v>
      </c>
      <c r="J1076" s="11" t="s">
        <v>79</v>
      </c>
      <c r="K1076" s="6"/>
    </row>
    <row r="1077" spans="1:11" x14ac:dyDescent="0.25">
      <c r="A1077" t="s">
        <v>343</v>
      </c>
      <c r="B1077" t="s">
        <v>1968</v>
      </c>
      <c r="C1077" t="s">
        <v>76</v>
      </c>
      <c r="D1077" t="s">
        <v>1947</v>
      </c>
      <c r="E1077" s="11">
        <v>8</v>
      </c>
      <c r="F1077" s="11">
        <v>4</v>
      </c>
      <c r="G1077" s="11">
        <f t="shared" si="32"/>
        <v>12</v>
      </c>
      <c r="H1077" s="6" t="str">
        <f t="shared" si="33"/>
        <v>no</v>
      </c>
      <c r="I1077" s="11">
        <v>8</v>
      </c>
      <c r="J1077" s="11" t="s">
        <v>79</v>
      </c>
      <c r="K1077" s="6"/>
    </row>
    <row r="1078" spans="1:11" x14ac:dyDescent="0.25">
      <c r="A1078" t="s">
        <v>320</v>
      </c>
      <c r="B1078" t="s">
        <v>1960</v>
      </c>
      <c r="C1078" t="s">
        <v>1380</v>
      </c>
      <c r="D1078" t="s">
        <v>1860</v>
      </c>
      <c r="E1078" s="11">
        <v>8</v>
      </c>
      <c r="F1078" s="11">
        <v>4</v>
      </c>
      <c r="G1078" s="11">
        <f t="shared" si="32"/>
        <v>12</v>
      </c>
      <c r="H1078" s="6" t="str">
        <f t="shared" si="33"/>
        <v>no</v>
      </c>
      <c r="I1078" s="11">
        <v>1</v>
      </c>
      <c r="J1078" s="11" t="s">
        <v>79</v>
      </c>
      <c r="K1078" s="6"/>
    </row>
    <row r="1079" spans="1:11" x14ac:dyDescent="0.25">
      <c r="A1079" t="s">
        <v>178</v>
      </c>
      <c r="B1079" t="s">
        <v>1961</v>
      </c>
      <c r="C1079" t="s">
        <v>1823</v>
      </c>
      <c r="D1079" t="s">
        <v>1824</v>
      </c>
      <c r="E1079" s="11">
        <v>8</v>
      </c>
      <c r="F1079" s="11">
        <v>4</v>
      </c>
      <c r="G1079" s="11">
        <f t="shared" si="32"/>
        <v>12</v>
      </c>
      <c r="H1079" s="6" t="str">
        <f t="shared" si="33"/>
        <v>no</v>
      </c>
      <c r="I1079" s="11">
        <v>6</v>
      </c>
      <c r="J1079" s="11" t="s">
        <v>79</v>
      </c>
      <c r="K1079" s="6"/>
    </row>
    <row r="1080" spans="1:11" x14ac:dyDescent="0.25">
      <c r="A1080" t="s">
        <v>1143</v>
      </c>
      <c r="B1080" t="s">
        <v>1963</v>
      </c>
      <c r="C1080" t="s">
        <v>1831</v>
      </c>
      <c r="D1080" t="s">
        <v>1851</v>
      </c>
      <c r="E1080" s="11">
        <v>7</v>
      </c>
      <c r="F1080" s="11">
        <v>5</v>
      </c>
      <c r="G1080" s="11">
        <f t="shared" si="32"/>
        <v>12</v>
      </c>
      <c r="H1080" s="6" t="str">
        <f t="shared" si="33"/>
        <v>no</v>
      </c>
      <c r="I1080" s="11" t="s">
        <v>79</v>
      </c>
      <c r="J1080" s="11" t="s">
        <v>79</v>
      </c>
      <c r="K1080" s="6"/>
    </row>
    <row r="1081" spans="1:11" x14ac:dyDescent="0.25">
      <c r="A1081" t="s">
        <v>1588</v>
      </c>
      <c r="B1081" t="s">
        <v>1960</v>
      </c>
      <c r="C1081" t="s">
        <v>1380</v>
      </c>
      <c r="D1081" t="s">
        <v>1801</v>
      </c>
      <c r="E1081" s="11">
        <v>7</v>
      </c>
      <c r="F1081" s="11">
        <v>5</v>
      </c>
      <c r="G1081" s="11">
        <f t="shared" si="32"/>
        <v>12</v>
      </c>
      <c r="H1081" s="6" t="str">
        <f t="shared" si="33"/>
        <v>no</v>
      </c>
      <c r="I1081" s="11" t="s">
        <v>79</v>
      </c>
      <c r="J1081" s="11" t="s">
        <v>79</v>
      </c>
      <c r="K1081" s="6"/>
    </row>
    <row r="1082" spans="1:11" x14ac:dyDescent="0.25">
      <c r="A1082" t="s">
        <v>1176</v>
      </c>
      <c r="B1082" t="s">
        <v>1965</v>
      </c>
      <c r="C1082" t="s">
        <v>1814</v>
      </c>
      <c r="D1082" t="s">
        <v>1815</v>
      </c>
      <c r="E1082" s="11">
        <v>6</v>
      </c>
      <c r="F1082" s="11">
        <v>6</v>
      </c>
      <c r="G1082" s="11">
        <f t="shared" si="32"/>
        <v>12</v>
      </c>
      <c r="H1082" s="6" t="str">
        <f t="shared" si="33"/>
        <v>no</v>
      </c>
      <c r="I1082" s="11" t="s">
        <v>79</v>
      </c>
      <c r="J1082" s="11" t="s">
        <v>79</v>
      </c>
      <c r="K1082" s="6"/>
    </row>
    <row r="1083" spans="1:11" x14ac:dyDescent="0.25">
      <c r="A1083" t="s">
        <v>366</v>
      </c>
      <c r="B1083" t="s">
        <v>1968</v>
      </c>
      <c r="C1083" t="s">
        <v>7</v>
      </c>
      <c r="D1083" t="s">
        <v>1947</v>
      </c>
      <c r="E1083" s="11">
        <v>6</v>
      </c>
      <c r="F1083" s="11">
        <v>6</v>
      </c>
      <c r="G1083" s="11">
        <f t="shared" si="32"/>
        <v>12</v>
      </c>
      <c r="H1083" s="6" t="str">
        <f t="shared" si="33"/>
        <v>no</v>
      </c>
      <c r="I1083" s="11" t="s">
        <v>79</v>
      </c>
      <c r="J1083" s="11" t="s">
        <v>79</v>
      </c>
      <c r="K1083" s="6"/>
    </row>
    <row r="1084" spans="1:11" x14ac:dyDescent="0.25">
      <c r="A1084" t="s">
        <v>97</v>
      </c>
      <c r="B1084" t="s">
        <v>1956</v>
      </c>
      <c r="C1084" t="s">
        <v>1825</v>
      </c>
      <c r="D1084" t="s">
        <v>1828</v>
      </c>
      <c r="E1084" s="11">
        <v>6</v>
      </c>
      <c r="F1084" s="11">
        <v>6</v>
      </c>
      <c r="G1084" s="11">
        <f t="shared" si="32"/>
        <v>12</v>
      </c>
      <c r="H1084" s="6" t="str">
        <f t="shared" si="33"/>
        <v>no</v>
      </c>
      <c r="I1084" s="11">
        <v>16</v>
      </c>
      <c r="J1084" s="11" t="s">
        <v>79</v>
      </c>
      <c r="K1084" s="6"/>
    </row>
    <row r="1085" spans="1:11" x14ac:dyDescent="0.25">
      <c r="A1085" t="s">
        <v>948</v>
      </c>
      <c r="B1085" t="s">
        <v>1954</v>
      </c>
      <c r="C1085" t="s">
        <v>1817</v>
      </c>
      <c r="D1085" t="s">
        <v>1818</v>
      </c>
      <c r="E1085" s="11">
        <v>6</v>
      </c>
      <c r="F1085" s="11">
        <v>6</v>
      </c>
      <c r="G1085" s="11">
        <f t="shared" si="32"/>
        <v>12</v>
      </c>
      <c r="H1085" s="6" t="str">
        <f t="shared" si="33"/>
        <v>no</v>
      </c>
      <c r="I1085" s="11" t="s">
        <v>79</v>
      </c>
      <c r="J1085" s="11" t="s">
        <v>79</v>
      </c>
      <c r="K1085" s="6"/>
    </row>
    <row r="1086" spans="1:11" x14ac:dyDescent="0.25">
      <c r="A1086" t="s">
        <v>1354</v>
      </c>
      <c r="B1086" t="s">
        <v>1837</v>
      </c>
      <c r="C1086" t="s">
        <v>1837</v>
      </c>
      <c r="D1086" t="s">
        <v>1881</v>
      </c>
      <c r="E1086" s="11">
        <v>6</v>
      </c>
      <c r="F1086" s="11">
        <v>6</v>
      </c>
      <c r="G1086" s="11">
        <f t="shared" si="32"/>
        <v>12</v>
      </c>
      <c r="H1086" s="6" t="str">
        <f t="shared" si="33"/>
        <v>no</v>
      </c>
      <c r="I1086" s="11" t="s">
        <v>79</v>
      </c>
      <c r="J1086" s="11" t="s">
        <v>79</v>
      </c>
      <c r="K1086" s="6"/>
    </row>
    <row r="1087" spans="1:11" x14ac:dyDescent="0.25">
      <c r="A1087" t="s">
        <v>1232</v>
      </c>
      <c r="B1087" t="s">
        <v>1963</v>
      </c>
      <c r="C1087" t="s">
        <v>1233</v>
      </c>
      <c r="D1087" t="s">
        <v>1947</v>
      </c>
      <c r="E1087" s="11">
        <v>6</v>
      </c>
      <c r="F1087" s="11">
        <v>6</v>
      </c>
      <c r="G1087" s="11">
        <f t="shared" si="32"/>
        <v>12</v>
      </c>
      <c r="H1087" s="6" t="str">
        <f t="shared" si="33"/>
        <v>no</v>
      </c>
      <c r="I1087" s="11" t="s">
        <v>79</v>
      </c>
      <c r="J1087" s="11" t="s">
        <v>79</v>
      </c>
      <c r="K1087" s="6"/>
    </row>
    <row r="1088" spans="1:11" x14ac:dyDescent="0.25">
      <c r="A1088" t="s">
        <v>1332</v>
      </c>
      <c r="B1088" t="s">
        <v>1837</v>
      </c>
      <c r="C1088" t="s">
        <v>1837</v>
      </c>
      <c r="D1088" t="s">
        <v>1848</v>
      </c>
      <c r="E1088" s="11">
        <v>6</v>
      </c>
      <c r="F1088" s="11">
        <v>6</v>
      </c>
      <c r="G1088" s="11">
        <f t="shared" si="32"/>
        <v>12</v>
      </c>
      <c r="H1088" s="6" t="str">
        <f t="shared" si="33"/>
        <v>no</v>
      </c>
      <c r="I1088" s="11" t="s">
        <v>79</v>
      </c>
      <c r="J1088" s="11" t="s">
        <v>79</v>
      </c>
      <c r="K1088" s="6"/>
    </row>
    <row r="1089" spans="1:11" x14ac:dyDescent="0.25">
      <c r="A1089" t="s">
        <v>1504</v>
      </c>
      <c r="B1089" t="s">
        <v>1960</v>
      </c>
      <c r="C1089" t="s">
        <v>1380</v>
      </c>
      <c r="D1089" t="s">
        <v>1801</v>
      </c>
      <c r="E1089" s="11">
        <v>6</v>
      </c>
      <c r="F1089" s="11">
        <v>6</v>
      </c>
      <c r="G1089" s="11">
        <f t="shared" si="32"/>
        <v>12</v>
      </c>
      <c r="H1089" s="6" t="str">
        <f t="shared" si="33"/>
        <v>no</v>
      </c>
      <c r="I1089" s="11" t="s">
        <v>79</v>
      </c>
      <c r="J1089" s="11" t="s">
        <v>79</v>
      </c>
      <c r="K1089" s="6"/>
    </row>
    <row r="1090" spans="1:11" x14ac:dyDescent="0.25">
      <c r="A1090" t="s">
        <v>949</v>
      </c>
      <c r="B1090" t="s">
        <v>1954</v>
      </c>
      <c r="C1090" t="s">
        <v>1817</v>
      </c>
      <c r="D1090" t="s">
        <v>1818</v>
      </c>
      <c r="E1090" s="11">
        <v>6</v>
      </c>
      <c r="F1090" s="11">
        <v>6</v>
      </c>
      <c r="G1090" s="11">
        <f t="shared" ref="G1090:G1153" si="34" xml:space="preserve"> IF(ISNUMBER(E1090), E1090, 0) + IF(ISNUMBER(F1090), F1090, 0)</f>
        <v>12</v>
      </c>
      <c r="H1090" s="6" t="str">
        <f t="shared" ref="H1090:H1153" si="35">IF((G1090)&lt; 14, "no", "yes")</f>
        <v>no</v>
      </c>
      <c r="I1090" s="11" t="s">
        <v>79</v>
      </c>
      <c r="J1090" s="11" t="s">
        <v>79</v>
      </c>
      <c r="K1090" s="6"/>
    </row>
    <row r="1091" spans="1:11" x14ac:dyDescent="0.25">
      <c r="A1091" t="s">
        <v>1755</v>
      </c>
      <c r="B1091" t="s">
        <v>1954</v>
      </c>
      <c r="C1091" t="s">
        <v>1817</v>
      </c>
      <c r="D1091" t="s">
        <v>1818</v>
      </c>
      <c r="E1091" s="11">
        <v>6</v>
      </c>
      <c r="F1091" s="11">
        <v>6</v>
      </c>
      <c r="G1091" s="11">
        <f t="shared" si="34"/>
        <v>12</v>
      </c>
      <c r="H1091" s="6" t="str">
        <f t="shared" si="35"/>
        <v>no</v>
      </c>
      <c r="I1091" s="11" t="s">
        <v>79</v>
      </c>
      <c r="J1091" s="11" t="s">
        <v>79</v>
      </c>
      <c r="K1091" s="6"/>
    </row>
    <row r="1092" spans="1:11" x14ac:dyDescent="0.25">
      <c r="A1092" t="s">
        <v>1787</v>
      </c>
      <c r="B1092" t="s">
        <v>1803</v>
      </c>
      <c r="C1092" t="s">
        <v>1803</v>
      </c>
      <c r="D1092" t="s">
        <v>1897</v>
      </c>
      <c r="E1092" s="11">
        <v>6</v>
      </c>
      <c r="F1092" s="11">
        <v>6</v>
      </c>
      <c r="G1092" s="11">
        <f t="shared" si="34"/>
        <v>12</v>
      </c>
      <c r="H1092" s="6" t="str">
        <f t="shared" si="35"/>
        <v>no</v>
      </c>
      <c r="I1092" s="11" t="s">
        <v>79</v>
      </c>
      <c r="J1092" s="11" t="s">
        <v>79</v>
      </c>
      <c r="K1092" s="6"/>
    </row>
    <row r="1093" spans="1:11" x14ac:dyDescent="0.25">
      <c r="A1093" t="s">
        <v>881</v>
      </c>
      <c r="B1093" t="s">
        <v>1961</v>
      </c>
      <c r="C1093" t="s">
        <v>1823</v>
      </c>
      <c r="D1093" t="s">
        <v>1899</v>
      </c>
      <c r="E1093" s="11">
        <v>6</v>
      </c>
      <c r="F1093" s="11">
        <v>6</v>
      </c>
      <c r="G1093" s="11">
        <f t="shared" si="34"/>
        <v>12</v>
      </c>
      <c r="H1093" s="6" t="str">
        <f t="shared" si="35"/>
        <v>no</v>
      </c>
      <c r="I1093" s="11" t="s">
        <v>79</v>
      </c>
      <c r="J1093" s="11" t="s">
        <v>79</v>
      </c>
      <c r="K1093" s="6"/>
    </row>
    <row r="1094" spans="1:11" x14ac:dyDescent="0.25">
      <c r="A1094" t="s">
        <v>1779</v>
      </c>
      <c r="B1094" t="s">
        <v>1960</v>
      </c>
      <c r="C1094" t="s">
        <v>1380</v>
      </c>
      <c r="D1094" t="s">
        <v>1801</v>
      </c>
      <c r="E1094" s="11">
        <v>6</v>
      </c>
      <c r="F1094" s="11">
        <v>6</v>
      </c>
      <c r="G1094" s="11">
        <f t="shared" si="34"/>
        <v>12</v>
      </c>
      <c r="H1094" s="6" t="str">
        <f t="shared" si="35"/>
        <v>no</v>
      </c>
      <c r="I1094" s="11" t="s">
        <v>79</v>
      </c>
      <c r="J1094" s="11" t="s">
        <v>79</v>
      </c>
      <c r="K1094" s="6"/>
    </row>
    <row r="1095" spans="1:11" x14ac:dyDescent="0.25">
      <c r="A1095" t="s">
        <v>358</v>
      </c>
      <c r="B1095" t="s">
        <v>1958</v>
      </c>
      <c r="C1095" t="s">
        <v>78</v>
      </c>
      <c r="D1095" t="s">
        <v>1947</v>
      </c>
      <c r="E1095" s="11">
        <v>6</v>
      </c>
      <c r="F1095" s="11">
        <v>6</v>
      </c>
      <c r="G1095" s="11">
        <f t="shared" si="34"/>
        <v>12</v>
      </c>
      <c r="H1095" s="6" t="str">
        <f t="shared" si="35"/>
        <v>no</v>
      </c>
      <c r="I1095" s="11" t="s">
        <v>79</v>
      </c>
      <c r="J1095" s="11" t="s">
        <v>79</v>
      </c>
      <c r="K1095" s="6"/>
    </row>
    <row r="1096" spans="1:11" x14ac:dyDescent="0.25">
      <c r="A1096" t="s">
        <v>1039</v>
      </c>
      <c r="B1096" t="s">
        <v>1019</v>
      </c>
      <c r="C1096" t="s">
        <v>1019</v>
      </c>
      <c r="D1096" t="s">
        <v>1876</v>
      </c>
      <c r="E1096" s="11">
        <v>6</v>
      </c>
      <c r="F1096" s="11">
        <v>6</v>
      </c>
      <c r="G1096" s="11">
        <f t="shared" si="34"/>
        <v>12</v>
      </c>
      <c r="H1096" s="6" t="str">
        <f t="shared" si="35"/>
        <v>no</v>
      </c>
      <c r="I1096" s="11" t="s">
        <v>79</v>
      </c>
      <c r="J1096" s="11" t="s">
        <v>79</v>
      </c>
      <c r="K1096" s="6"/>
    </row>
    <row r="1097" spans="1:11" x14ac:dyDescent="0.25">
      <c r="A1097" t="s">
        <v>1308</v>
      </c>
      <c r="B1097" t="s">
        <v>1837</v>
      </c>
      <c r="C1097" t="s">
        <v>1837</v>
      </c>
      <c r="D1097" t="s">
        <v>1844</v>
      </c>
      <c r="E1097" s="11">
        <v>6</v>
      </c>
      <c r="F1097" s="11">
        <v>6</v>
      </c>
      <c r="G1097" s="11">
        <f t="shared" si="34"/>
        <v>12</v>
      </c>
      <c r="H1097" s="6" t="str">
        <f t="shared" si="35"/>
        <v>no</v>
      </c>
      <c r="I1097" s="11" t="s">
        <v>79</v>
      </c>
      <c r="J1097" s="11" t="s">
        <v>79</v>
      </c>
      <c r="K1097" s="6"/>
    </row>
    <row r="1098" spans="1:11" x14ac:dyDescent="0.25">
      <c r="A1098" t="s">
        <v>841</v>
      </c>
      <c r="B1098" t="s">
        <v>1961</v>
      </c>
      <c r="C1098" t="s">
        <v>1823</v>
      </c>
      <c r="D1098" t="s">
        <v>1886</v>
      </c>
      <c r="E1098" s="11">
        <v>6</v>
      </c>
      <c r="F1098" s="11">
        <v>6</v>
      </c>
      <c r="G1098" s="11">
        <f t="shared" si="34"/>
        <v>12</v>
      </c>
      <c r="H1098" s="6" t="str">
        <f t="shared" si="35"/>
        <v>no</v>
      </c>
      <c r="I1098" s="11" t="s">
        <v>79</v>
      </c>
      <c r="J1098" s="11" t="s">
        <v>79</v>
      </c>
      <c r="K1098" s="6"/>
    </row>
    <row r="1099" spans="1:11" x14ac:dyDescent="0.25">
      <c r="A1099" t="s">
        <v>198</v>
      </c>
      <c r="B1099" t="s">
        <v>1954</v>
      </c>
      <c r="C1099" t="s">
        <v>1817</v>
      </c>
      <c r="D1099" t="s">
        <v>1818</v>
      </c>
      <c r="E1099" s="11">
        <v>6</v>
      </c>
      <c r="F1099" s="11">
        <v>6</v>
      </c>
      <c r="G1099" s="11">
        <f t="shared" si="34"/>
        <v>12</v>
      </c>
      <c r="H1099" s="6" t="str">
        <f t="shared" si="35"/>
        <v>no</v>
      </c>
      <c r="I1099" s="11">
        <v>4</v>
      </c>
      <c r="J1099" s="11" t="s">
        <v>79</v>
      </c>
      <c r="K1099" s="6"/>
    </row>
    <row r="1100" spans="1:11" x14ac:dyDescent="0.25">
      <c r="A1100" t="s">
        <v>1523</v>
      </c>
      <c r="B1100" t="s">
        <v>1960</v>
      </c>
      <c r="C1100" t="s">
        <v>1380</v>
      </c>
      <c r="D1100" t="s">
        <v>1801</v>
      </c>
      <c r="E1100" s="11">
        <v>6</v>
      </c>
      <c r="F1100" s="11">
        <v>6</v>
      </c>
      <c r="G1100" s="11">
        <f t="shared" si="34"/>
        <v>12</v>
      </c>
      <c r="H1100" s="6" t="str">
        <f t="shared" si="35"/>
        <v>no</v>
      </c>
      <c r="I1100" s="11" t="s">
        <v>79</v>
      </c>
      <c r="J1100" s="11" t="s">
        <v>79</v>
      </c>
      <c r="K1100" s="6"/>
    </row>
    <row r="1101" spans="1:11" x14ac:dyDescent="0.25">
      <c r="A1101" t="s">
        <v>601</v>
      </c>
      <c r="B1101" t="s">
        <v>1812</v>
      </c>
      <c r="C1101" t="s">
        <v>1812</v>
      </c>
      <c r="D1101" t="s">
        <v>1813</v>
      </c>
      <c r="E1101" s="11">
        <v>6</v>
      </c>
      <c r="F1101" s="11">
        <v>6</v>
      </c>
      <c r="G1101" s="11">
        <f t="shared" si="34"/>
        <v>12</v>
      </c>
      <c r="H1101" s="6" t="str">
        <f t="shared" si="35"/>
        <v>no</v>
      </c>
      <c r="I1101" s="11" t="s">
        <v>79</v>
      </c>
      <c r="J1101" s="11" t="s">
        <v>79</v>
      </c>
      <c r="K1101" s="6"/>
    </row>
    <row r="1102" spans="1:11" x14ac:dyDescent="0.25">
      <c r="A1102" t="s">
        <v>810</v>
      </c>
      <c r="B1102" t="s">
        <v>1961</v>
      </c>
      <c r="C1102" t="s">
        <v>1823</v>
      </c>
      <c r="D1102" t="s">
        <v>1931</v>
      </c>
      <c r="E1102" s="11">
        <v>6</v>
      </c>
      <c r="F1102" s="11">
        <v>6</v>
      </c>
      <c r="G1102" s="11">
        <f t="shared" si="34"/>
        <v>12</v>
      </c>
      <c r="H1102" s="6" t="str">
        <f t="shared" si="35"/>
        <v>no</v>
      </c>
      <c r="I1102" s="11" t="s">
        <v>79</v>
      </c>
      <c r="J1102" s="11" t="s">
        <v>79</v>
      </c>
      <c r="K1102" s="6"/>
    </row>
    <row r="1103" spans="1:11" x14ac:dyDescent="0.25">
      <c r="A1103" t="s">
        <v>1728</v>
      </c>
      <c r="B1103" t="s">
        <v>1957</v>
      </c>
      <c r="C1103" t="s">
        <v>1808</v>
      </c>
      <c r="D1103" t="s">
        <v>1843</v>
      </c>
      <c r="E1103" s="11">
        <v>6</v>
      </c>
      <c r="F1103" s="11">
        <v>6</v>
      </c>
      <c r="G1103" s="11">
        <f t="shared" si="34"/>
        <v>12</v>
      </c>
      <c r="H1103" s="6" t="str">
        <f t="shared" si="35"/>
        <v>no</v>
      </c>
      <c r="I1103" s="11">
        <v>2</v>
      </c>
      <c r="J1103" s="11">
        <v>6</v>
      </c>
      <c r="K1103" s="6"/>
    </row>
    <row r="1104" spans="1:11" x14ac:dyDescent="0.25">
      <c r="A1104" t="s">
        <v>1527</v>
      </c>
      <c r="B1104" t="s">
        <v>1960</v>
      </c>
      <c r="C1104" t="s">
        <v>1380</v>
      </c>
      <c r="D1104" t="s">
        <v>1801</v>
      </c>
      <c r="E1104" s="11">
        <v>6</v>
      </c>
      <c r="F1104" s="11">
        <v>6</v>
      </c>
      <c r="G1104" s="11">
        <f t="shared" si="34"/>
        <v>12</v>
      </c>
      <c r="H1104" s="6" t="str">
        <f t="shared" si="35"/>
        <v>no</v>
      </c>
      <c r="I1104" s="11" t="s">
        <v>79</v>
      </c>
      <c r="J1104" s="11" t="s">
        <v>79</v>
      </c>
      <c r="K1104" s="6"/>
    </row>
    <row r="1105" spans="1:11" x14ac:dyDescent="0.25">
      <c r="A1105" t="s">
        <v>449</v>
      </c>
      <c r="B1105" t="s">
        <v>1956</v>
      </c>
      <c r="C1105" t="s">
        <v>1825</v>
      </c>
      <c r="D1105" t="s">
        <v>1834</v>
      </c>
      <c r="E1105" s="11">
        <v>6</v>
      </c>
      <c r="F1105" s="11">
        <v>6</v>
      </c>
      <c r="G1105" s="11">
        <f t="shared" si="34"/>
        <v>12</v>
      </c>
      <c r="H1105" s="6" t="str">
        <f t="shared" si="35"/>
        <v>no</v>
      </c>
      <c r="I1105" s="11" t="s">
        <v>79</v>
      </c>
      <c r="J1105" s="11" t="s">
        <v>79</v>
      </c>
      <c r="K1105" s="6"/>
    </row>
    <row r="1106" spans="1:11" x14ac:dyDescent="0.25">
      <c r="A1106" t="s">
        <v>1358</v>
      </c>
      <c r="B1106" t="s">
        <v>1956</v>
      </c>
      <c r="C1106" t="s">
        <v>1833</v>
      </c>
      <c r="D1106" t="s">
        <v>1932</v>
      </c>
      <c r="E1106" s="11">
        <v>6</v>
      </c>
      <c r="F1106" s="11">
        <v>6</v>
      </c>
      <c r="G1106" s="11">
        <f t="shared" si="34"/>
        <v>12</v>
      </c>
      <c r="H1106" s="6" t="str">
        <f t="shared" si="35"/>
        <v>no</v>
      </c>
      <c r="I1106" s="11" t="s">
        <v>79</v>
      </c>
      <c r="J1106" s="11" t="s">
        <v>79</v>
      </c>
      <c r="K1106" s="6"/>
    </row>
    <row r="1107" spans="1:11" x14ac:dyDescent="0.25">
      <c r="A1107" t="s">
        <v>1641</v>
      </c>
      <c r="B1107" t="s">
        <v>1803</v>
      </c>
      <c r="C1107" t="s">
        <v>1803</v>
      </c>
      <c r="D1107" t="s">
        <v>1867</v>
      </c>
      <c r="E1107" s="11">
        <v>6</v>
      </c>
      <c r="F1107" s="11">
        <v>6</v>
      </c>
      <c r="G1107" s="11">
        <f t="shared" si="34"/>
        <v>12</v>
      </c>
      <c r="H1107" s="6" t="str">
        <f t="shared" si="35"/>
        <v>no</v>
      </c>
      <c r="I1107" s="11" t="s">
        <v>79</v>
      </c>
      <c r="J1107" s="11" t="s">
        <v>79</v>
      </c>
      <c r="K1107" s="6"/>
    </row>
    <row r="1108" spans="1:11" x14ac:dyDescent="0.25">
      <c r="A1108" t="s">
        <v>1320</v>
      </c>
      <c r="B1108" t="s">
        <v>1837</v>
      </c>
      <c r="C1108" t="s">
        <v>1837</v>
      </c>
      <c r="D1108" t="s">
        <v>1933</v>
      </c>
      <c r="E1108" s="11">
        <v>6</v>
      </c>
      <c r="F1108" s="11">
        <v>6</v>
      </c>
      <c r="G1108" s="11">
        <f t="shared" si="34"/>
        <v>12</v>
      </c>
      <c r="H1108" s="6" t="str">
        <f t="shared" si="35"/>
        <v>no</v>
      </c>
      <c r="I1108" s="11" t="s">
        <v>79</v>
      </c>
      <c r="J1108" s="11" t="s">
        <v>79</v>
      </c>
      <c r="K1108" s="6"/>
    </row>
    <row r="1109" spans="1:11" x14ac:dyDescent="0.25">
      <c r="A1109" t="s">
        <v>843</v>
      </c>
      <c r="B1109" t="s">
        <v>1961</v>
      </c>
      <c r="C1109" t="s">
        <v>1823</v>
      </c>
      <c r="D1109" t="s">
        <v>1886</v>
      </c>
      <c r="E1109" s="11">
        <v>6</v>
      </c>
      <c r="F1109" s="11">
        <v>6</v>
      </c>
      <c r="G1109" s="11">
        <f t="shared" si="34"/>
        <v>12</v>
      </c>
      <c r="H1109" s="6" t="str">
        <f t="shared" si="35"/>
        <v>no</v>
      </c>
      <c r="I1109" s="11" t="s">
        <v>79</v>
      </c>
      <c r="J1109" s="11" t="s">
        <v>79</v>
      </c>
      <c r="K1109" s="6"/>
    </row>
    <row r="1110" spans="1:11" x14ac:dyDescent="0.25">
      <c r="A1110" t="s">
        <v>6</v>
      </c>
      <c r="B1110" t="s">
        <v>1968</v>
      </c>
      <c r="C1110" t="s">
        <v>7</v>
      </c>
      <c r="D1110" t="s">
        <v>1947</v>
      </c>
      <c r="E1110" s="11">
        <v>6</v>
      </c>
      <c r="F1110" s="11">
        <v>6</v>
      </c>
      <c r="G1110" s="11">
        <f t="shared" si="34"/>
        <v>12</v>
      </c>
      <c r="H1110" s="6" t="str">
        <f t="shared" si="35"/>
        <v>no</v>
      </c>
      <c r="I1110" s="11">
        <v>6</v>
      </c>
      <c r="J1110" s="11">
        <v>6</v>
      </c>
      <c r="K1110" s="6"/>
    </row>
    <row r="1111" spans="1:11" x14ac:dyDescent="0.25">
      <c r="A1111" t="s">
        <v>605</v>
      </c>
      <c r="B1111" t="s">
        <v>1812</v>
      </c>
      <c r="C1111" t="s">
        <v>1812</v>
      </c>
      <c r="D1111" t="s">
        <v>1813</v>
      </c>
      <c r="E1111" s="11">
        <v>6</v>
      </c>
      <c r="F1111" s="11">
        <v>6</v>
      </c>
      <c r="G1111" s="11">
        <f t="shared" si="34"/>
        <v>12</v>
      </c>
      <c r="H1111" s="6" t="str">
        <f t="shared" si="35"/>
        <v>no</v>
      </c>
      <c r="I1111" s="11" t="s">
        <v>79</v>
      </c>
      <c r="J1111" s="11" t="s">
        <v>79</v>
      </c>
      <c r="K1111" s="6"/>
    </row>
    <row r="1112" spans="1:11" x14ac:dyDescent="0.25">
      <c r="A1112" t="s">
        <v>1084</v>
      </c>
      <c r="B1112" t="s">
        <v>1100</v>
      </c>
      <c r="C1112" t="s">
        <v>228</v>
      </c>
      <c r="D1112" t="s">
        <v>1947</v>
      </c>
      <c r="E1112" s="11">
        <v>6</v>
      </c>
      <c r="F1112" s="11">
        <v>6</v>
      </c>
      <c r="G1112" s="11">
        <f t="shared" si="34"/>
        <v>12</v>
      </c>
      <c r="H1112" s="6" t="str">
        <f t="shared" si="35"/>
        <v>no</v>
      </c>
      <c r="I1112" s="11" t="s">
        <v>79</v>
      </c>
      <c r="J1112" s="11" t="s">
        <v>79</v>
      </c>
      <c r="K1112" s="6"/>
    </row>
    <row r="1113" spans="1:11" x14ac:dyDescent="0.25">
      <c r="A1113" t="s">
        <v>561</v>
      </c>
      <c r="B1113" t="s">
        <v>1957</v>
      </c>
      <c r="C1113" t="s">
        <v>1808</v>
      </c>
      <c r="D1113" t="s">
        <v>1843</v>
      </c>
      <c r="E1113" s="11">
        <v>6</v>
      </c>
      <c r="F1113" s="11">
        <v>6</v>
      </c>
      <c r="G1113" s="11">
        <f t="shared" si="34"/>
        <v>12</v>
      </c>
      <c r="H1113" s="6" t="str">
        <f t="shared" si="35"/>
        <v>no</v>
      </c>
      <c r="I1113" s="11" t="s">
        <v>79</v>
      </c>
      <c r="J1113" s="11" t="s">
        <v>79</v>
      </c>
      <c r="K1113" s="6"/>
    </row>
    <row r="1114" spans="1:11" x14ac:dyDescent="0.25">
      <c r="A1114" t="s">
        <v>1047</v>
      </c>
      <c r="B1114" t="s">
        <v>1019</v>
      </c>
      <c r="C1114" t="s">
        <v>1019</v>
      </c>
      <c r="D1114" t="s">
        <v>1876</v>
      </c>
      <c r="E1114" s="11">
        <v>6</v>
      </c>
      <c r="F1114" s="11">
        <v>6</v>
      </c>
      <c r="G1114" s="11">
        <f t="shared" si="34"/>
        <v>12</v>
      </c>
      <c r="H1114" s="6" t="str">
        <f t="shared" si="35"/>
        <v>no</v>
      </c>
      <c r="I1114" s="11" t="s">
        <v>79</v>
      </c>
      <c r="J1114" s="11" t="s">
        <v>79</v>
      </c>
      <c r="K1114" s="6"/>
    </row>
    <row r="1115" spans="1:11" x14ac:dyDescent="0.25">
      <c r="A1115" t="s">
        <v>277</v>
      </c>
      <c r="B1115" t="s">
        <v>1837</v>
      </c>
      <c r="C1115" t="s">
        <v>1837</v>
      </c>
      <c r="D1115" t="s">
        <v>1844</v>
      </c>
      <c r="E1115" s="11">
        <v>6</v>
      </c>
      <c r="F1115" s="11">
        <v>6</v>
      </c>
      <c r="G1115" s="11">
        <f t="shared" si="34"/>
        <v>12</v>
      </c>
      <c r="H1115" s="6" t="str">
        <f t="shared" si="35"/>
        <v>no</v>
      </c>
      <c r="I1115" s="11">
        <v>6</v>
      </c>
      <c r="J1115" s="11" t="s">
        <v>79</v>
      </c>
      <c r="K1115" s="6"/>
    </row>
    <row r="1116" spans="1:11" x14ac:dyDescent="0.25">
      <c r="A1116" t="s">
        <v>845</v>
      </c>
      <c r="B1116" t="s">
        <v>1961</v>
      </c>
      <c r="C1116" t="s">
        <v>1823</v>
      </c>
      <c r="D1116" t="s">
        <v>1886</v>
      </c>
      <c r="E1116" s="11">
        <v>6</v>
      </c>
      <c r="F1116" s="11">
        <v>6</v>
      </c>
      <c r="G1116" s="11">
        <f t="shared" si="34"/>
        <v>12</v>
      </c>
      <c r="H1116" s="6" t="str">
        <f t="shared" si="35"/>
        <v>no</v>
      </c>
      <c r="I1116" s="11" t="s">
        <v>79</v>
      </c>
      <c r="J1116" s="11" t="s">
        <v>79</v>
      </c>
      <c r="K1116" s="6"/>
    </row>
    <row r="1117" spans="1:11" x14ac:dyDescent="0.25">
      <c r="A1117" t="s">
        <v>959</v>
      </c>
      <c r="B1117" t="s">
        <v>1954</v>
      </c>
      <c r="C1117" t="s">
        <v>1817</v>
      </c>
      <c r="D1117" t="s">
        <v>1906</v>
      </c>
      <c r="E1117" s="11">
        <v>6</v>
      </c>
      <c r="F1117" s="11">
        <v>6</v>
      </c>
      <c r="G1117" s="11">
        <f t="shared" si="34"/>
        <v>12</v>
      </c>
      <c r="H1117" s="6" t="str">
        <f t="shared" si="35"/>
        <v>no</v>
      </c>
      <c r="I1117" s="11" t="s">
        <v>79</v>
      </c>
      <c r="J1117" s="11" t="s">
        <v>79</v>
      </c>
      <c r="K1117" s="6"/>
    </row>
    <row r="1118" spans="1:11" x14ac:dyDescent="0.25">
      <c r="A1118" t="s">
        <v>219</v>
      </c>
      <c r="B1118" t="s">
        <v>1019</v>
      </c>
      <c r="C1118" t="s">
        <v>1019</v>
      </c>
      <c r="D1118" t="s">
        <v>1876</v>
      </c>
      <c r="E1118" s="11">
        <v>6</v>
      </c>
      <c r="F1118" s="11">
        <v>6</v>
      </c>
      <c r="G1118" s="11">
        <f t="shared" si="34"/>
        <v>12</v>
      </c>
      <c r="H1118" s="6" t="str">
        <f t="shared" si="35"/>
        <v>no</v>
      </c>
      <c r="I1118" s="11">
        <v>6</v>
      </c>
      <c r="J1118" s="11" t="s">
        <v>79</v>
      </c>
      <c r="K1118" s="6"/>
    </row>
    <row r="1119" spans="1:11" x14ac:dyDescent="0.25">
      <c r="A1119" t="s">
        <v>963</v>
      </c>
      <c r="B1119" t="s">
        <v>1954</v>
      </c>
      <c r="C1119" t="s">
        <v>1817</v>
      </c>
      <c r="D1119" t="s">
        <v>1834</v>
      </c>
      <c r="E1119" s="11">
        <v>6</v>
      </c>
      <c r="F1119" s="11">
        <v>6</v>
      </c>
      <c r="G1119" s="11">
        <f t="shared" si="34"/>
        <v>12</v>
      </c>
      <c r="H1119" s="6" t="str">
        <f t="shared" si="35"/>
        <v>no</v>
      </c>
      <c r="I1119" s="11" t="s">
        <v>79</v>
      </c>
      <c r="J1119" s="11" t="s">
        <v>79</v>
      </c>
      <c r="K1119" s="6"/>
    </row>
    <row r="1120" spans="1:11" x14ac:dyDescent="0.25">
      <c r="A1120" t="s">
        <v>675</v>
      </c>
      <c r="B1120" t="s">
        <v>1812</v>
      </c>
      <c r="C1120" t="s">
        <v>1812</v>
      </c>
      <c r="D1120" t="s">
        <v>1821</v>
      </c>
      <c r="E1120" s="11">
        <v>6</v>
      </c>
      <c r="F1120" s="11">
        <v>6</v>
      </c>
      <c r="G1120" s="11">
        <f t="shared" si="34"/>
        <v>12</v>
      </c>
      <c r="H1120" s="6" t="str">
        <f t="shared" si="35"/>
        <v>no</v>
      </c>
      <c r="I1120" s="11" t="s">
        <v>79</v>
      </c>
      <c r="J1120" s="11" t="s">
        <v>79</v>
      </c>
      <c r="K1120" s="6"/>
    </row>
    <row r="1121" spans="1:11" x14ac:dyDescent="0.25">
      <c r="A1121" t="s">
        <v>871</v>
      </c>
      <c r="B1121" t="s">
        <v>1961</v>
      </c>
      <c r="C1121" t="s">
        <v>1823</v>
      </c>
      <c r="D1121" t="s">
        <v>1824</v>
      </c>
      <c r="E1121" s="11">
        <v>6</v>
      </c>
      <c r="F1121" s="11">
        <v>6</v>
      </c>
      <c r="G1121" s="11">
        <f t="shared" si="34"/>
        <v>12</v>
      </c>
      <c r="H1121" s="6" t="str">
        <f t="shared" si="35"/>
        <v>no</v>
      </c>
      <c r="I1121" s="11" t="s">
        <v>79</v>
      </c>
      <c r="J1121" s="11" t="s">
        <v>79</v>
      </c>
      <c r="K1121" s="6"/>
    </row>
    <row r="1122" spans="1:11" x14ac:dyDescent="0.25">
      <c r="A1122" t="s">
        <v>54</v>
      </c>
      <c r="B1122" t="s">
        <v>1966</v>
      </c>
      <c r="C1122" t="s">
        <v>55</v>
      </c>
      <c r="D1122" t="s">
        <v>1947</v>
      </c>
      <c r="E1122" s="11">
        <v>6</v>
      </c>
      <c r="F1122" s="11">
        <v>6</v>
      </c>
      <c r="G1122" s="11">
        <f t="shared" si="34"/>
        <v>12</v>
      </c>
      <c r="H1122" s="6" t="str">
        <f t="shared" si="35"/>
        <v>no</v>
      </c>
      <c r="I1122" s="11">
        <v>6</v>
      </c>
      <c r="J1122" s="11">
        <v>3</v>
      </c>
      <c r="K1122" s="6"/>
    </row>
    <row r="1123" spans="1:11" x14ac:dyDescent="0.25">
      <c r="A1123" t="s">
        <v>613</v>
      </c>
      <c r="B1123" t="s">
        <v>1812</v>
      </c>
      <c r="C1123" t="s">
        <v>1812</v>
      </c>
      <c r="D1123" t="s">
        <v>1813</v>
      </c>
      <c r="E1123" s="11">
        <v>6</v>
      </c>
      <c r="F1123" s="11">
        <v>6</v>
      </c>
      <c r="G1123" s="11">
        <f t="shared" si="34"/>
        <v>12</v>
      </c>
      <c r="H1123" s="6" t="str">
        <f t="shared" si="35"/>
        <v>no</v>
      </c>
      <c r="I1123" s="11" t="s">
        <v>79</v>
      </c>
      <c r="J1123" s="11" t="s">
        <v>79</v>
      </c>
      <c r="K1123" s="6"/>
    </row>
    <row r="1124" spans="1:11" x14ac:dyDescent="0.25">
      <c r="A1124" t="s">
        <v>1771</v>
      </c>
      <c r="B1124" t="s">
        <v>1837</v>
      </c>
      <c r="C1124" t="s">
        <v>1837</v>
      </c>
      <c r="D1124" t="s">
        <v>1848</v>
      </c>
      <c r="E1124" s="11">
        <v>6</v>
      </c>
      <c r="F1124" s="11">
        <v>6</v>
      </c>
      <c r="G1124" s="11">
        <f t="shared" si="34"/>
        <v>12</v>
      </c>
      <c r="H1124" s="6" t="str">
        <f t="shared" si="35"/>
        <v>no</v>
      </c>
      <c r="I1124" s="11" t="s">
        <v>79</v>
      </c>
      <c r="J1124" s="11" t="s">
        <v>79</v>
      </c>
      <c r="K1124" s="6"/>
    </row>
    <row r="1125" spans="1:11" x14ac:dyDescent="0.25">
      <c r="A1125" t="s">
        <v>95</v>
      </c>
      <c r="B1125" t="s">
        <v>1955</v>
      </c>
      <c r="C1125" t="s">
        <v>1849</v>
      </c>
      <c r="D1125" t="s">
        <v>1904</v>
      </c>
      <c r="E1125" s="11">
        <v>6</v>
      </c>
      <c r="F1125" s="11">
        <v>6</v>
      </c>
      <c r="G1125" s="11">
        <f t="shared" si="34"/>
        <v>12</v>
      </c>
      <c r="H1125" s="6" t="str">
        <f t="shared" si="35"/>
        <v>no</v>
      </c>
      <c r="I1125" s="11">
        <v>0</v>
      </c>
      <c r="J1125" s="11" t="s">
        <v>79</v>
      </c>
      <c r="K1125" s="6"/>
    </row>
    <row r="1126" spans="1:11" x14ac:dyDescent="0.25">
      <c r="A1126" t="s">
        <v>1652</v>
      </c>
      <c r="B1126" t="s">
        <v>1803</v>
      </c>
      <c r="C1126" t="s">
        <v>1803</v>
      </c>
      <c r="D1126" t="s">
        <v>1879</v>
      </c>
      <c r="E1126" s="11">
        <v>6</v>
      </c>
      <c r="F1126" s="11">
        <v>6</v>
      </c>
      <c r="G1126" s="11">
        <f t="shared" si="34"/>
        <v>12</v>
      </c>
      <c r="H1126" s="6" t="str">
        <f t="shared" si="35"/>
        <v>no</v>
      </c>
      <c r="I1126" s="11" t="s">
        <v>79</v>
      </c>
      <c r="J1126" s="11" t="s">
        <v>79</v>
      </c>
      <c r="K1126" s="6"/>
    </row>
    <row r="1127" spans="1:11" x14ac:dyDescent="0.25">
      <c r="A1127" t="s">
        <v>508</v>
      </c>
      <c r="B1127" t="s">
        <v>1954</v>
      </c>
      <c r="C1127" t="s">
        <v>105</v>
      </c>
      <c r="D1127" t="s">
        <v>1947</v>
      </c>
      <c r="E1127" s="11">
        <v>6</v>
      </c>
      <c r="F1127" s="11">
        <v>6</v>
      </c>
      <c r="G1127" s="11">
        <f t="shared" si="34"/>
        <v>12</v>
      </c>
      <c r="H1127" s="6" t="str">
        <f t="shared" si="35"/>
        <v>no</v>
      </c>
      <c r="I1127" s="11" t="s">
        <v>79</v>
      </c>
      <c r="J1127" s="11" t="s">
        <v>79</v>
      </c>
      <c r="K1127" s="6"/>
    </row>
    <row r="1128" spans="1:11" x14ac:dyDescent="0.25">
      <c r="A1128" t="s">
        <v>40</v>
      </c>
      <c r="B1128" t="s">
        <v>1954</v>
      </c>
      <c r="C1128" t="s">
        <v>1817</v>
      </c>
      <c r="D1128" t="s">
        <v>1818</v>
      </c>
      <c r="E1128" s="11">
        <v>6</v>
      </c>
      <c r="F1128" s="11">
        <v>6</v>
      </c>
      <c r="G1128" s="11">
        <f t="shared" si="34"/>
        <v>12</v>
      </c>
      <c r="H1128" s="6" t="str">
        <f t="shared" si="35"/>
        <v>no</v>
      </c>
      <c r="I1128" s="11">
        <v>2</v>
      </c>
      <c r="J1128" s="11">
        <v>12</v>
      </c>
      <c r="K1128" s="6"/>
    </row>
    <row r="1129" spans="1:11" x14ac:dyDescent="0.25">
      <c r="A1129" t="s">
        <v>1212</v>
      </c>
      <c r="B1129" t="s">
        <v>1965</v>
      </c>
      <c r="C1129" t="s">
        <v>1814</v>
      </c>
      <c r="D1129" t="s">
        <v>1891</v>
      </c>
      <c r="E1129" s="11">
        <v>6</v>
      </c>
      <c r="F1129" s="11">
        <v>6</v>
      </c>
      <c r="G1129" s="11">
        <f t="shared" si="34"/>
        <v>12</v>
      </c>
      <c r="H1129" s="6" t="str">
        <f t="shared" si="35"/>
        <v>no</v>
      </c>
      <c r="I1129" s="11" t="s">
        <v>79</v>
      </c>
      <c r="J1129" s="11" t="s">
        <v>79</v>
      </c>
      <c r="K1129" s="6"/>
    </row>
    <row r="1130" spans="1:11" x14ac:dyDescent="0.25">
      <c r="A1130" t="s">
        <v>926</v>
      </c>
      <c r="B1130" t="s">
        <v>1954</v>
      </c>
      <c r="C1130" t="s">
        <v>1817</v>
      </c>
      <c r="D1130" t="s">
        <v>1892</v>
      </c>
      <c r="E1130" s="11">
        <v>6</v>
      </c>
      <c r="F1130" s="11">
        <v>6</v>
      </c>
      <c r="G1130" s="11">
        <f t="shared" si="34"/>
        <v>12</v>
      </c>
      <c r="H1130" s="6" t="str">
        <f t="shared" si="35"/>
        <v>no</v>
      </c>
      <c r="I1130" s="11" t="s">
        <v>79</v>
      </c>
      <c r="J1130" s="11" t="s">
        <v>79</v>
      </c>
      <c r="K1130" s="6"/>
    </row>
    <row r="1131" spans="1:11" x14ac:dyDescent="0.25">
      <c r="A1131" t="s">
        <v>1564</v>
      </c>
      <c r="B1131" t="s">
        <v>1960</v>
      </c>
      <c r="C1131" t="s">
        <v>1380</v>
      </c>
      <c r="D1131" t="s">
        <v>1801</v>
      </c>
      <c r="E1131" s="11">
        <v>6</v>
      </c>
      <c r="F1131" s="11">
        <v>6</v>
      </c>
      <c r="G1131" s="11">
        <f t="shared" si="34"/>
        <v>12</v>
      </c>
      <c r="H1131" s="6" t="str">
        <f t="shared" si="35"/>
        <v>no</v>
      </c>
      <c r="I1131" s="11" t="s">
        <v>79</v>
      </c>
      <c r="J1131" s="11" t="s">
        <v>79</v>
      </c>
      <c r="K1131" s="6"/>
    </row>
    <row r="1132" spans="1:11" x14ac:dyDescent="0.25">
      <c r="A1132" t="s">
        <v>453</v>
      </c>
      <c r="B1132" t="s">
        <v>1956</v>
      </c>
      <c r="C1132" t="s">
        <v>1825</v>
      </c>
      <c r="D1132" t="s">
        <v>1834</v>
      </c>
      <c r="E1132" s="11">
        <v>6</v>
      </c>
      <c r="F1132" s="11">
        <v>6</v>
      </c>
      <c r="G1132" s="11">
        <f t="shared" si="34"/>
        <v>12</v>
      </c>
      <c r="H1132" s="6" t="str">
        <f t="shared" si="35"/>
        <v>no</v>
      </c>
      <c r="I1132" s="11" t="s">
        <v>79</v>
      </c>
      <c r="J1132" s="11" t="s">
        <v>79</v>
      </c>
      <c r="K1132" s="6"/>
    </row>
    <row r="1133" spans="1:11" x14ac:dyDescent="0.25">
      <c r="A1133" t="s">
        <v>563</v>
      </c>
      <c r="B1133" t="s">
        <v>1957</v>
      </c>
      <c r="C1133" t="s">
        <v>1808</v>
      </c>
      <c r="D1133" t="s">
        <v>1843</v>
      </c>
      <c r="E1133" s="11">
        <v>6</v>
      </c>
      <c r="F1133" s="11">
        <v>6</v>
      </c>
      <c r="G1133" s="11">
        <f t="shared" si="34"/>
        <v>12</v>
      </c>
      <c r="H1133" s="6" t="str">
        <f t="shared" si="35"/>
        <v>no</v>
      </c>
      <c r="I1133" s="11" t="s">
        <v>79</v>
      </c>
      <c r="J1133" s="11" t="s">
        <v>79</v>
      </c>
      <c r="K1133" s="6"/>
    </row>
    <row r="1134" spans="1:11" x14ac:dyDescent="0.25">
      <c r="A1134" t="s">
        <v>477</v>
      </c>
      <c r="B1134" t="s">
        <v>1956</v>
      </c>
      <c r="C1134" t="s">
        <v>1825</v>
      </c>
      <c r="D1134" t="s">
        <v>1826</v>
      </c>
      <c r="E1134" s="11">
        <v>6</v>
      </c>
      <c r="F1134" s="11">
        <v>6</v>
      </c>
      <c r="G1134" s="11">
        <f t="shared" si="34"/>
        <v>12</v>
      </c>
      <c r="H1134" s="6" t="str">
        <f t="shared" si="35"/>
        <v>no</v>
      </c>
      <c r="I1134" s="11" t="s">
        <v>79</v>
      </c>
      <c r="J1134" s="11" t="s">
        <v>79</v>
      </c>
      <c r="K1134" s="6"/>
    </row>
    <row r="1135" spans="1:11" x14ac:dyDescent="0.25">
      <c r="A1135" t="s">
        <v>1093</v>
      </c>
      <c r="B1135" t="s">
        <v>1100</v>
      </c>
      <c r="C1135" t="s">
        <v>228</v>
      </c>
      <c r="D1135" t="s">
        <v>1947</v>
      </c>
      <c r="E1135" s="11">
        <v>6</v>
      </c>
      <c r="F1135" s="11">
        <v>6</v>
      </c>
      <c r="G1135" s="11">
        <f t="shared" si="34"/>
        <v>12</v>
      </c>
      <c r="H1135" s="6" t="str">
        <f t="shared" si="35"/>
        <v>no</v>
      </c>
      <c r="I1135" s="11" t="s">
        <v>79</v>
      </c>
      <c r="J1135" s="11" t="s">
        <v>79</v>
      </c>
      <c r="K1135" s="6"/>
    </row>
    <row r="1136" spans="1:11" x14ac:dyDescent="0.25">
      <c r="A1136" t="s">
        <v>618</v>
      </c>
      <c r="B1136" t="s">
        <v>1812</v>
      </c>
      <c r="C1136" t="s">
        <v>1812</v>
      </c>
      <c r="D1136" t="s">
        <v>1813</v>
      </c>
      <c r="E1136" s="11">
        <v>6</v>
      </c>
      <c r="F1136" s="11">
        <v>6</v>
      </c>
      <c r="G1136" s="11">
        <f t="shared" si="34"/>
        <v>12</v>
      </c>
      <c r="H1136" s="6" t="str">
        <f t="shared" si="35"/>
        <v>no</v>
      </c>
      <c r="I1136" s="11" t="s">
        <v>79</v>
      </c>
      <c r="J1136" s="11" t="s">
        <v>79</v>
      </c>
      <c r="K1136" s="6"/>
    </row>
    <row r="1137" spans="1:11" x14ac:dyDescent="0.25">
      <c r="A1137" t="s">
        <v>921</v>
      </c>
      <c r="B1137" t="s">
        <v>1954</v>
      </c>
      <c r="C1137" t="s">
        <v>1817</v>
      </c>
      <c r="D1137" t="s">
        <v>1900</v>
      </c>
      <c r="E1137" s="11">
        <v>6</v>
      </c>
      <c r="F1137" s="11">
        <v>6</v>
      </c>
      <c r="G1137" s="11">
        <f t="shared" si="34"/>
        <v>12</v>
      </c>
      <c r="H1137" s="6" t="str">
        <f t="shared" si="35"/>
        <v>no</v>
      </c>
      <c r="I1137" s="11" t="s">
        <v>79</v>
      </c>
      <c r="J1137" s="11" t="s">
        <v>79</v>
      </c>
      <c r="K1137" s="6"/>
    </row>
    <row r="1138" spans="1:11" x14ac:dyDescent="0.25">
      <c r="A1138" t="s">
        <v>388</v>
      </c>
      <c r="B1138" t="s">
        <v>1968</v>
      </c>
      <c r="C1138" t="s">
        <v>7</v>
      </c>
      <c r="D1138" t="s">
        <v>1947</v>
      </c>
      <c r="E1138" s="11">
        <v>6</v>
      </c>
      <c r="F1138" s="11">
        <v>6</v>
      </c>
      <c r="G1138" s="11">
        <f t="shared" si="34"/>
        <v>12</v>
      </c>
      <c r="H1138" s="6" t="str">
        <f t="shared" si="35"/>
        <v>no</v>
      </c>
      <c r="I1138" s="11" t="s">
        <v>79</v>
      </c>
      <c r="J1138" s="11" t="s">
        <v>79</v>
      </c>
      <c r="K1138" s="6"/>
    </row>
    <row r="1139" spans="1:11" x14ac:dyDescent="0.25">
      <c r="A1139" t="s">
        <v>534</v>
      </c>
      <c r="B1139" t="s">
        <v>1956</v>
      </c>
      <c r="C1139" t="s">
        <v>16</v>
      </c>
      <c r="D1139" t="s">
        <v>1947</v>
      </c>
      <c r="E1139" s="11">
        <v>6</v>
      </c>
      <c r="F1139" s="11">
        <v>6</v>
      </c>
      <c r="G1139" s="11">
        <f t="shared" si="34"/>
        <v>12</v>
      </c>
      <c r="H1139" s="6" t="str">
        <f t="shared" si="35"/>
        <v>no</v>
      </c>
      <c r="I1139" s="11" t="s">
        <v>79</v>
      </c>
      <c r="J1139" s="11" t="s">
        <v>79</v>
      </c>
      <c r="K1139" s="6"/>
    </row>
    <row r="1140" spans="1:11" x14ac:dyDescent="0.25">
      <c r="A1140" t="s">
        <v>1580</v>
      </c>
      <c r="B1140" t="s">
        <v>1960</v>
      </c>
      <c r="C1140" t="s">
        <v>1380</v>
      </c>
      <c r="D1140" t="s">
        <v>1801</v>
      </c>
      <c r="E1140" s="11">
        <v>6</v>
      </c>
      <c r="F1140" s="11">
        <v>6</v>
      </c>
      <c r="G1140" s="11">
        <f t="shared" si="34"/>
        <v>12</v>
      </c>
      <c r="H1140" s="6" t="str">
        <f t="shared" si="35"/>
        <v>no</v>
      </c>
      <c r="I1140" s="11" t="s">
        <v>79</v>
      </c>
      <c r="J1140" s="11" t="s">
        <v>79</v>
      </c>
      <c r="K1140" s="6"/>
    </row>
    <row r="1141" spans="1:11" x14ac:dyDescent="0.25">
      <c r="A1141" t="s">
        <v>710</v>
      </c>
      <c r="B1141" t="s">
        <v>1958</v>
      </c>
      <c r="C1141" t="s">
        <v>695</v>
      </c>
      <c r="D1141" t="s">
        <v>1827</v>
      </c>
      <c r="E1141" s="11">
        <v>6</v>
      </c>
      <c r="F1141" s="11">
        <v>6</v>
      </c>
      <c r="G1141" s="11">
        <f t="shared" si="34"/>
        <v>12</v>
      </c>
      <c r="H1141" s="6" t="str">
        <f t="shared" si="35"/>
        <v>no</v>
      </c>
      <c r="I1141" s="11" t="s">
        <v>79</v>
      </c>
      <c r="J1141" s="11" t="s">
        <v>79</v>
      </c>
      <c r="K1141" s="6"/>
    </row>
    <row r="1142" spans="1:11" x14ac:dyDescent="0.25">
      <c r="A1142" t="s">
        <v>823</v>
      </c>
      <c r="B1142" t="s">
        <v>1961</v>
      </c>
      <c r="C1142" t="s">
        <v>1823</v>
      </c>
      <c r="D1142" t="s">
        <v>1863</v>
      </c>
      <c r="E1142" s="11">
        <v>6</v>
      </c>
      <c r="F1142" s="11">
        <v>6</v>
      </c>
      <c r="G1142" s="11">
        <f t="shared" si="34"/>
        <v>12</v>
      </c>
      <c r="H1142" s="6" t="str">
        <f t="shared" si="35"/>
        <v>no</v>
      </c>
      <c r="I1142" s="11" t="s">
        <v>79</v>
      </c>
      <c r="J1142" s="11" t="s">
        <v>79</v>
      </c>
      <c r="K1142" s="6"/>
    </row>
    <row r="1143" spans="1:11" x14ac:dyDescent="0.25">
      <c r="A1143" t="s">
        <v>1764</v>
      </c>
      <c r="B1143" t="s">
        <v>1963</v>
      </c>
      <c r="C1143" t="s">
        <v>1831</v>
      </c>
      <c r="D1143" t="s">
        <v>1917</v>
      </c>
      <c r="E1143" s="11">
        <v>6</v>
      </c>
      <c r="F1143" s="11">
        <v>6</v>
      </c>
      <c r="G1143" s="11">
        <f t="shared" si="34"/>
        <v>12</v>
      </c>
      <c r="H1143" s="6" t="str">
        <f t="shared" si="35"/>
        <v>no</v>
      </c>
      <c r="I1143" s="11" t="s">
        <v>79</v>
      </c>
      <c r="J1143" s="11" t="s">
        <v>79</v>
      </c>
      <c r="K1143" s="6"/>
    </row>
    <row r="1144" spans="1:11" x14ac:dyDescent="0.25">
      <c r="A1144" t="s">
        <v>859</v>
      </c>
      <c r="B1144" t="s">
        <v>1961</v>
      </c>
      <c r="C1144" t="s">
        <v>1823</v>
      </c>
      <c r="D1144" t="s">
        <v>1886</v>
      </c>
      <c r="E1144" s="11">
        <v>6</v>
      </c>
      <c r="F1144" s="11">
        <v>6</v>
      </c>
      <c r="G1144" s="11">
        <f t="shared" si="34"/>
        <v>12</v>
      </c>
      <c r="H1144" s="6" t="str">
        <f t="shared" si="35"/>
        <v>no</v>
      </c>
      <c r="I1144" s="11" t="s">
        <v>79</v>
      </c>
      <c r="J1144" s="11" t="s">
        <v>79</v>
      </c>
      <c r="K1144" s="6"/>
    </row>
    <row r="1145" spans="1:11" x14ac:dyDescent="0.25">
      <c r="A1145" t="s">
        <v>552</v>
      </c>
      <c r="B1145" t="s">
        <v>1957</v>
      </c>
      <c r="C1145" t="s">
        <v>1808</v>
      </c>
      <c r="D1145" t="s">
        <v>1839</v>
      </c>
      <c r="E1145" s="11">
        <v>6</v>
      </c>
      <c r="F1145" s="11">
        <v>6</v>
      </c>
      <c r="G1145" s="11">
        <f t="shared" si="34"/>
        <v>12</v>
      </c>
      <c r="H1145" s="6" t="str">
        <f t="shared" si="35"/>
        <v>no</v>
      </c>
      <c r="I1145" s="11" t="s">
        <v>79</v>
      </c>
      <c r="J1145" s="11" t="s">
        <v>79</v>
      </c>
      <c r="K1145" s="6"/>
    </row>
    <row r="1146" spans="1:11" x14ac:dyDescent="0.25">
      <c r="A1146" t="s">
        <v>1201</v>
      </c>
      <c r="B1146" t="s">
        <v>1965</v>
      </c>
      <c r="C1146" t="s">
        <v>1814</v>
      </c>
      <c r="D1146" t="s">
        <v>1902</v>
      </c>
      <c r="E1146" s="11">
        <v>6</v>
      </c>
      <c r="F1146" s="11">
        <v>6</v>
      </c>
      <c r="G1146" s="11">
        <f t="shared" si="34"/>
        <v>12</v>
      </c>
      <c r="H1146" s="6" t="str">
        <f t="shared" si="35"/>
        <v>no</v>
      </c>
      <c r="I1146" s="11" t="s">
        <v>79</v>
      </c>
      <c r="J1146" s="11" t="s">
        <v>79</v>
      </c>
      <c r="K1146" s="6"/>
    </row>
    <row r="1147" spans="1:11" x14ac:dyDescent="0.25">
      <c r="A1147" t="s">
        <v>1247</v>
      </c>
      <c r="B1147" t="s">
        <v>1964</v>
      </c>
      <c r="C1147" t="s">
        <v>51</v>
      </c>
      <c r="D1147" t="s">
        <v>1947</v>
      </c>
      <c r="E1147" s="11">
        <v>6</v>
      </c>
      <c r="F1147" s="11">
        <v>6</v>
      </c>
      <c r="G1147" s="11">
        <f t="shared" si="34"/>
        <v>12</v>
      </c>
      <c r="H1147" s="6" t="str">
        <f t="shared" si="35"/>
        <v>no</v>
      </c>
      <c r="I1147" s="11" t="s">
        <v>79</v>
      </c>
      <c r="J1147" s="11" t="s">
        <v>79</v>
      </c>
      <c r="K1147" s="6"/>
    </row>
    <row r="1148" spans="1:11" x14ac:dyDescent="0.25">
      <c r="A1148" t="s">
        <v>1007</v>
      </c>
      <c r="B1148" t="s">
        <v>1956</v>
      </c>
      <c r="C1148" t="s">
        <v>1806</v>
      </c>
      <c r="D1148" t="s">
        <v>1807</v>
      </c>
      <c r="E1148" s="11">
        <v>6</v>
      </c>
      <c r="F1148" s="11">
        <v>6</v>
      </c>
      <c r="G1148" s="11">
        <f t="shared" si="34"/>
        <v>12</v>
      </c>
      <c r="H1148" s="6" t="str">
        <f t="shared" si="35"/>
        <v>no</v>
      </c>
      <c r="I1148" s="11" t="s">
        <v>79</v>
      </c>
      <c r="J1148" s="11" t="s">
        <v>79</v>
      </c>
      <c r="K1148" s="6"/>
    </row>
    <row r="1149" spans="1:11" x14ac:dyDescent="0.25">
      <c r="A1149" t="s">
        <v>128</v>
      </c>
      <c r="B1149" t="s">
        <v>1812</v>
      </c>
      <c r="C1149" t="s">
        <v>1812</v>
      </c>
      <c r="D1149" t="s">
        <v>1813</v>
      </c>
      <c r="E1149" s="11">
        <v>6</v>
      </c>
      <c r="F1149" s="11">
        <v>6</v>
      </c>
      <c r="G1149" s="11">
        <f t="shared" si="34"/>
        <v>12</v>
      </c>
      <c r="H1149" s="6" t="str">
        <f t="shared" si="35"/>
        <v>no</v>
      </c>
      <c r="I1149" s="11">
        <v>0</v>
      </c>
      <c r="J1149" s="11" t="s">
        <v>79</v>
      </c>
      <c r="K1149" s="6"/>
    </row>
    <row r="1150" spans="1:11" x14ac:dyDescent="0.25">
      <c r="A1150" t="s">
        <v>1302</v>
      </c>
      <c r="B1150" t="s">
        <v>1837</v>
      </c>
      <c r="C1150" t="s">
        <v>1837</v>
      </c>
      <c r="D1150" t="s">
        <v>1916</v>
      </c>
      <c r="E1150" s="11">
        <v>6</v>
      </c>
      <c r="F1150" s="11">
        <v>6</v>
      </c>
      <c r="G1150" s="11">
        <f t="shared" si="34"/>
        <v>12</v>
      </c>
      <c r="H1150" s="6" t="str">
        <f t="shared" si="35"/>
        <v>no</v>
      </c>
      <c r="I1150" s="11" t="s">
        <v>79</v>
      </c>
      <c r="J1150" s="11" t="s">
        <v>79</v>
      </c>
      <c r="K1150" s="6"/>
    </row>
    <row r="1151" spans="1:11" x14ac:dyDescent="0.25">
      <c r="A1151" t="s">
        <v>1225</v>
      </c>
      <c r="B1151" t="s">
        <v>1965</v>
      </c>
      <c r="C1151" t="s">
        <v>1814</v>
      </c>
      <c r="D1151" t="s">
        <v>1860</v>
      </c>
      <c r="E1151" s="11">
        <v>6</v>
      </c>
      <c r="F1151" s="11">
        <v>6</v>
      </c>
      <c r="G1151" s="11">
        <f t="shared" si="34"/>
        <v>12</v>
      </c>
      <c r="H1151" s="6" t="str">
        <f t="shared" si="35"/>
        <v>no</v>
      </c>
      <c r="I1151" s="11" t="s">
        <v>79</v>
      </c>
      <c r="J1151" s="11" t="s">
        <v>79</v>
      </c>
      <c r="K1151" s="6"/>
    </row>
    <row r="1152" spans="1:11" x14ac:dyDescent="0.25">
      <c r="A1152" t="s">
        <v>30</v>
      </c>
      <c r="B1152" t="s">
        <v>1810</v>
      </c>
      <c r="C1152" t="s">
        <v>1810</v>
      </c>
      <c r="D1152" t="s">
        <v>1938</v>
      </c>
      <c r="E1152" s="11">
        <v>6</v>
      </c>
      <c r="F1152" s="11">
        <v>6</v>
      </c>
      <c r="G1152" s="11">
        <f t="shared" si="34"/>
        <v>12</v>
      </c>
      <c r="H1152" s="6" t="str">
        <f t="shared" si="35"/>
        <v>no</v>
      </c>
      <c r="I1152" s="11">
        <v>6</v>
      </c>
      <c r="J1152" s="11">
        <v>6</v>
      </c>
      <c r="K1152" s="6"/>
    </row>
    <row r="1153" spans="1:11" x14ac:dyDescent="0.25">
      <c r="A1153" t="s">
        <v>690</v>
      </c>
      <c r="B1153" t="s">
        <v>1960</v>
      </c>
      <c r="C1153" t="s">
        <v>1880</v>
      </c>
      <c r="D1153" t="s">
        <v>1846</v>
      </c>
      <c r="E1153" s="11">
        <v>6</v>
      </c>
      <c r="F1153" s="11">
        <v>6</v>
      </c>
      <c r="G1153" s="11">
        <f t="shared" si="34"/>
        <v>12</v>
      </c>
      <c r="H1153" s="6" t="str">
        <f t="shared" si="35"/>
        <v>no</v>
      </c>
      <c r="I1153" s="11" t="s">
        <v>79</v>
      </c>
      <c r="J1153" s="11" t="s">
        <v>79</v>
      </c>
      <c r="K1153" s="6"/>
    </row>
    <row r="1154" spans="1:11" x14ac:dyDescent="0.25">
      <c r="A1154" t="s">
        <v>769</v>
      </c>
      <c r="B1154" t="s">
        <v>1958</v>
      </c>
      <c r="C1154" t="s">
        <v>695</v>
      </c>
      <c r="D1154" t="s">
        <v>1836</v>
      </c>
      <c r="E1154" s="11">
        <v>6</v>
      </c>
      <c r="F1154" s="11">
        <v>6</v>
      </c>
      <c r="G1154" s="11">
        <f t="shared" ref="G1154:G1217" si="36" xml:space="preserve"> IF(ISNUMBER(E1154), E1154, 0) + IF(ISNUMBER(F1154), F1154, 0)</f>
        <v>12</v>
      </c>
      <c r="H1154" s="6" t="str">
        <f t="shared" ref="H1154:H1217" si="37">IF((G1154)&lt; 14, "no", "yes")</f>
        <v>no</v>
      </c>
      <c r="I1154" s="11" t="s">
        <v>79</v>
      </c>
      <c r="J1154" s="11" t="s">
        <v>79</v>
      </c>
      <c r="K1154" s="6"/>
    </row>
    <row r="1155" spans="1:11" x14ac:dyDescent="0.25">
      <c r="A1155" t="s">
        <v>342</v>
      </c>
      <c r="B1155" t="s">
        <v>1968</v>
      </c>
      <c r="C1155" t="s">
        <v>76</v>
      </c>
      <c r="D1155" t="s">
        <v>1947</v>
      </c>
      <c r="E1155" s="11">
        <v>6</v>
      </c>
      <c r="F1155" s="11">
        <v>6</v>
      </c>
      <c r="G1155" s="11">
        <f t="shared" si="36"/>
        <v>12</v>
      </c>
      <c r="H1155" s="6" t="str">
        <f t="shared" si="37"/>
        <v>no</v>
      </c>
      <c r="I1155" s="11">
        <v>2</v>
      </c>
      <c r="J1155" s="11" t="s">
        <v>79</v>
      </c>
      <c r="K1155" s="6"/>
    </row>
    <row r="1156" spans="1:11" x14ac:dyDescent="0.25">
      <c r="A1156" t="s">
        <v>1203</v>
      </c>
      <c r="B1156" t="s">
        <v>1965</v>
      </c>
      <c r="C1156" t="s">
        <v>1814</v>
      </c>
      <c r="D1156" t="s">
        <v>1902</v>
      </c>
      <c r="E1156" s="11">
        <v>6</v>
      </c>
      <c r="F1156" s="11">
        <v>6</v>
      </c>
      <c r="G1156" s="11">
        <f t="shared" si="36"/>
        <v>12</v>
      </c>
      <c r="H1156" s="6" t="str">
        <f t="shared" si="37"/>
        <v>no</v>
      </c>
      <c r="I1156" s="11" t="s">
        <v>79</v>
      </c>
      <c r="J1156" s="11" t="s">
        <v>79</v>
      </c>
      <c r="K1156" s="6"/>
    </row>
    <row r="1157" spans="1:11" x14ac:dyDescent="0.25">
      <c r="A1157" t="s">
        <v>355</v>
      </c>
      <c r="B1157" t="s">
        <v>356</v>
      </c>
      <c r="C1157" t="s">
        <v>356</v>
      </c>
      <c r="D1157" t="s">
        <v>1947</v>
      </c>
      <c r="E1157" s="11">
        <v>6</v>
      </c>
      <c r="F1157" s="11">
        <v>6</v>
      </c>
      <c r="G1157" s="11">
        <f t="shared" si="36"/>
        <v>12</v>
      </c>
      <c r="H1157" s="6" t="str">
        <f t="shared" si="37"/>
        <v>no</v>
      </c>
      <c r="I1157" s="11">
        <v>0</v>
      </c>
      <c r="J1157" s="11" t="s">
        <v>79</v>
      </c>
      <c r="K1157" s="6"/>
    </row>
    <row r="1158" spans="1:11" x14ac:dyDescent="0.25">
      <c r="A1158" t="s">
        <v>1767</v>
      </c>
      <c r="B1158" t="s">
        <v>1963</v>
      </c>
      <c r="C1158" t="s">
        <v>1831</v>
      </c>
      <c r="D1158" t="s">
        <v>1865</v>
      </c>
      <c r="E1158" s="11">
        <v>6</v>
      </c>
      <c r="F1158" s="11">
        <v>6</v>
      </c>
      <c r="G1158" s="11">
        <f t="shared" si="36"/>
        <v>12</v>
      </c>
      <c r="H1158" s="6" t="str">
        <f t="shared" si="37"/>
        <v>no</v>
      </c>
      <c r="I1158" s="11" t="s">
        <v>79</v>
      </c>
      <c r="J1158" s="11" t="s">
        <v>79</v>
      </c>
      <c r="K1158" s="6"/>
    </row>
    <row r="1159" spans="1:11" x14ac:dyDescent="0.25">
      <c r="A1159" t="s">
        <v>404</v>
      </c>
      <c r="B1159" t="s">
        <v>1968</v>
      </c>
      <c r="C1159" t="s">
        <v>7</v>
      </c>
      <c r="D1159" t="s">
        <v>1947</v>
      </c>
      <c r="E1159" s="11">
        <v>6</v>
      </c>
      <c r="F1159" s="11">
        <v>6</v>
      </c>
      <c r="G1159" s="11">
        <f t="shared" si="36"/>
        <v>12</v>
      </c>
      <c r="H1159" s="6" t="str">
        <f t="shared" si="37"/>
        <v>no</v>
      </c>
      <c r="I1159" s="11" t="s">
        <v>79</v>
      </c>
      <c r="J1159" s="11" t="s">
        <v>79</v>
      </c>
      <c r="K1159" s="6"/>
    </row>
    <row r="1160" spans="1:11" x14ac:dyDescent="0.25">
      <c r="A1160" t="s">
        <v>282</v>
      </c>
      <c r="B1160" t="s">
        <v>1837</v>
      </c>
      <c r="C1160" t="s">
        <v>1837</v>
      </c>
      <c r="D1160" t="s">
        <v>1848</v>
      </c>
      <c r="E1160" s="11">
        <v>6</v>
      </c>
      <c r="F1160" s="11">
        <v>6</v>
      </c>
      <c r="G1160" s="11">
        <f t="shared" si="36"/>
        <v>12</v>
      </c>
      <c r="H1160" s="6" t="str">
        <f t="shared" si="37"/>
        <v>no</v>
      </c>
      <c r="I1160" s="11">
        <v>4</v>
      </c>
      <c r="J1160" s="11" t="s">
        <v>79</v>
      </c>
      <c r="K1160" s="6"/>
    </row>
    <row r="1161" spans="1:11" x14ac:dyDescent="0.25">
      <c r="A1161" t="s">
        <v>782</v>
      </c>
      <c r="B1161" t="s">
        <v>1810</v>
      </c>
      <c r="C1161" t="s">
        <v>1810</v>
      </c>
      <c r="D1161" t="s">
        <v>1905</v>
      </c>
      <c r="E1161" s="11">
        <v>6</v>
      </c>
      <c r="F1161" s="11">
        <v>6</v>
      </c>
      <c r="G1161" s="11">
        <f t="shared" si="36"/>
        <v>12</v>
      </c>
      <c r="H1161" s="6" t="str">
        <f t="shared" si="37"/>
        <v>no</v>
      </c>
      <c r="I1161" s="11" t="s">
        <v>79</v>
      </c>
      <c r="J1161" s="11" t="s">
        <v>79</v>
      </c>
      <c r="K1161" s="6"/>
    </row>
    <row r="1162" spans="1:11" x14ac:dyDescent="0.25">
      <c r="A1162" t="s">
        <v>783</v>
      </c>
      <c r="B1162" t="s">
        <v>1810</v>
      </c>
      <c r="C1162" t="s">
        <v>1810</v>
      </c>
      <c r="D1162" t="s">
        <v>1905</v>
      </c>
      <c r="E1162" s="11">
        <v>6</v>
      </c>
      <c r="F1162" s="11">
        <v>6</v>
      </c>
      <c r="G1162" s="11">
        <f t="shared" si="36"/>
        <v>12</v>
      </c>
      <c r="H1162" s="6" t="str">
        <f t="shared" si="37"/>
        <v>no</v>
      </c>
      <c r="I1162" s="11" t="s">
        <v>79</v>
      </c>
      <c r="J1162" s="11" t="s">
        <v>79</v>
      </c>
      <c r="K1162" s="6"/>
    </row>
    <row r="1163" spans="1:11" x14ac:dyDescent="0.25">
      <c r="A1163" t="s">
        <v>1194</v>
      </c>
      <c r="B1163" t="s">
        <v>1965</v>
      </c>
      <c r="C1163" t="s">
        <v>1814</v>
      </c>
      <c r="D1163" t="s">
        <v>1882</v>
      </c>
      <c r="E1163" s="11">
        <v>6</v>
      </c>
      <c r="F1163" s="11">
        <v>6</v>
      </c>
      <c r="G1163" s="11">
        <f t="shared" si="36"/>
        <v>12</v>
      </c>
      <c r="H1163" s="6" t="str">
        <f t="shared" si="37"/>
        <v>no</v>
      </c>
      <c r="I1163" s="11" t="s">
        <v>79</v>
      </c>
      <c r="J1163" s="11" t="s">
        <v>79</v>
      </c>
      <c r="K1163" s="6"/>
    </row>
    <row r="1164" spans="1:11" x14ac:dyDescent="0.25">
      <c r="A1164" t="s">
        <v>1174</v>
      </c>
      <c r="B1164" t="s">
        <v>1965</v>
      </c>
      <c r="C1164" t="s">
        <v>1814</v>
      </c>
      <c r="D1164" t="s">
        <v>1816</v>
      </c>
      <c r="E1164" s="11">
        <v>6</v>
      </c>
      <c r="F1164" s="11">
        <v>6</v>
      </c>
      <c r="G1164" s="11">
        <f t="shared" si="36"/>
        <v>12</v>
      </c>
      <c r="H1164" s="6" t="str">
        <f t="shared" si="37"/>
        <v>no</v>
      </c>
      <c r="I1164" s="11" t="s">
        <v>79</v>
      </c>
      <c r="J1164" s="11" t="s">
        <v>79</v>
      </c>
      <c r="K1164" s="6"/>
    </row>
    <row r="1165" spans="1:11" x14ac:dyDescent="0.25">
      <c r="A1165" t="s">
        <v>1036</v>
      </c>
      <c r="B1165" t="s">
        <v>1019</v>
      </c>
      <c r="C1165" t="s">
        <v>1019</v>
      </c>
      <c r="D1165" t="s">
        <v>1829</v>
      </c>
      <c r="E1165" s="11">
        <v>6</v>
      </c>
      <c r="F1165" s="11">
        <v>6</v>
      </c>
      <c r="G1165" s="11">
        <f t="shared" si="36"/>
        <v>12</v>
      </c>
      <c r="H1165" s="6" t="str">
        <f t="shared" si="37"/>
        <v>no</v>
      </c>
      <c r="I1165" s="11" t="s">
        <v>79</v>
      </c>
      <c r="J1165" s="11" t="s">
        <v>79</v>
      </c>
      <c r="K1165" s="6"/>
    </row>
    <row r="1166" spans="1:11" x14ac:dyDescent="0.25">
      <c r="A1166" t="s">
        <v>129</v>
      </c>
      <c r="B1166" t="s">
        <v>1812</v>
      </c>
      <c r="C1166" t="s">
        <v>1812</v>
      </c>
      <c r="D1166" t="s">
        <v>1813</v>
      </c>
      <c r="E1166" s="11">
        <v>6</v>
      </c>
      <c r="F1166" s="11">
        <v>6</v>
      </c>
      <c r="G1166" s="11">
        <f t="shared" si="36"/>
        <v>12</v>
      </c>
      <c r="H1166" s="6" t="str">
        <f t="shared" si="37"/>
        <v>no</v>
      </c>
      <c r="I1166" s="11">
        <v>6</v>
      </c>
      <c r="J1166" s="11" t="s">
        <v>79</v>
      </c>
      <c r="K1166" s="6"/>
    </row>
    <row r="1167" spans="1:11" x14ac:dyDescent="0.25">
      <c r="A1167" t="s">
        <v>636</v>
      </c>
      <c r="B1167" t="s">
        <v>1812</v>
      </c>
      <c r="C1167" t="s">
        <v>1812</v>
      </c>
      <c r="D1167" t="s">
        <v>1813</v>
      </c>
      <c r="E1167" s="11">
        <v>6</v>
      </c>
      <c r="F1167" s="11">
        <v>6</v>
      </c>
      <c r="G1167" s="11">
        <f t="shared" si="36"/>
        <v>12</v>
      </c>
      <c r="H1167" s="6" t="str">
        <f t="shared" si="37"/>
        <v>no</v>
      </c>
      <c r="I1167" s="11" t="s">
        <v>79</v>
      </c>
      <c r="J1167" s="11" t="s">
        <v>79</v>
      </c>
      <c r="K1167" s="6"/>
    </row>
    <row r="1168" spans="1:11" x14ac:dyDescent="0.25">
      <c r="A1168" t="s">
        <v>357</v>
      </c>
      <c r="B1168" t="s">
        <v>356</v>
      </c>
      <c r="C1168" t="s">
        <v>356</v>
      </c>
      <c r="D1168" t="s">
        <v>1947</v>
      </c>
      <c r="E1168" s="11">
        <v>6</v>
      </c>
      <c r="F1168" s="11">
        <v>6</v>
      </c>
      <c r="G1168" s="11">
        <f t="shared" si="36"/>
        <v>12</v>
      </c>
      <c r="H1168" s="6" t="str">
        <f t="shared" si="37"/>
        <v>no</v>
      </c>
      <c r="I1168" s="11">
        <v>2</v>
      </c>
      <c r="J1168" s="11" t="s">
        <v>79</v>
      </c>
      <c r="K1168" s="6"/>
    </row>
    <row r="1169" spans="1:11" x14ac:dyDescent="0.25">
      <c r="A1169" t="s">
        <v>811</v>
      </c>
      <c r="B1169" t="s">
        <v>1961</v>
      </c>
      <c r="C1169" t="s">
        <v>1823</v>
      </c>
      <c r="D1169" t="s">
        <v>1931</v>
      </c>
      <c r="E1169" s="11">
        <v>6</v>
      </c>
      <c r="F1169" s="11">
        <v>6</v>
      </c>
      <c r="G1169" s="11">
        <f t="shared" si="36"/>
        <v>12</v>
      </c>
      <c r="H1169" s="6" t="str">
        <f t="shared" si="37"/>
        <v>no</v>
      </c>
      <c r="I1169" s="11" t="s">
        <v>79</v>
      </c>
      <c r="J1169" s="11" t="s">
        <v>79</v>
      </c>
      <c r="K1169" s="6"/>
    </row>
    <row r="1170" spans="1:11" x14ac:dyDescent="0.25">
      <c r="A1170" t="s">
        <v>466</v>
      </c>
      <c r="B1170" t="s">
        <v>1956</v>
      </c>
      <c r="C1170" t="s">
        <v>1825</v>
      </c>
      <c r="D1170" t="s">
        <v>1861</v>
      </c>
      <c r="E1170" s="11">
        <v>6</v>
      </c>
      <c r="F1170" s="11">
        <v>6</v>
      </c>
      <c r="G1170" s="11">
        <f t="shared" si="36"/>
        <v>12</v>
      </c>
      <c r="H1170" s="6" t="str">
        <f t="shared" si="37"/>
        <v>no</v>
      </c>
      <c r="I1170" s="11" t="s">
        <v>79</v>
      </c>
      <c r="J1170" s="11" t="s">
        <v>79</v>
      </c>
      <c r="K1170" s="6"/>
    </row>
    <row r="1171" spans="1:11" x14ac:dyDescent="0.25">
      <c r="A1171" t="s">
        <v>1406</v>
      </c>
      <c r="B1171" t="s">
        <v>1960</v>
      </c>
      <c r="C1171" t="s">
        <v>1380</v>
      </c>
      <c r="D1171" t="s">
        <v>1840</v>
      </c>
      <c r="E1171" s="11">
        <v>6</v>
      </c>
      <c r="F1171" s="11">
        <v>6</v>
      </c>
      <c r="G1171" s="11">
        <f t="shared" si="36"/>
        <v>12</v>
      </c>
      <c r="H1171" s="6" t="str">
        <f t="shared" si="37"/>
        <v>no</v>
      </c>
      <c r="I1171" s="11" t="s">
        <v>79</v>
      </c>
      <c r="J1171" s="11" t="s">
        <v>79</v>
      </c>
      <c r="K1171" s="6"/>
    </row>
    <row r="1172" spans="1:11" x14ac:dyDescent="0.25">
      <c r="A1172" t="s">
        <v>130</v>
      </c>
      <c r="B1172" t="s">
        <v>1812</v>
      </c>
      <c r="C1172" t="s">
        <v>1812</v>
      </c>
      <c r="D1172" t="s">
        <v>1813</v>
      </c>
      <c r="E1172" s="11">
        <v>6</v>
      </c>
      <c r="F1172" s="11">
        <v>6</v>
      </c>
      <c r="G1172" s="11">
        <f t="shared" si="36"/>
        <v>12</v>
      </c>
      <c r="H1172" s="6" t="str">
        <f t="shared" si="37"/>
        <v>no</v>
      </c>
      <c r="I1172" s="11">
        <v>1</v>
      </c>
      <c r="J1172" s="11" t="s">
        <v>79</v>
      </c>
      <c r="K1172" s="6"/>
    </row>
    <row r="1173" spans="1:11" x14ac:dyDescent="0.25">
      <c r="A1173" t="s">
        <v>639</v>
      </c>
      <c r="B1173" t="s">
        <v>1812</v>
      </c>
      <c r="C1173" t="s">
        <v>1812</v>
      </c>
      <c r="D1173" t="s">
        <v>1813</v>
      </c>
      <c r="E1173" s="11">
        <v>6</v>
      </c>
      <c r="F1173" s="11">
        <v>6</v>
      </c>
      <c r="G1173" s="11">
        <f t="shared" si="36"/>
        <v>12</v>
      </c>
      <c r="H1173" s="6" t="str">
        <f t="shared" si="37"/>
        <v>no</v>
      </c>
      <c r="I1173" s="11" t="s">
        <v>79</v>
      </c>
      <c r="J1173" s="11" t="s">
        <v>79</v>
      </c>
      <c r="K1173" s="6"/>
    </row>
    <row r="1174" spans="1:11" x14ac:dyDescent="0.25">
      <c r="A1174" t="s">
        <v>1053</v>
      </c>
      <c r="B1174" t="s">
        <v>1019</v>
      </c>
      <c r="C1174" t="s">
        <v>1019</v>
      </c>
      <c r="D1174" t="s">
        <v>1876</v>
      </c>
      <c r="E1174" s="11">
        <v>6</v>
      </c>
      <c r="F1174" s="11">
        <v>6</v>
      </c>
      <c r="G1174" s="11">
        <f t="shared" si="36"/>
        <v>12</v>
      </c>
      <c r="H1174" s="6" t="str">
        <f t="shared" si="37"/>
        <v>no</v>
      </c>
      <c r="I1174" s="11" t="s">
        <v>79</v>
      </c>
      <c r="J1174" s="11" t="s">
        <v>79</v>
      </c>
      <c r="K1174" s="6"/>
    </row>
    <row r="1175" spans="1:11" x14ac:dyDescent="0.25">
      <c r="A1175" t="s">
        <v>271</v>
      </c>
      <c r="B1175" t="s">
        <v>1968</v>
      </c>
      <c r="C1175" t="s">
        <v>270</v>
      </c>
      <c r="D1175" t="s">
        <v>1947</v>
      </c>
      <c r="E1175" s="11">
        <v>6</v>
      </c>
      <c r="F1175" s="11">
        <v>6</v>
      </c>
      <c r="G1175" s="11">
        <f t="shared" si="36"/>
        <v>12</v>
      </c>
      <c r="H1175" s="6" t="str">
        <f t="shared" si="37"/>
        <v>no</v>
      </c>
      <c r="I1175" s="11">
        <v>4</v>
      </c>
      <c r="J1175" s="11" t="s">
        <v>79</v>
      </c>
      <c r="K1175" s="6"/>
    </row>
    <row r="1176" spans="1:11" x14ac:dyDescent="0.25">
      <c r="A1176" t="s">
        <v>1621</v>
      </c>
      <c r="B1176" t="s">
        <v>1960</v>
      </c>
      <c r="C1176" t="s">
        <v>1380</v>
      </c>
      <c r="D1176" t="s">
        <v>1801</v>
      </c>
      <c r="E1176" s="11">
        <v>6</v>
      </c>
      <c r="F1176" s="11">
        <v>6</v>
      </c>
      <c r="G1176" s="11">
        <f t="shared" si="36"/>
        <v>12</v>
      </c>
      <c r="H1176" s="6" t="str">
        <f t="shared" si="37"/>
        <v>no</v>
      </c>
      <c r="I1176" s="11" t="s">
        <v>79</v>
      </c>
      <c r="J1176" s="11" t="s">
        <v>79</v>
      </c>
      <c r="K1176" s="6"/>
    </row>
    <row r="1177" spans="1:11" x14ac:dyDescent="0.25">
      <c r="A1177" t="s">
        <v>496</v>
      </c>
      <c r="B1177" t="s">
        <v>1956</v>
      </c>
      <c r="C1177" t="s">
        <v>1825</v>
      </c>
      <c r="D1177" t="s">
        <v>1871</v>
      </c>
      <c r="E1177" s="11">
        <v>5</v>
      </c>
      <c r="F1177" s="11">
        <v>7</v>
      </c>
      <c r="G1177" s="11">
        <f t="shared" si="36"/>
        <v>12</v>
      </c>
      <c r="H1177" s="6" t="str">
        <f t="shared" si="37"/>
        <v>no</v>
      </c>
      <c r="I1177" s="11" t="s">
        <v>79</v>
      </c>
      <c r="J1177" s="11" t="s">
        <v>79</v>
      </c>
      <c r="K1177" s="6"/>
    </row>
    <row r="1178" spans="1:11" x14ac:dyDescent="0.25">
      <c r="A1178" t="s">
        <v>13</v>
      </c>
      <c r="B1178" t="s">
        <v>1956</v>
      </c>
      <c r="C1178" t="s">
        <v>1825</v>
      </c>
      <c r="D1178" t="s">
        <v>1826</v>
      </c>
      <c r="E1178" s="11">
        <v>5</v>
      </c>
      <c r="F1178" s="11">
        <v>7</v>
      </c>
      <c r="G1178" s="11">
        <f t="shared" si="36"/>
        <v>12</v>
      </c>
      <c r="H1178" s="6" t="str">
        <f t="shared" si="37"/>
        <v>no</v>
      </c>
      <c r="I1178" s="11">
        <v>0</v>
      </c>
      <c r="J1178" s="11">
        <v>0</v>
      </c>
      <c r="K1178" s="6"/>
    </row>
    <row r="1179" spans="1:11" x14ac:dyDescent="0.25">
      <c r="A1179" t="s">
        <v>445</v>
      </c>
      <c r="B1179" t="s">
        <v>1956</v>
      </c>
      <c r="C1179" t="s">
        <v>1825</v>
      </c>
      <c r="D1179" t="s">
        <v>1834</v>
      </c>
      <c r="E1179" s="11">
        <v>4</v>
      </c>
      <c r="F1179" s="11">
        <v>8</v>
      </c>
      <c r="G1179" s="11">
        <f t="shared" si="36"/>
        <v>12</v>
      </c>
      <c r="H1179" s="6" t="str">
        <f t="shared" si="37"/>
        <v>no</v>
      </c>
      <c r="I1179" s="11" t="s">
        <v>79</v>
      </c>
      <c r="J1179" s="11" t="s">
        <v>79</v>
      </c>
      <c r="K1179" s="6"/>
    </row>
    <row r="1180" spans="1:11" x14ac:dyDescent="0.25">
      <c r="A1180" t="s">
        <v>720</v>
      </c>
      <c r="B1180" t="s">
        <v>1958</v>
      </c>
      <c r="C1180" t="s">
        <v>695</v>
      </c>
      <c r="D1180" t="s">
        <v>1829</v>
      </c>
      <c r="E1180" s="11">
        <v>4</v>
      </c>
      <c r="F1180" s="11">
        <v>8</v>
      </c>
      <c r="G1180" s="11">
        <f t="shared" si="36"/>
        <v>12</v>
      </c>
      <c r="H1180" s="6" t="str">
        <f t="shared" si="37"/>
        <v>no</v>
      </c>
      <c r="I1180" s="11" t="s">
        <v>79</v>
      </c>
      <c r="J1180" s="11" t="s">
        <v>79</v>
      </c>
      <c r="K1180" s="6"/>
    </row>
    <row r="1181" spans="1:11" x14ac:dyDescent="0.25">
      <c r="A1181" t="s">
        <v>1761</v>
      </c>
      <c r="B1181" t="s">
        <v>1963</v>
      </c>
      <c r="C1181" t="s">
        <v>1831</v>
      </c>
      <c r="D1181" t="s">
        <v>1851</v>
      </c>
      <c r="E1181" s="11">
        <v>4</v>
      </c>
      <c r="F1181" s="11">
        <v>8</v>
      </c>
      <c r="G1181" s="11">
        <f t="shared" si="36"/>
        <v>12</v>
      </c>
      <c r="H1181" s="6" t="str">
        <f t="shared" si="37"/>
        <v>no</v>
      </c>
      <c r="I1181" s="11" t="s">
        <v>79</v>
      </c>
      <c r="J1181" s="11" t="s">
        <v>79</v>
      </c>
      <c r="K1181" s="6"/>
    </row>
    <row r="1182" spans="1:11" x14ac:dyDescent="0.25">
      <c r="A1182" t="s">
        <v>1024</v>
      </c>
      <c r="B1182" t="s">
        <v>1019</v>
      </c>
      <c r="C1182" t="s">
        <v>1019</v>
      </c>
      <c r="D1182" t="s">
        <v>1829</v>
      </c>
      <c r="E1182" s="11">
        <v>4</v>
      </c>
      <c r="F1182" s="11">
        <v>8</v>
      </c>
      <c r="G1182" s="11">
        <f t="shared" si="36"/>
        <v>12</v>
      </c>
      <c r="H1182" s="6" t="str">
        <f t="shared" si="37"/>
        <v>no</v>
      </c>
      <c r="I1182" s="11" t="s">
        <v>79</v>
      </c>
      <c r="J1182" s="11" t="s">
        <v>79</v>
      </c>
      <c r="K1182" s="6"/>
    </row>
    <row r="1183" spans="1:11" x14ac:dyDescent="0.25">
      <c r="A1183" t="s">
        <v>280</v>
      </c>
      <c r="B1183" t="s">
        <v>1837</v>
      </c>
      <c r="C1183" t="s">
        <v>1837</v>
      </c>
      <c r="D1183" t="s">
        <v>1848</v>
      </c>
      <c r="E1183" s="11">
        <v>4</v>
      </c>
      <c r="F1183" s="11">
        <v>8</v>
      </c>
      <c r="G1183" s="11">
        <f t="shared" si="36"/>
        <v>12</v>
      </c>
      <c r="H1183" s="6" t="str">
        <f t="shared" si="37"/>
        <v>no</v>
      </c>
      <c r="I1183" s="11">
        <v>6</v>
      </c>
      <c r="J1183" s="11" t="s">
        <v>79</v>
      </c>
      <c r="K1183" s="6"/>
    </row>
    <row r="1184" spans="1:11" x14ac:dyDescent="0.25">
      <c r="A1184" t="s">
        <v>473</v>
      </c>
      <c r="B1184" t="s">
        <v>1956</v>
      </c>
      <c r="C1184" t="s">
        <v>1825</v>
      </c>
      <c r="D1184" t="s">
        <v>1826</v>
      </c>
      <c r="E1184" s="11">
        <v>4</v>
      </c>
      <c r="F1184" s="11">
        <v>8</v>
      </c>
      <c r="G1184" s="11">
        <f t="shared" si="36"/>
        <v>12</v>
      </c>
      <c r="H1184" s="6" t="str">
        <f t="shared" si="37"/>
        <v>no</v>
      </c>
      <c r="I1184" s="11" t="s">
        <v>79</v>
      </c>
      <c r="J1184" s="11" t="s">
        <v>79</v>
      </c>
      <c r="K1184" s="6"/>
    </row>
    <row r="1185" spans="1:11" x14ac:dyDescent="0.25">
      <c r="A1185" t="s">
        <v>227</v>
      </c>
      <c r="B1185" t="s">
        <v>1100</v>
      </c>
      <c r="C1185" t="s">
        <v>228</v>
      </c>
      <c r="D1185" t="s">
        <v>1947</v>
      </c>
      <c r="E1185" s="11">
        <v>4</v>
      </c>
      <c r="F1185" s="11">
        <v>8</v>
      </c>
      <c r="G1185" s="11">
        <f t="shared" si="36"/>
        <v>12</v>
      </c>
      <c r="H1185" s="6" t="str">
        <f t="shared" si="37"/>
        <v>no</v>
      </c>
      <c r="I1185" s="11">
        <v>6</v>
      </c>
      <c r="J1185" s="11" t="s">
        <v>79</v>
      </c>
      <c r="K1185" s="6"/>
    </row>
    <row r="1186" spans="1:11" x14ac:dyDescent="0.25">
      <c r="A1186" t="s">
        <v>766</v>
      </c>
      <c r="B1186" t="s">
        <v>1958</v>
      </c>
      <c r="C1186" t="s">
        <v>695</v>
      </c>
      <c r="D1186" t="s">
        <v>1836</v>
      </c>
      <c r="E1186" s="11">
        <v>4</v>
      </c>
      <c r="F1186" s="11">
        <v>8</v>
      </c>
      <c r="G1186" s="11">
        <f t="shared" si="36"/>
        <v>12</v>
      </c>
      <c r="H1186" s="6" t="str">
        <f t="shared" si="37"/>
        <v>no</v>
      </c>
      <c r="I1186" s="11" t="s">
        <v>79</v>
      </c>
      <c r="J1186" s="11" t="s">
        <v>79</v>
      </c>
      <c r="K1186" s="6"/>
    </row>
    <row r="1187" spans="1:11" x14ac:dyDescent="0.25">
      <c r="A1187" t="s">
        <v>833</v>
      </c>
      <c r="B1187" t="s">
        <v>1961</v>
      </c>
      <c r="C1187" t="s">
        <v>1823</v>
      </c>
      <c r="D1187" t="s">
        <v>1901</v>
      </c>
      <c r="E1187" s="11">
        <v>4</v>
      </c>
      <c r="F1187" s="11">
        <v>8</v>
      </c>
      <c r="G1187" s="11">
        <f t="shared" si="36"/>
        <v>12</v>
      </c>
      <c r="H1187" s="6" t="str">
        <f t="shared" si="37"/>
        <v>no</v>
      </c>
      <c r="I1187" s="11" t="s">
        <v>79</v>
      </c>
      <c r="J1187" s="11" t="s">
        <v>79</v>
      </c>
      <c r="K1187" s="6"/>
    </row>
    <row r="1188" spans="1:11" x14ac:dyDescent="0.25">
      <c r="A1188" t="s">
        <v>1575</v>
      </c>
      <c r="B1188" t="s">
        <v>1960</v>
      </c>
      <c r="C1188" t="s">
        <v>1380</v>
      </c>
      <c r="D1188" t="s">
        <v>1801</v>
      </c>
      <c r="E1188" s="11">
        <v>4</v>
      </c>
      <c r="F1188" s="11">
        <v>8</v>
      </c>
      <c r="G1188" s="11">
        <f t="shared" si="36"/>
        <v>12</v>
      </c>
      <c r="H1188" s="6" t="str">
        <f t="shared" si="37"/>
        <v>no</v>
      </c>
      <c r="I1188" s="11" t="s">
        <v>79</v>
      </c>
      <c r="J1188" s="11" t="s">
        <v>79</v>
      </c>
      <c r="K1188" s="6"/>
    </row>
    <row r="1189" spans="1:11" x14ac:dyDescent="0.25">
      <c r="A1189" t="s">
        <v>908</v>
      </c>
      <c r="B1189" t="s">
        <v>1962</v>
      </c>
      <c r="C1189" t="s">
        <v>890</v>
      </c>
      <c r="D1189" t="s">
        <v>1822</v>
      </c>
      <c r="E1189" s="11">
        <v>4</v>
      </c>
      <c r="F1189" s="11">
        <v>8</v>
      </c>
      <c r="G1189" s="11">
        <f t="shared" si="36"/>
        <v>12</v>
      </c>
      <c r="H1189" s="6" t="str">
        <f t="shared" si="37"/>
        <v>no</v>
      </c>
      <c r="I1189" s="11" t="s">
        <v>79</v>
      </c>
      <c r="J1189" s="11" t="s">
        <v>79</v>
      </c>
      <c r="K1189" s="6"/>
    </row>
    <row r="1190" spans="1:11" x14ac:dyDescent="0.25">
      <c r="A1190" t="s">
        <v>389</v>
      </c>
      <c r="B1190" t="s">
        <v>1968</v>
      </c>
      <c r="C1190" t="s">
        <v>7</v>
      </c>
      <c r="D1190" t="s">
        <v>1947</v>
      </c>
      <c r="E1190" s="11">
        <v>4</v>
      </c>
      <c r="F1190" s="11">
        <v>8</v>
      </c>
      <c r="G1190" s="11">
        <f t="shared" si="36"/>
        <v>12</v>
      </c>
      <c r="H1190" s="6" t="str">
        <f t="shared" si="37"/>
        <v>no</v>
      </c>
      <c r="I1190" s="11" t="s">
        <v>79</v>
      </c>
      <c r="J1190" s="11" t="s">
        <v>79</v>
      </c>
      <c r="K1190" s="6"/>
    </row>
    <row r="1191" spans="1:11" x14ac:dyDescent="0.25">
      <c r="A1191" t="s">
        <v>1003</v>
      </c>
      <c r="B1191" t="s">
        <v>1956</v>
      </c>
      <c r="C1191" t="s">
        <v>1806</v>
      </c>
      <c r="D1191" t="s">
        <v>1807</v>
      </c>
      <c r="E1191" s="11">
        <v>4</v>
      </c>
      <c r="F1191" s="11">
        <v>8</v>
      </c>
      <c r="G1191" s="11">
        <f t="shared" si="36"/>
        <v>12</v>
      </c>
      <c r="H1191" s="6" t="str">
        <f t="shared" si="37"/>
        <v>no</v>
      </c>
      <c r="I1191" s="11" t="s">
        <v>79</v>
      </c>
      <c r="J1191" s="11" t="s">
        <v>79</v>
      </c>
      <c r="K1191" s="6"/>
    </row>
    <row r="1192" spans="1:11" x14ac:dyDescent="0.25">
      <c r="A1192" t="s">
        <v>195</v>
      </c>
      <c r="B1192" t="s">
        <v>1954</v>
      </c>
      <c r="C1192" t="s">
        <v>1817</v>
      </c>
      <c r="D1192" t="s">
        <v>1829</v>
      </c>
      <c r="E1192" s="11">
        <v>4</v>
      </c>
      <c r="F1192" s="11">
        <v>8</v>
      </c>
      <c r="G1192" s="11">
        <f t="shared" si="36"/>
        <v>12</v>
      </c>
      <c r="H1192" s="6" t="str">
        <f t="shared" si="37"/>
        <v>no</v>
      </c>
      <c r="I1192" s="11">
        <v>0</v>
      </c>
      <c r="J1192" s="11" t="s">
        <v>79</v>
      </c>
      <c r="K1192" s="6"/>
    </row>
    <row r="1193" spans="1:11" x14ac:dyDescent="0.25">
      <c r="A1193" t="s">
        <v>1400</v>
      </c>
      <c r="B1193" t="s">
        <v>1960</v>
      </c>
      <c r="C1193" t="s">
        <v>1380</v>
      </c>
      <c r="D1193" t="s">
        <v>1840</v>
      </c>
      <c r="E1193" s="11">
        <v>4</v>
      </c>
      <c r="F1193" s="11">
        <v>8</v>
      </c>
      <c r="G1193" s="11">
        <f t="shared" si="36"/>
        <v>12</v>
      </c>
      <c r="H1193" s="6" t="str">
        <f t="shared" si="37"/>
        <v>no</v>
      </c>
      <c r="I1193" s="11" t="s">
        <v>79</v>
      </c>
      <c r="J1193" s="11" t="s">
        <v>79</v>
      </c>
      <c r="K1193" s="6"/>
    </row>
    <row r="1194" spans="1:11" x14ac:dyDescent="0.25">
      <c r="A1194" t="s">
        <v>1402</v>
      </c>
      <c r="B1194" t="s">
        <v>1960</v>
      </c>
      <c r="C1194" t="s">
        <v>1380</v>
      </c>
      <c r="D1194" t="s">
        <v>1840</v>
      </c>
      <c r="E1194" s="11">
        <v>4</v>
      </c>
      <c r="F1194" s="11">
        <v>8</v>
      </c>
      <c r="G1194" s="11">
        <f t="shared" si="36"/>
        <v>12</v>
      </c>
      <c r="H1194" s="6" t="str">
        <f t="shared" si="37"/>
        <v>no</v>
      </c>
      <c r="I1194" s="11" t="s">
        <v>79</v>
      </c>
      <c r="J1194" s="11" t="s">
        <v>79</v>
      </c>
      <c r="K1194" s="6"/>
    </row>
    <row r="1195" spans="1:11" x14ac:dyDescent="0.25">
      <c r="A1195" t="s">
        <v>36</v>
      </c>
      <c r="B1195" t="s">
        <v>1961</v>
      </c>
      <c r="C1195" t="s">
        <v>1823</v>
      </c>
      <c r="D1195" t="s">
        <v>1829</v>
      </c>
      <c r="E1195" s="11">
        <v>4</v>
      </c>
      <c r="F1195" s="11">
        <v>8</v>
      </c>
      <c r="G1195" s="11">
        <f t="shared" si="36"/>
        <v>12</v>
      </c>
      <c r="H1195" s="6" t="str">
        <f t="shared" si="37"/>
        <v>no</v>
      </c>
      <c r="I1195" s="11">
        <v>2</v>
      </c>
      <c r="J1195" s="11">
        <v>2</v>
      </c>
      <c r="K1195" s="6"/>
    </row>
    <row r="1196" spans="1:11" x14ac:dyDescent="0.25">
      <c r="A1196" t="s">
        <v>403</v>
      </c>
      <c r="B1196" t="s">
        <v>1968</v>
      </c>
      <c r="C1196" t="s">
        <v>7</v>
      </c>
      <c r="D1196" t="s">
        <v>1947</v>
      </c>
      <c r="E1196" s="11">
        <v>4</v>
      </c>
      <c r="F1196" s="11">
        <v>8</v>
      </c>
      <c r="G1196" s="11">
        <f t="shared" si="36"/>
        <v>12</v>
      </c>
      <c r="H1196" s="6" t="str">
        <f t="shared" si="37"/>
        <v>no</v>
      </c>
      <c r="I1196" s="11" t="s">
        <v>79</v>
      </c>
      <c r="J1196" s="11" t="s">
        <v>79</v>
      </c>
      <c r="K1196" s="6"/>
    </row>
    <row r="1197" spans="1:11" x14ac:dyDescent="0.25">
      <c r="A1197" t="s">
        <v>42</v>
      </c>
      <c r="B1197" t="s">
        <v>1019</v>
      </c>
      <c r="C1197" t="s">
        <v>1019</v>
      </c>
      <c r="D1197" t="s">
        <v>1876</v>
      </c>
      <c r="E1197" s="11">
        <v>4</v>
      </c>
      <c r="F1197" s="11">
        <v>8</v>
      </c>
      <c r="G1197" s="11">
        <f t="shared" si="36"/>
        <v>12</v>
      </c>
      <c r="H1197" s="6" t="str">
        <f t="shared" si="37"/>
        <v>no</v>
      </c>
      <c r="I1197" s="11">
        <v>5</v>
      </c>
      <c r="J1197" s="11">
        <v>4</v>
      </c>
      <c r="K1197" s="6"/>
    </row>
    <row r="1198" spans="1:11" x14ac:dyDescent="0.25">
      <c r="A1198" t="s">
        <v>1385</v>
      </c>
      <c r="B1198" t="s">
        <v>1960</v>
      </c>
      <c r="C1198" t="s">
        <v>1380</v>
      </c>
      <c r="D1198" t="s">
        <v>1840</v>
      </c>
      <c r="E1198" s="11">
        <v>3</v>
      </c>
      <c r="F1198" s="11">
        <v>9</v>
      </c>
      <c r="G1198" s="11">
        <f t="shared" si="36"/>
        <v>12</v>
      </c>
      <c r="H1198" s="6" t="str">
        <f t="shared" si="37"/>
        <v>no</v>
      </c>
      <c r="I1198" s="11" t="s">
        <v>79</v>
      </c>
      <c r="J1198" s="11" t="s">
        <v>79</v>
      </c>
      <c r="K1198" s="6"/>
    </row>
    <row r="1199" spans="1:11" x14ac:dyDescent="0.25">
      <c r="A1199" t="s">
        <v>599</v>
      </c>
      <c r="B1199" t="s">
        <v>1812</v>
      </c>
      <c r="C1199" t="s">
        <v>1812</v>
      </c>
      <c r="D1199" t="s">
        <v>1813</v>
      </c>
      <c r="E1199" s="11">
        <v>3</v>
      </c>
      <c r="F1199" s="11">
        <v>9</v>
      </c>
      <c r="G1199" s="11">
        <f t="shared" si="36"/>
        <v>12</v>
      </c>
      <c r="H1199" s="6" t="str">
        <f t="shared" si="37"/>
        <v>no</v>
      </c>
      <c r="I1199" s="11" t="s">
        <v>79</v>
      </c>
      <c r="J1199" s="11" t="s">
        <v>79</v>
      </c>
      <c r="K1199" s="6"/>
    </row>
    <row r="1200" spans="1:11" x14ac:dyDescent="0.25">
      <c r="A1200" t="s">
        <v>1529</v>
      </c>
      <c r="B1200" t="s">
        <v>1960</v>
      </c>
      <c r="C1200" t="s">
        <v>1380</v>
      </c>
      <c r="D1200" t="s">
        <v>1801</v>
      </c>
      <c r="E1200" s="11">
        <v>3</v>
      </c>
      <c r="F1200" s="11">
        <v>9</v>
      </c>
      <c r="G1200" s="11">
        <f t="shared" si="36"/>
        <v>12</v>
      </c>
      <c r="H1200" s="6" t="str">
        <f t="shared" si="37"/>
        <v>no</v>
      </c>
      <c r="I1200" s="11" t="s">
        <v>79</v>
      </c>
      <c r="J1200" s="11" t="s">
        <v>79</v>
      </c>
      <c r="K1200" s="6"/>
    </row>
    <row r="1201" spans="1:11" x14ac:dyDescent="0.25">
      <c r="A1201" t="s">
        <v>1557</v>
      </c>
      <c r="B1201" t="s">
        <v>1960</v>
      </c>
      <c r="C1201" t="s">
        <v>1380</v>
      </c>
      <c r="D1201" t="s">
        <v>1801</v>
      </c>
      <c r="E1201" s="11">
        <v>3</v>
      </c>
      <c r="F1201" s="11">
        <v>9</v>
      </c>
      <c r="G1201" s="11">
        <f t="shared" si="36"/>
        <v>12</v>
      </c>
      <c r="H1201" s="6" t="str">
        <f t="shared" si="37"/>
        <v>no</v>
      </c>
      <c r="I1201" s="11" t="s">
        <v>79</v>
      </c>
      <c r="J1201" s="11" t="s">
        <v>79</v>
      </c>
      <c r="K1201" s="6"/>
    </row>
    <row r="1202" spans="1:11" x14ac:dyDescent="0.25">
      <c r="A1202" t="s">
        <v>243</v>
      </c>
      <c r="B1202" t="s">
        <v>1963</v>
      </c>
      <c r="C1202" t="s">
        <v>1831</v>
      </c>
      <c r="D1202" t="s">
        <v>1870</v>
      </c>
      <c r="E1202" s="11">
        <v>3</v>
      </c>
      <c r="F1202" s="11">
        <v>9</v>
      </c>
      <c r="G1202" s="11">
        <f t="shared" si="36"/>
        <v>12</v>
      </c>
      <c r="H1202" s="6" t="str">
        <f t="shared" si="37"/>
        <v>no</v>
      </c>
      <c r="I1202" s="11">
        <v>0</v>
      </c>
      <c r="J1202" s="11" t="s">
        <v>79</v>
      </c>
      <c r="K1202" s="6"/>
    </row>
    <row r="1203" spans="1:11" x14ac:dyDescent="0.25">
      <c r="A1203" t="s">
        <v>396</v>
      </c>
      <c r="B1203" t="s">
        <v>1968</v>
      </c>
      <c r="C1203" t="s">
        <v>7</v>
      </c>
      <c r="D1203" t="s">
        <v>1947</v>
      </c>
      <c r="E1203" s="11">
        <v>3</v>
      </c>
      <c r="F1203" s="11">
        <v>9</v>
      </c>
      <c r="G1203" s="11">
        <f t="shared" si="36"/>
        <v>12</v>
      </c>
      <c r="H1203" s="6" t="str">
        <f t="shared" si="37"/>
        <v>no</v>
      </c>
      <c r="I1203" s="11" t="s">
        <v>79</v>
      </c>
      <c r="J1203" s="11" t="s">
        <v>79</v>
      </c>
      <c r="K1203" s="6"/>
    </row>
    <row r="1204" spans="1:11" x14ac:dyDescent="0.25">
      <c r="A1204" t="s">
        <v>1226</v>
      </c>
      <c r="B1204" t="s">
        <v>1965</v>
      </c>
      <c r="C1204" t="s">
        <v>1814</v>
      </c>
      <c r="D1204" t="s">
        <v>1860</v>
      </c>
      <c r="E1204" s="11">
        <v>3</v>
      </c>
      <c r="F1204" s="11">
        <v>9</v>
      </c>
      <c r="G1204" s="11">
        <f t="shared" si="36"/>
        <v>12</v>
      </c>
      <c r="H1204" s="6" t="str">
        <f t="shared" si="37"/>
        <v>no</v>
      </c>
      <c r="I1204" s="11" t="s">
        <v>79</v>
      </c>
      <c r="J1204" s="11" t="s">
        <v>79</v>
      </c>
      <c r="K1204" s="6"/>
    </row>
    <row r="1205" spans="1:11" x14ac:dyDescent="0.25">
      <c r="A1205" t="s">
        <v>410</v>
      </c>
      <c r="B1205" t="s">
        <v>1968</v>
      </c>
      <c r="C1205" t="s">
        <v>7</v>
      </c>
      <c r="D1205" t="s">
        <v>1947</v>
      </c>
      <c r="E1205" s="11">
        <v>3</v>
      </c>
      <c r="F1205" s="11">
        <v>9</v>
      </c>
      <c r="G1205" s="11">
        <f t="shared" si="36"/>
        <v>12</v>
      </c>
      <c r="H1205" s="6" t="str">
        <f t="shared" si="37"/>
        <v>no</v>
      </c>
      <c r="I1205" s="11" t="s">
        <v>79</v>
      </c>
      <c r="J1205" s="11" t="s">
        <v>79</v>
      </c>
      <c r="K1205" s="6"/>
    </row>
    <row r="1206" spans="1:11" x14ac:dyDescent="0.25">
      <c r="A1206" t="s">
        <v>438</v>
      </c>
      <c r="B1206" t="s">
        <v>1956</v>
      </c>
      <c r="C1206" t="s">
        <v>1825</v>
      </c>
      <c r="D1206" t="s">
        <v>1893</v>
      </c>
      <c r="E1206" s="11">
        <v>2</v>
      </c>
      <c r="F1206" s="11">
        <v>10</v>
      </c>
      <c r="G1206" s="11">
        <f t="shared" si="36"/>
        <v>12</v>
      </c>
      <c r="H1206" s="6" t="str">
        <f t="shared" si="37"/>
        <v>no</v>
      </c>
      <c r="I1206" s="11" t="s">
        <v>79</v>
      </c>
      <c r="J1206" s="11" t="s">
        <v>79</v>
      </c>
      <c r="K1206" s="6"/>
    </row>
    <row r="1207" spans="1:11" x14ac:dyDescent="0.25">
      <c r="A1207" t="s">
        <v>681</v>
      </c>
      <c r="B1207" t="s">
        <v>1960</v>
      </c>
      <c r="C1207" t="s">
        <v>1880</v>
      </c>
      <c r="D1207" t="s">
        <v>1846</v>
      </c>
      <c r="E1207" s="11">
        <v>2</v>
      </c>
      <c r="F1207" s="11">
        <v>10</v>
      </c>
      <c r="G1207" s="11">
        <f t="shared" si="36"/>
        <v>12</v>
      </c>
      <c r="H1207" s="6" t="str">
        <f t="shared" si="37"/>
        <v>no</v>
      </c>
      <c r="I1207" s="11" t="s">
        <v>79</v>
      </c>
      <c r="J1207" s="11" t="s">
        <v>79</v>
      </c>
      <c r="K1207" s="6"/>
    </row>
    <row r="1208" spans="1:11" x14ac:dyDescent="0.25">
      <c r="A1208" t="s">
        <v>839</v>
      </c>
      <c r="B1208" t="s">
        <v>1961</v>
      </c>
      <c r="C1208" t="s">
        <v>1823</v>
      </c>
      <c r="D1208" t="s">
        <v>1886</v>
      </c>
      <c r="E1208" s="11">
        <v>2</v>
      </c>
      <c r="F1208" s="11">
        <v>10</v>
      </c>
      <c r="G1208" s="11">
        <f t="shared" si="36"/>
        <v>12</v>
      </c>
      <c r="H1208" s="6" t="str">
        <f t="shared" si="37"/>
        <v>no</v>
      </c>
      <c r="I1208" s="11" t="s">
        <v>79</v>
      </c>
      <c r="J1208" s="11" t="s">
        <v>79</v>
      </c>
      <c r="K1208" s="6"/>
    </row>
    <row r="1209" spans="1:11" x14ac:dyDescent="0.25">
      <c r="A1209" t="s">
        <v>1150</v>
      </c>
      <c r="B1209" t="s">
        <v>1963</v>
      </c>
      <c r="C1209" t="s">
        <v>1831</v>
      </c>
      <c r="D1209" t="s">
        <v>1917</v>
      </c>
      <c r="E1209" s="11">
        <v>2</v>
      </c>
      <c r="F1209" s="11">
        <v>10</v>
      </c>
      <c r="G1209" s="11">
        <f t="shared" si="36"/>
        <v>12</v>
      </c>
      <c r="H1209" s="6" t="str">
        <f t="shared" si="37"/>
        <v>no</v>
      </c>
      <c r="I1209" s="11" t="s">
        <v>79</v>
      </c>
      <c r="J1209" s="11" t="s">
        <v>79</v>
      </c>
      <c r="K1209" s="6"/>
    </row>
    <row r="1210" spans="1:11" x14ac:dyDescent="0.25">
      <c r="A1210" t="s">
        <v>1567</v>
      </c>
      <c r="B1210" t="s">
        <v>1960</v>
      </c>
      <c r="C1210" t="s">
        <v>1380</v>
      </c>
      <c r="D1210" t="s">
        <v>1801</v>
      </c>
      <c r="E1210" s="11">
        <v>2</v>
      </c>
      <c r="F1210" s="11">
        <v>10</v>
      </c>
      <c r="G1210" s="11">
        <f t="shared" si="36"/>
        <v>12</v>
      </c>
      <c r="H1210" s="6" t="str">
        <f t="shared" si="37"/>
        <v>no</v>
      </c>
      <c r="I1210" s="11" t="s">
        <v>79</v>
      </c>
      <c r="J1210" s="11" t="s">
        <v>79</v>
      </c>
      <c r="K1210" s="6"/>
    </row>
    <row r="1211" spans="1:11" x14ac:dyDescent="0.25">
      <c r="A1211" t="s">
        <v>1018</v>
      </c>
      <c r="B1211" t="s">
        <v>1019</v>
      </c>
      <c r="C1211" t="s">
        <v>1019</v>
      </c>
      <c r="D1211" t="s">
        <v>1947</v>
      </c>
      <c r="E1211" s="11">
        <v>2</v>
      </c>
      <c r="F1211" s="11">
        <v>10</v>
      </c>
      <c r="G1211" s="11">
        <f t="shared" si="36"/>
        <v>12</v>
      </c>
      <c r="H1211" s="6" t="str">
        <f t="shared" si="37"/>
        <v>no</v>
      </c>
      <c r="I1211" s="11" t="s">
        <v>79</v>
      </c>
      <c r="J1211" s="11" t="s">
        <v>79</v>
      </c>
      <c r="K1211" s="6"/>
    </row>
    <row r="1212" spans="1:11" x14ac:dyDescent="0.25">
      <c r="A1212" t="s">
        <v>1032</v>
      </c>
      <c r="B1212" t="s">
        <v>1019</v>
      </c>
      <c r="C1212" t="s">
        <v>1019</v>
      </c>
      <c r="D1212" t="s">
        <v>1829</v>
      </c>
      <c r="E1212" s="11">
        <v>2</v>
      </c>
      <c r="F1212" s="11">
        <v>10</v>
      </c>
      <c r="G1212" s="11">
        <f t="shared" si="36"/>
        <v>12</v>
      </c>
      <c r="H1212" s="6" t="str">
        <f t="shared" si="37"/>
        <v>no</v>
      </c>
      <c r="I1212" s="11" t="s">
        <v>79</v>
      </c>
      <c r="J1212" s="11" t="s">
        <v>79</v>
      </c>
      <c r="K1212" s="6"/>
    </row>
    <row r="1213" spans="1:11" x14ac:dyDescent="0.25">
      <c r="A1213" t="s">
        <v>392</v>
      </c>
      <c r="B1213" t="s">
        <v>1968</v>
      </c>
      <c r="C1213" t="s">
        <v>7</v>
      </c>
      <c r="D1213" t="s">
        <v>1947</v>
      </c>
      <c r="E1213" s="11">
        <v>2</v>
      </c>
      <c r="F1213" s="11">
        <v>10</v>
      </c>
      <c r="G1213" s="11">
        <f t="shared" si="36"/>
        <v>12</v>
      </c>
      <c r="H1213" s="6" t="str">
        <f t="shared" si="37"/>
        <v>no</v>
      </c>
      <c r="I1213" s="11" t="s">
        <v>79</v>
      </c>
      <c r="J1213" s="11" t="s">
        <v>79</v>
      </c>
      <c r="K1213" s="6"/>
    </row>
    <row r="1214" spans="1:11" x14ac:dyDescent="0.25">
      <c r="A1214" t="s">
        <v>458</v>
      </c>
      <c r="B1214" t="s">
        <v>1956</v>
      </c>
      <c r="C1214" t="s">
        <v>1825</v>
      </c>
      <c r="D1214" t="s">
        <v>1834</v>
      </c>
      <c r="E1214" s="11">
        <v>2</v>
      </c>
      <c r="F1214" s="11">
        <v>10</v>
      </c>
      <c r="G1214" s="11">
        <f t="shared" si="36"/>
        <v>12</v>
      </c>
      <c r="H1214" s="6" t="str">
        <f t="shared" si="37"/>
        <v>no</v>
      </c>
      <c r="I1214" s="11" t="s">
        <v>79</v>
      </c>
      <c r="J1214" s="11" t="s">
        <v>79</v>
      </c>
      <c r="K1214" s="6"/>
    </row>
    <row r="1215" spans="1:11" x14ac:dyDescent="0.25">
      <c r="A1215" t="s">
        <v>1022</v>
      </c>
      <c r="B1215" t="s">
        <v>1019</v>
      </c>
      <c r="C1215" t="s">
        <v>1019</v>
      </c>
      <c r="D1215" t="s">
        <v>1935</v>
      </c>
      <c r="E1215" s="11">
        <v>2</v>
      </c>
      <c r="F1215" s="11">
        <v>10</v>
      </c>
      <c r="G1215" s="11">
        <f t="shared" si="36"/>
        <v>12</v>
      </c>
      <c r="H1215" s="6" t="str">
        <f t="shared" si="37"/>
        <v>no</v>
      </c>
      <c r="I1215" s="11" t="s">
        <v>79</v>
      </c>
      <c r="J1215" s="11" t="s">
        <v>79</v>
      </c>
      <c r="K1215" s="6"/>
    </row>
    <row r="1216" spans="1:11" x14ac:dyDescent="0.25">
      <c r="A1216" t="s">
        <v>476</v>
      </c>
      <c r="B1216" t="s">
        <v>1956</v>
      </c>
      <c r="C1216" t="s">
        <v>1825</v>
      </c>
      <c r="D1216" t="s">
        <v>1826</v>
      </c>
      <c r="E1216" s="11">
        <v>1</v>
      </c>
      <c r="F1216" s="11">
        <v>11</v>
      </c>
      <c r="G1216" s="11">
        <f t="shared" si="36"/>
        <v>12</v>
      </c>
      <c r="H1216" s="6" t="str">
        <f t="shared" si="37"/>
        <v>no</v>
      </c>
      <c r="I1216" s="11" t="s">
        <v>79</v>
      </c>
      <c r="J1216" s="11" t="s">
        <v>79</v>
      </c>
      <c r="K1216" s="6"/>
    </row>
    <row r="1217" spans="1:11" x14ac:dyDescent="0.25">
      <c r="A1217" t="s">
        <v>700</v>
      </c>
      <c r="B1217" t="s">
        <v>1958</v>
      </c>
      <c r="C1217" t="s">
        <v>695</v>
      </c>
      <c r="D1217" t="s">
        <v>1827</v>
      </c>
      <c r="E1217" s="11">
        <v>0</v>
      </c>
      <c r="F1217" s="11">
        <v>12</v>
      </c>
      <c r="G1217" s="11">
        <f t="shared" si="36"/>
        <v>12</v>
      </c>
      <c r="H1217" s="6" t="str">
        <f t="shared" si="37"/>
        <v>no</v>
      </c>
      <c r="I1217" s="11" t="s">
        <v>79</v>
      </c>
      <c r="J1217" s="11" t="s">
        <v>79</v>
      </c>
      <c r="K1217" s="6"/>
    </row>
    <row r="1218" spans="1:11" x14ac:dyDescent="0.25">
      <c r="A1218" t="s">
        <v>171</v>
      </c>
      <c r="B1218" t="s">
        <v>1961</v>
      </c>
      <c r="C1218" t="s">
        <v>1823</v>
      </c>
      <c r="D1218" t="s">
        <v>1886</v>
      </c>
      <c r="E1218" s="11">
        <v>0</v>
      </c>
      <c r="F1218" s="11">
        <v>12</v>
      </c>
      <c r="G1218" s="11">
        <f t="shared" ref="G1218:G1281" si="38" xml:space="preserve"> IF(ISNUMBER(E1218), E1218, 0) + IF(ISNUMBER(F1218), F1218, 0)</f>
        <v>12</v>
      </c>
      <c r="H1218" s="6" t="str">
        <f t="shared" ref="H1218:H1281" si="39">IF((G1218)&lt; 14, "no", "yes")</f>
        <v>no</v>
      </c>
      <c r="I1218" s="11" t="s">
        <v>79</v>
      </c>
      <c r="J1218" s="11">
        <v>0</v>
      </c>
      <c r="K1218" s="6"/>
    </row>
    <row r="1219" spans="1:11" x14ac:dyDescent="0.25">
      <c r="A1219" t="s">
        <v>24</v>
      </c>
      <c r="B1219" t="s">
        <v>1960</v>
      </c>
      <c r="C1219" t="s">
        <v>1880</v>
      </c>
      <c r="D1219" t="s">
        <v>1846</v>
      </c>
      <c r="E1219" s="11">
        <v>0</v>
      </c>
      <c r="F1219" s="11">
        <v>12</v>
      </c>
      <c r="G1219" s="11">
        <f t="shared" si="38"/>
        <v>12</v>
      </c>
      <c r="H1219" s="6" t="str">
        <f t="shared" si="39"/>
        <v>no</v>
      </c>
      <c r="I1219" s="11">
        <v>0</v>
      </c>
      <c r="J1219" s="11">
        <v>12</v>
      </c>
      <c r="K1219" s="6"/>
    </row>
    <row r="1220" spans="1:11" x14ac:dyDescent="0.25">
      <c r="A1220" t="s">
        <v>840</v>
      </c>
      <c r="B1220" t="s">
        <v>1961</v>
      </c>
      <c r="C1220" t="s">
        <v>1823</v>
      </c>
      <c r="D1220" t="s">
        <v>1886</v>
      </c>
      <c r="E1220" s="11">
        <v>0</v>
      </c>
      <c r="F1220" s="11">
        <v>12</v>
      </c>
      <c r="G1220" s="11">
        <f t="shared" si="38"/>
        <v>12</v>
      </c>
      <c r="H1220" s="6" t="str">
        <f t="shared" si="39"/>
        <v>no</v>
      </c>
      <c r="I1220" s="11" t="s">
        <v>79</v>
      </c>
      <c r="J1220" s="11" t="s">
        <v>79</v>
      </c>
      <c r="K1220" s="6"/>
    </row>
    <row r="1221" spans="1:11" x14ac:dyDescent="0.25">
      <c r="A1221" t="s">
        <v>1773</v>
      </c>
      <c r="B1221" t="s">
        <v>1956</v>
      </c>
      <c r="C1221" t="s">
        <v>1833</v>
      </c>
      <c r="D1221" t="s">
        <v>1914</v>
      </c>
      <c r="E1221" s="11">
        <v>0</v>
      </c>
      <c r="F1221" s="11">
        <v>12</v>
      </c>
      <c r="G1221" s="11">
        <f t="shared" si="38"/>
        <v>12</v>
      </c>
      <c r="H1221" s="6" t="str">
        <f t="shared" si="39"/>
        <v>no</v>
      </c>
      <c r="I1221" s="11" t="s">
        <v>79</v>
      </c>
      <c r="J1221" s="11" t="s">
        <v>79</v>
      </c>
      <c r="K1221" s="6"/>
    </row>
    <row r="1222" spans="1:11" x14ac:dyDescent="0.25">
      <c r="A1222" t="s">
        <v>924</v>
      </c>
      <c r="B1222" t="s">
        <v>1954</v>
      </c>
      <c r="C1222" t="s">
        <v>1817</v>
      </c>
      <c r="D1222" t="s">
        <v>1892</v>
      </c>
      <c r="E1222" s="11">
        <v>0</v>
      </c>
      <c r="F1222" s="11">
        <v>12</v>
      </c>
      <c r="G1222" s="11">
        <f t="shared" si="38"/>
        <v>12</v>
      </c>
      <c r="H1222" s="6" t="str">
        <f t="shared" si="39"/>
        <v>no</v>
      </c>
      <c r="I1222" s="11" t="s">
        <v>79</v>
      </c>
      <c r="J1222" s="11" t="s">
        <v>79</v>
      </c>
      <c r="K1222" s="6"/>
    </row>
    <row r="1223" spans="1:11" x14ac:dyDescent="0.25">
      <c r="A1223" t="s">
        <v>340</v>
      </c>
      <c r="B1223" t="s">
        <v>1968</v>
      </c>
      <c r="C1223" t="s">
        <v>76</v>
      </c>
      <c r="D1223" t="s">
        <v>1947</v>
      </c>
      <c r="E1223" s="11">
        <v>0</v>
      </c>
      <c r="F1223" s="11">
        <v>12</v>
      </c>
      <c r="G1223" s="11">
        <f t="shared" si="38"/>
        <v>12</v>
      </c>
      <c r="H1223" s="6" t="str">
        <f t="shared" si="39"/>
        <v>no</v>
      </c>
      <c r="I1223" s="11">
        <v>0</v>
      </c>
      <c r="J1223" s="11" t="s">
        <v>79</v>
      </c>
      <c r="K1223" s="6"/>
    </row>
    <row r="1224" spans="1:11" x14ac:dyDescent="0.25">
      <c r="A1224" t="s">
        <v>1739</v>
      </c>
      <c r="B1224" t="s">
        <v>1955</v>
      </c>
      <c r="C1224" t="s">
        <v>1849</v>
      </c>
      <c r="D1224" t="s">
        <v>1904</v>
      </c>
      <c r="E1224" s="11">
        <v>0</v>
      </c>
      <c r="F1224" s="11">
        <v>12</v>
      </c>
      <c r="G1224" s="11">
        <f t="shared" si="38"/>
        <v>12</v>
      </c>
      <c r="H1224" s="6" t="str">
        <f t="shared" si="39"/>
        <v>no</v>
      </c>
      <c r="I1224" s="11" t="s">
        <v>79</v>
      </c>
      <c r="J1224" s="11" t="s">
        <v>79</v>
      </c>
      <c r="K1224" s="6"/>
    </row>
    <row r="1225" spans="1:11" x14ac:dyDescent="0.25">
      <c r="A1225" t="s">
        <v>32</v>
      </c>
      <c r="B1225" t="s">
        <v>1810</v>
      </c>
      <c r="C1225" t="s">
        <v>1810</v>
      </c>
      <c r="D1225" t="s">
        <v>1811</v>
      </c>
      <c r="E1225" s="11">
        <v>0</v>
      </c>
      <c r="F1225" s="11">
        <v>12</v>
      </c>
      <c r="G1225" s="11">
        <f t="shared" si="38"/>
        <v>12</v>
      </c>
      <c r="H1225" s="6" t="str">
        <f t="shared" si="39"/>
        <v>no</v>
      </c>
      <c r="I1225" s="11">
        <v>0</v>
      </c>
      <c r="J1225" s="11">
        <v>12</v>
      </c>
      <c r="K1225" s="6"/>
    </row>
    <row r="1226" spans="1:11" x14ac:dyDescent="0.25">
      <c r="A1226" t="s">
        <v>1146</v>
      </c>
      <c r="B1226" t="s">
        <v>1963</v>
      </c>
      <c r="C1226" t="s">
        <v>1831</v>
      </c>
      <c r="D1226" t="s">
        <v>1851</v>
      </c>
      <c r="E1226" s="11">
        <v>0</v>
      </c>
      <c r="F1226" s="11">
        <v>12</v>
      </c>
      <c r="G1226" s="11">
        <f t="shared" si="38"/>
        <v>12</v>
      </c>
      <c r="H1226" s="6" t="str">
        <f t="shared" si="39"/>
        <v>no</v>
      </c>
      <c r="I1226" s="11" t="s">
        <v>79</v>
      </c>
      <c r="J1226" s="11" t="s">
        <v>79</v>
      </c>
      <c r="K1226" s="6"/>
    </row>
    <row r="1227" spans="1:11" x14ac:dyDescent="0.25">
      <c r="A1227" t="s">
        <v>856</v>
      </c>
      <c r="B1227" t="s">
        <v>1961</v>
      </c>
      <c r="C1227" t="s">
        <v>1823</v>
      </c>
      <c r="D1227" t="s">
        <v>1886</v>
      </c>
      <c r="E1227" s="11">
        <v>0</v>
      </c>
      <c r="F1227" s="11">
        <v>12</v>
      </c>
      <c r="G1227" s="11">
        <f t="shared" si="38"/>
        <v>12</v>
      </c>
      <c r="H1227" s="6" t="str">
        <f t="shared" si="39"/>
        <v>no</v>
      </c>
      <c r="I1227" s="11" t="s">
        <v>79</v>
      </c>
      <c r="J1227" s="11" t="s">
        <v>79</v>
      </c>
      <c r="K1227" s="6"/>
    </row>
    <row r="1228" spans="1:11" x14ac:dyDescent="0.25">
      <c r="A1228" t="s">
        <v>909</v>
      </c>
      <c r="B1228" t="s">
        <v>1962</v>
      </c>
      <c r="C1228" t="s">
        <v>890</v>
      </c>
      <c r="D1228" t="s">
        <v>1822</v>
      </c>
      <c r="E1228" s="11">
        <v>0</v>
      </c>
      <c r="F1228" s="11">
        <v>12</v>
      </c>
      <c r="G1228" s="11">
        <f t="shared" si="38"/>
        <v>12</v>
      </c>
      <c r="H1228" s="6" t="str">
        <f t="shared" si="39"/>
        <v>no</v>
      </c>
      <c r="I1228" s="11" t="s">
        <v>79</v>
      </c>
      <c r="J1228" s="11" t="s">
        <v>79</v>
      </c>
      <c r="K1228" s="6"/>
    </row>
    <row r="1229" spans="1:11" x14ac:dyDescent="0.25">
      <c r="A1229" t="s">
        <v>48</v>
      </c>
      <c r="B1229" t="s">
        <v>1965</v>
      </c>
      <c r="C1229" t="s">
        <v>1814</v>
      </c>
      <c r="D1229" t="s">
        <v>1884</v>
      </c>
      <c r="E1229" s="11">
        <v>0</v>
      </c>
      <c r="F1229" s="11">
        <v>12</v>
      </c>
      <c r="G1229" s="11">
        <f t="shared" si="38"/>
        <v>12</v>
      </c>
      <c r="H1229" s="6" t="str">
        <f t="shared" si="39"/>
        <v>no</v>
      </c>
      <c r="I1229" s="11">
        <v>0</v>
      </c>
      <c r="J1229" s="11">
        <v>12</v>
      </c>
      <c r="K1229" s="6"/>
    </row>
    <row r="1230" spans="1:11" x14ac:dyDescent="0.25">
      <c r="A1230" t="s">
        <v>861</v>
      </c>
      <c r="B1230" t="s">
        <v>1961</v>
      </c>
      <c r="C1230" t="s">
        <v>1823</v>
      </c>
      <c r="D1230" t="s">
        <v>1886</v>
      </c>
      <c r="E1230" s="11">
        <v>0</v>
      </c>
      <c r="F1230" s="11">
        <v>12</v>
      </c>
      <c r="G1230" s="11">
        <f t="shared" si="38"/>
        <v>12</v>
      </c>
      <c r="H1230" s="6" t="str">
        <f t="shared" si="39"/>
        <v>no</v>
      </c>
      <c r="I1230" s="11" t="s">
        <v>79</v>
      </c>
      <c r="J1230" s="11" t="s">
        <v>79</v>
      </c>
      <c r="K1230" s="6"/>
    </row>
    <row r="1231" spans="1:11" x14ac:dyDescent="0.25">
      <c r="A1231" t="s">
        <v>1204</v>
      </c>
      <c r="B1231" t="s">
        <v>1965</v>
      </c>
      <c r="C1231" t="s">
        <v>1814</v>
      </c>
      <c r="D1231" t="s">
        <v>1902</v>
      </c>
      <c r="E1231" s="11">
        <v>0</v>
      </c>
      <c r="F1231" s="11">
        <v>12</v>
      </c>
      <c r="G1231" s="11">
        <f t="shared" si="38"/>
        <v>12</v>
      </c>
      <c r="H1231" s="6" t="str">
        <f t="shared" si="39"/>
        <v>no</v>
      </c>
      <c r="I1231" s="11" t="s">
        <v>79</v>
      </c>
      <c r="J1231" s="11" t="s">
        <v>79</v>
      </c>
      <c r="K1231" s="6"/>
    </row>
    <row r="1232" spans="1:11" x14ac:dyDescent="0.25">
      <c r="A1232" t="s">
        <v>22</v>
      </c>
      <c r="B1232" t="s">
        <v>1812</v>
      </c>
      <c r="C1232" t="s">
        <v>1812</v>
      </c>
      <c r="D1232" t="s">
        <v>1813</v>
      </c>
      <c r="E1232" s="11">
        <v>0</v>
      </c>
      <c r="F1232" s="11">
        <v>12</v>
      </c>
      <c r="G1232" s="11">
        <f t="shared" si="38"/>
        <v>12</v>
      </c>
      <c r="H1232" s="6" t="str">
        <f t="shared" si="39"/>
        <v>no</v>
      </c>
      <c r="I1232" s="11">
        <v>0</v>
      </c>
      <c r="J1232" s="11">
        <v>12</v>
      </c>
      <c r="K1232" s="6"/>
    </row>
    <row r="1233" spans="1:11" x14ac:dyDescent="0.25">
      <c r="A1233" t="s">
        <v>797</v>
      </c>
      <c r="B1233" t="s">
        <v>1810</v>
      </c>
      <c r="C1233" t="s">
        <v>1810</v>
      </c>
      <c r="D1233" t="s">
        <v>1820</v>
      </c>
      <c r="E1233" s="11">
        <v>0</v>
      </c>
      <c r="F1233" s="11">
        <v>12</v>
      </c>
      <c r="G1233" s="11">
        <f t="shared" si="38"/>
        <v>12</v>
      </c>
      <c r="H1233" s="6" t="str">
        <f t="shared" si="39"/>
        <v>no</v>
      </c>
      <c r="I1233" s="11" t="s">
        <v>79</v>
      </c>
      <c r="J1233" s="11" t="s">
        <v>79</v>
      </c>
      <c r="K1233" s="6"/>
    </row>
    <row r="1234" spans="1:11" x14ac:dyDescent="0.25">
      <c r="A1234" t="s">
        <v>1734</v>
      </c>
      <c r="B1234" t="s">
        <v>1961</v>
      </c>
      <c r="C1234" t="s">
        <v>1823</v>
      </c>
      <c r="D1234" t="s">
        <v>1886</v>
      </c>
      <c r="E1234" s="11">
        <v>0</v>
      </c>
      <c r="F1234" s="11">
        <v>12</v>
      </c>
      <c r="G1234" s="11">
        <f t="shared" si="38"/>
        <v>12</v>
      </c>
      <c r="H1234" s="6" t="str">
        <f t="shared" si="39"/>
        <v>no</v>
      </c>
      <c r="I1234" s="11">
        <v>0</v>
      </c>
      <c r="J1234" s="11" t="s">
        <v>79</v>
      </c>
      <c r="K1234" s="6"/>
    </row>
    <row r="1235" spans="1:11" x14ac:dyDescent="0.25">
      <c r="A1235" t="s">
        <v>172</v>
      </c>
      <c r="B1235" t="s">
        <v>1961</v>
      </c>
      <c r="C1235" t="s">
        <v>1823</v>
      </c>
      <c r="D1235" t="s">
        <v>1886</v>
      </c>
      <c r="E1235" s="11">
        <v>5</v>
      </c>
      <c r="F1235" s="11">
        <v>6.5</v>
      </c>
      <c r="G1235" s="11">
        <f t="shared" si="38"/>
        <v>11.5</v>
      </c>
      <c r="H1235" s="6" t="str">
        <f t="shared" si="39"/>
        <v>no</v>
      </c>
      <c r="I1235" s="11">
        <v>0</v>
      </c>
      <c r="J1235" s="11" t="s">
        <v>79</v>
      </c>
      <c r="K1235" s="6"/>
    </row>
    <row r="1236" spans="1:11" x14ac:dyDescent="0.25">
      <c r="A1236" t="s">
        <v>1336</v>
      </c>
      <c r="B1236" t="s">
        <v>1837</v>
      </c>
      <c r="C1236" t="s">
        <v>1837</v>
      </c>
      <c r="D1236" t="s">
        <v>1848</v>
      </c>
      <c r="E1236" s="11">
        <v>11</v>
      </c>
      <c r="F1236" s="11">
        <v>0</v>
      </c>
      <c r="G1236" s="11">
        <f t="shared" si="38"/>
        <v>11</v>
      </c>
      <c r="H1236" s="6" t="str">
        <f t="shared" si="39"/>
        <v>no</v>
      </c>
      <c r="I1236" s="11" t="s">
        <v>79</v>
      </c>
      <c r="J1236" s="11" t="s">
        <v>79</v>
      </c>
      <c r="K1236" s="6"/>
    </row>
    <row r="1237" spans="1:11" x14ac:dyDescent="0.25">
      <c r="A1237" t="s">
        <v>1314</v>
      </c>
      <c r="B1237" t="s">
        <v>1837</v>
      </c>
      <c r="C1237" t="s">
        <v>1837</v>
      </c>
      <c r="D1237" t="s">
        <v>1838</v>
      </c>
      <c r="E1237" s="11">
        <v>11</v>
      </c>
      <c r="F1237" s="11">
        <v>0</v>
      </c>
      <c r="G1237" s="11">
        <f t="shared" si="38"/>
        <v>11</v>
      </c>
      <c r="H1237" s="6" t="str">
        <f t="shared" si="39"/>
        <v>no</v>
      </c>
      <c r="I1237" s="11" t="s">
        <v>79</v>
      </c>
      <c r="J1237" s="11" t="s">
        <v>79</v>
      </c>
      <c r="K1237" s="6"/>
    </row>
    <row r="1238" spans="1:11" x14ac:dyDescent="0.25">
      <c r="A1238" t="s">
        <v>691</v>
      </c>
      <c r="B1238" t="s">
        <v>1960</v>
      </c>
      <c r="C1238" t="s">
        <v>1880</v>
      </c>
      <c r="D1238" t="s">
        <v>1846</v>
      </c>
      <c r="E1238" s="11">
        <v>11</v>
      </c>
      <c r="F1238" s="11">
        <v>0</v>
      </c>
      <c r="G1238" s="11">
        <f t="shared" si="38"/>
        <v>11</v>
      </c>
      <c r="H1238" s="6" t="str">
        <f t="shared" si="39"/>
        <v>no</v>
      </c>
      <c r="I1238" s="11" t="s">
        <v>79</v>
      </c>
      <c r="J1238" s="11" t="s">
        <v>79</v>
      </c>
      <c r="K1238" s="6"/>
    </row>
    <row r="1239" spans="1:11" x14ac:dyDescent="0.25">
      <c r="A1239" t="s">
        <v>239</v>
      </c>
      <c r="B1239" t="s">
        <v>1963</v>
      </c>
      <c r="C1239" t="s">
        <v>1831</v>
      </c>
      <c r="D1239" t="s">
        <v>1851</v>
      </c>
      <c r="E1239" s="11">
        <v>10</v>
      </c>
      <c r="F1239" s="11">
        <v>1</v>
      </c>
      <c r="G1239" s="11">
        <f t="shared" si="38"/>
        <v>11</v>
      </c>
      <c r="H1239" s="6" t="str">
        <f t="shared" si="39"/>
        <v>no</v>
      </c>
      <c r="I1239" s="11">
        <v>4</v>
      </c>
      <c r="J1239" s="11" t="s">
        <v>79</v>
      </c>
      <c r="K1239" s="6"/>
    </row>
    <row r="1240" spans="1:11" x14ac:dyDescent="0.25">
      <c r="A1240" t="s">
        <v>231</v>
      </c>
      <c r="B1240" t="s">
        <v>1968</v>
      </c>
      <c r="C1240" t="s">
        <v>1105</v>
      </c>
      <c r="D1240" t="s">
        <v>1829</v>
      </c>
      <c r="E1240" s="11">
        <v>9</v>
      </c>
      <c r="F1240" s="11">
        <v>2</v>
      </c>
      <c r="G1240" s="11">
        <f t="shared" si="38"/>
        <v>11</v>
      </c>
      <c r="H1240" s="6" t="str">
        <f t="shared" si="39"/>
        <v>no</v>
      </c>
      <c r="I1240" s="11">
        <v>6</v>
      </c>
      <c r="J1240" s="11" t="s">
        <v>79</v>
      </c>
      <c r="K1240" s="6"/>
    </row>
    <row r="1241" spans="1:11" x14ac:dyDescent="0.25">
      <c r="A1241" t="s">
        <v>408</v>
      </c>
      <c r="B1241" t="s">
        <v>1968</v>
      </c>
      <c r="C1241" t="s">
        <v>7</v>
      </c>
      <c r="D1241" t="s">
        <v>1947</v>
      </c>
      <c r="E1241" s="11">
        <v>9</v>
      </c>
      <c r="F1241" s="11">
        <v>2</v>
      </c>
      <c r="G1241" s="11">
        <f t="shared" si="38"/>
        <v>11</v>
      </c>
      <c r="H1241" s="6" t="str">
        <f t="shared" si="39"/>
        <v>no</v>
      </c>
      <c r="I1241" s="11" t="s">
        <v>79</v>
      </c>
      <c r="J1241" s="11" t="s">
        <v>79</v>
      </c>
      <c r="K1241" s="6"/>
    </row>
    <row r="1242" spans="1:11" x14ac:dyDescent="0.25">
      <c r="A1242" t="s">
        <v>1461</v>
      </c>
      <c r="B1242" t="s">
        <v>1960</v>
      </c>
      <c r="C1242" t="s">
        <v>1380</v>
      </c>
      <c r="D1242" t="s">
        <v>1846</v>
      </c>
      <c r="E1242" s="11">
        <v>8</v>
      </c>
      <c r="F1242" s="11">
        <v>3</v>
      </c>
      <c r="G1242" s="11">
        <f t="shared" si="38"/>
        <v>11</v>
      </c>
      <c r="H1242" s="6" t="str">
        <f t="shared" si="39"/>
        <v>no</v>
      </c>
      <c r="I1242" s="11" t="s">
        <v>79</v>
      </c>
      <c r="J1242" s="11" t="s">
        <v>79</v>
      </c>
      <c r="K1242" s="6"/>
    </row>
    <row r="1243" spans="1:11" x14ac:dyDescent="0.25">
      <c r="A1243" t="s">
        <v>572</v>
      </c>
      <c r="B1243" t="s">
        <v>1957</v>
      </c>
      <c r="C1243" t="s">
        <v>1808</v>
      </c>
      <c r="D1243" t="s">
        <v>1809</v>
      </c>
      <c r="E1243" s="11">
        <v>8</v>
      </c>
      <c r="F1243" s="11">
        <v>3</v>
      </c>
      <c r="G1243" s="11">
        <f t="shared" si="38"/>
        <v>11</v>
      </c>
      <c r="H1243" s="6" t="str">
        <f t="shared" si="39"/>
        <v>no</v>
      </c>
      <c r="I1243" s="11" t="s">
        <v>79</v>
      </c>
      <c r="J1243" s="11" t="s">
        <v>79</v>
      </c>
      <c r="K1243" s="6"/>
    </row>
    <row r="1244" spans="1:11" x14ac:dyDescent="0.25">
      <c r="A1244" t="s">
        <v>888</v>
      </c>
      <c r="B1244" t="s">
        <v>1961</v>
      </c>
      <c r="C1244" t="s">
        <v>1823</v>
      </c>
      <c r="D1244" t="s">
        <v>1899</v>
      </c>
      <c r="E1244" s="11">
        <v>8</v>
      </c>
      <c r="F1244" s="11">
        <v>3</v>
      </c>
      <c r="G1244" s="11">
        <f t="shared" si="38"/>
        <v>11</v>
      </c>
      <c r="H1244" s="6" t="str">
        <f t="shared" si="39"/>
        <v>no</v>
      </c>
      <c r="I1244" s="11" t="s">
        <v>79</v>
      </c>
      <c r="J1244" s="11" t="s">
        <v>79</v>
      </c>
      <c r="K1244" s="6"/>
    </row>
    <row r="1245" spans="1:11" x14ac:dyDescent="0.25">
      <c r="A1245" t="s">
        <v>1041</v>
      </c>
      <c r="B1245" t="s">
        <v>1019</v>
      </c>
      <c r="C1245" t="s">
        <v>1019</v>
      </c>
      <c r="D1245" t="s">
        <v>1876</v>
      </c>
      <c r="E1245" s="11">
        <v>6</v>
      </c>
      <c r="F1245" s="11">
        <v>5</v>
      </c>
      <c r="G1245" s="11">
        <f t="shared" si="38"/>
        <v>11</v>
      </c>
      <c r="H1245" s="6" t="str">
        <f t="shared" si="39"/>
        <v>no</v>
      </c>
      <c r="I1245" s="11" t="s">
        <v>79</v>
      </c>
      <c r="J1245" s="11" t="s">
        <v>79</v>
      </c>
      <c r="K1245" s="6"/>
    </row>
    <row r="1246" spans="1:11" x14ac:dyDescent="0.25">
      <c r="A1246" t="s">
        <v>1399</v>
      </c>
      <c r="B1246" t="s">
        <v>1960</v>
      </c>
      <c r="C1246" t="s">
        <v>1380</v>
      </c>
      <c r="D1246" t="s">
        <v>1840</v>
      </c>
      <c r="E1246" s="11">
        <v>6</v>
      </c>
      <c r="F1246" s="11">
        <v>5</v>
      </c>
      <c r="G1246" s="11">
        <f t="shared" si="38"/>
        <v>11</v>
      </c>
      <c r="H1246" s="6" t="str">
        <f t="shared" si="39"/>
        <v>no</v>
      </c>
      <c r="I1246" s="11" t="s">
        <v>79</v>
      </c>
      <c r="J1246" s="11" t="s">
        <v>79</v>
      </c>
      <c r="K1246" s="6"/>
    </row>
    <row r="1247" spans="1:11" x14ac:dyDescent="0.25">
      <c r="A1247" t="s">
        <v>197</v>
      </c>
      <c r="B1247" t="s">
        <v>1954</v>
      </c>
      <c r="C1247" t="s">
        <v>1817</v>
      </c>
      <c r="D1247" t="s">
        <v>1818</v>
      </c>
      <c r="E1247" s="11">
        <v>5</v>
      </c>
      <c r="F1247" s="11">
        <v>6</v>
      </c>
      <c r="G1247" s="11">
        <f t="shared" si="38"/>
        <v>11</v>
      </c>
      <c r="H1247" s="6" t="str">
        <f t="shared" si="39"/>
        <v>no</v>
      </c>
      <c r="I1247" s="11">
        <v>4</v>
      </c>
      <c r="J1247" s="11" t="s">
        <v>79</v>
      </c>
      <c r="K1247" s="6"/>
    </row>
    <row r="1248" spans="1:11" x14ac:dyDescent="0.25">
      <c r="A1248" t="s">
        <v>1644</v>
      </c>
      <c r="B1248" t="s">
        <v>1803</v>
      </c>
      <c r="C1248" t="s">
        <v>1803</v>
      </c>
      <c r="D1248" t="s">
        <v>1867</v>
      </c>
      <c r="E1248" s="11">
        <v>5</v>
      </c>
      <c r="F1248" s="11">
        <v>6</v>
      </c>
      <c r="G1248" s="11">
        <f t="shared" si="38"/>
        <v>11</v>
      </c>
      <c r="H1248" s="6" t="str">
        <f t="shared" si="39"/>
        <v>no</v>
      </c>
      <c r="I1248" s="11" t="s">
        <v>79</v>
      </c>
      <c r="J1248" s="11" t="s">
        <v>79</v>
      </c>
      <c r="K1248" s="6"/>
    </row>
    <row r="1249" spans="1:11" x14ac:dyDescent="0.25">
      <c r="A1249" t="s">
        <v>1322</v>
      </c>
      <c r="B1249" t="s">
        <v>1837</v>
      </c>
      <c r="C1249" t="s">
        <v>1837</v>
      </c>
      <c r="D1249" t="s">
        <v>1915</v>
      </c>
      <c r="E1249" s="11">
        <v>3</v>
      </c>
      <c r="F1249" s="11">
        <v>8</v>
      </c>
      <c r="G1249" s="11">
        <f t="shared" si="38"/>
        <v>11</v>
      </c>
      <c r="H1249" s="6" t="str">
        <f t="shared" si="39"/>
        <v>no</v>
      </c>
      <c r="I1249" s="11" t="s">
        <v>79</v>
      </c>
      <c r="J1249" s="11" t="s">
        <v>79</v>
      </c>
      <c r="K1249" s="6"/>
    </row>
    <row r="1250" spans="1:11" x14ac:dyDescent="0.25">
      <c r="A1250" t="s">
        <v>1639</v>
      </c>
      <c r="B1250" t="s">
        <v>1803</v>
      </c>
      <c r="C1250" t="s">
        <v>1803</v>
      </c>
      <c r="D1250" t="s">
        <v>1874</v>
      </c>
      <c r="E1250" s="11">
        <v>3</v>
      </c>
      <c r="F1250" s="11">
        <v>8</v>
      </c>
      <c r="G1250" s="11">
        <f t="shared" si="38"/>
        <v>11</v>
      </c>
      <c r="H1250" s="6" t="str">
        <f t="shared" si="39"/>
        <v>no</v>
      </c>
      <c r="I1250" s="11" t="s">
        <v>79</v>
      </c>
      <c r="J1250" s="11" t="s">
        <v>79</v>
      </c>
      <c r="K1250" s="6"/>
    </row>
    <row r="1251" spans="1:11" x14ac:dyDescent="0.25">
      <c r="A1251" t="s">
        <v>1159</v>
      </c>
      <c r="B1251" t="s">
        <v>1963</v>
      </c>
      <c r="C1251" t="s">
        <v>1831</v>
      </c>
      <c r="D1251" t="s">
        <v>1842</v>
      </c>
      <c r="E1251" s="11">
        <v>10.5</v>
      </c>
      <c r="F1251" s="11">
        <v>0</v>
      </c>
      <c r="G1251" s="11">
        <f t="shared" si="38"/>
        <v>10.5</v>
      </c>
      <c r="H1251" s="6" t="str">
        <f t="shared" si="39"/>
        <v>no</v>
      </c>
      <c r="I1251" s="11" t="s">
        <v>79</v>
      </c>
      <c r="J1251" s="11" t="s">
        <v>79</v>
      </c>
      <c r="K1251" s="6"/>
    </row>
    <row r="1252" spans="1:11" x14ac:dyDescent="0.25">
      <c r="A1252" t="s">
        <v>127</v>
      </c>
      <c r="B1252" t="s">
        <v>1954</v>
      </c>
      <c r="C1252" t="s">
        <v>20</v>
      </c>
      <c r="D1252" t="s">
        <v>1947</v>
      </c>
      <c r="E1252" s="11">
        <v>7.5</v>
      </c>
      <c r="F1252" s="11">
        <v>3</v>
      </c>
      <c r="G1252" s="11">
        <f t="shared" si="38"/>
        <v>10.5</v>
      </c>
      <c r="H1252" s="6" t="str">
        <f t="shared" si="39"/>
        <v>no</v>
      </c>
      <c r="I1252" s="11">
        <v>3</v>
      </c>
      <c r="J1252" s="11" t="s">
        <v>79</v>
      </c>
      <c r="K1252" s="6"/>
    </row>
    <row r="1253" spans="1:11" x14ac:dyDescent="0.25">
      <c r="A1253" t="s">
        <v>75</v>
      </c>
      <c r="B1253" t="s">
        <v>1968</v>
      </c>
      <c r="C1253" t="s">
        <v>76</v>
      </c>
      <c r="D1253" t="s">
        <v>1947</v>
      </c>
      <c r="E1253" s="11">
        <v>7.5</v>
      </c>
      <c r="F1253" s="11">
        <v>3</v>
      </c>
      <c r="G1253" s="11">
        <f t="shared" si="38"/>
        <v>10.5</v>
      </c>
      <c r="H1253" s="6" t="str">
        <f t="shared" si="39"/>
        <v>no</v>
      </c>
      <c r="I1253" s="11">
        <v>3</v>
      </c>
      <c r="J1253" s="11">
        <v>4</v>
      </c>
      <c r="K1253" s="6"/>
    </row>
    <row r="1254" spans="1:11" x14ac:dyDescent="0.25">
      <c r="A1254" t="s">
        <v>730</v>
      </c>
      <c r="B1254" t="s">
        <v>1958</v>
      </c>
      <c r="C1254" t="s">
        <v>695</v>
      </c>
      <c r="D1254" t="s">
        <v>1829</v>
      </c>
      <c r="E1254" s="11">
        <v>7</v>
      </c>
      <c r="F1254" s="11">
        <v>3.5</v>
      </c>
      <c r="G1254" s="11">
        <f t="shared" si="38"/>
        <v>10.5</v>
      </c>
      <c r="H1254" s="6" t="str">
        <f t="shared" si="39"/>
        <v>no</v>
      </c>
      <c r="I1254" s="11" t="s">
        <v>79</v>
      </c>
      <c r="J1254" s="11" t="s">
        <v>79</v>
      </c>
      <c r="K1254" s="6"/>
    </row>
    <row r="1255" spans="1:11" x14ac:dyDescent="0.25">
      <c r="A1255" t="s">
        <v>1071</v>
      </c>
      <c r="B1255" t="s">
        <v>1019</v>
      </c>
      <c r="C1255" t="s">
        <v>1019</v>
      </c>
      <c r="D1255" t="s">
        <v>1805</v>
      </c>
      <c r="E1255" s="11">
        <v>4.5</v>
      </c>
      <c r="F1255" s="11">
        <v>6</v>
      </c>
      <c r="G1255" s="11">
        <f t="shared" si="38"/>
        <v>10.5</v>
      </c>
      <c r="H1255" s="6" t="str">
        <f t="shared" si="39"/>
        <v>no</v>
      </c>
      <c r="I1255" s="11" t="s">
        <v>79</v>
      </c>
      <c r="J1255" s="11" t="s">
        <v>79</v>
      </c>
      <c r="K1255" s="6"/>
    </row>
    <row r="1256" spans="1:11" x14ac:dyDescent="0.25">
      <c r="A1256" t="s">
        <v>1043</v>
      </c>
      <c r="B1256" t="s">
        <v>1019</v>
      </c>
      <c r="C1256" t="s">
        <v>1019</v>
      </c>
      <c r="D1256" t="s">
        <v>1876</v>
      </c>
      <c r="E1256" s="11">
        <v>3</v>
      </c>
      <c r="F1256" s="11">
        <v>7.5</v>
      </c>
      <c r="G1256" s="11">
        <f t="shared" si="38"/>
        <v>10.5</v>
      </c>
      <c r="H1256" s="6" t="str">
        <f t="shared" si="39"/>
        <v>no</v>
      </c>
      <c r="I1256" s="11" t="s">
        <v>79</v>
      </c>
      <c r="J1256" s="11" t="s">
        <v>79</v>
      </c>
      <c r="K1256" s="6"/>
    </row>
    <row r="1257" spans="1:11" x14ac:dyDescent="0.25">
      <c r="A1257" t="s">
        <v>1229</v>
      </c>
      <c r="B1257" t="s">
        <v>1965</v>
      </c>
      <c r="C1257" t="s">
        <v>1814</v>
      </c>
      <c r="D1257" t="s">
        <v>1909</v>
      </c>
      <c r="E1257" s="11">
        <v>10</v>
      </c>
      <c r="F1257" s="11">
        <v>0</v>
      </c>
      <c r="G1257" s="11">
        <f t="shared" si="38"/>
        <v>10</v>
      </c>
      <c r="H1257" s="6" t="str">
        <f t="shared" si="39"/>
        <v>no</v>
      </c>
      <c r="I1257" s="11" t="s">
        <v>79</v>
      </c>
      <c r="J1257" s="11" t="s">
        <v>79</v>
      </c>
      <c r="K1257" s="6"/>
    </row>
    <row r="1258" spans="1:11" x14ac:dyDescent="0.25">
      <c r="A1258" t="s">
        <v>490</v>
      </c>
      <c r="B1258" t="s">
        <v>1956</v>
      </c>
      <c r="C1258" t="s">
        <v>1825</v>
      </c>
      <c r="D1258" t="s">
        <v>1871</v>
      </c>
      <c r="E1258" s="11">
        <v>10</v>
      </c>
      <c r="F1258" s="11">
        <v>0</v>
      </c>
      <c r="G1258" s="11">
        <f t="shared" si="38"/>
        <v>10</v>
      </c>
      <c r="H1258" s="6" t="str">
        <f t="shared" si="39"/>
        <v>no</v>
      </c>
      <c r="I1258" s="11" t="s">
        <v>79</v>
      </c>
      <c r="J1258" s="11" t="s">
        <v>79</v>
      </c>
      <c r="K1258" s="6"/>
    </row>
    <row r="1259" spans="1:11" x14ac:dyDescent="0.25">
      <c r="A1259" t="s">
        <v>560</v>
      </c>
      <c r="B1259" t="s">
        <v>1957</v>
      </c>
      <c r="C1259" t="s">
        <v>1808</v>
      </c>
      <c r="D1259" t="s">
        <v>1843</v>
      </c>
      <c r="E1259" s="11">
        <v>10</v>
      </c>
      <c r="F1259" s="11">
        <v>0</v>
      </c>
      <c r="G1259" s="11">
        <f t="shared" si="38"/>
        <v>10</v>
      </c>
      <c r="H1259" s="6" t="str">
        <f t="shared" si="39"/>
        <v>no</v>
      </c>
      <c r="I1259" s="11" t="s">
        <v>79</v>
      </c>
      <c r="J1259" s="11" t="s">
        <v>79</v>
      </c>
      <c r="K1259" s="6"/>
    </row>
    <row r="1260" spans="1:11" x14ac:dyDescent="0.25">
      <c r="A1260" t="s">
        <v>1413</v>
      </c>
      <c r="B1260" t="s">
        <v>1960</v>
      </c>
      <c r="C1260" t="s">
        <v>1380</v>
      </c>
      <c r="D1260" t="s">
        <v>1802</v>
      </c>
      <c r="E1260" s="11">
        <v>10</v>
      </c>
      <c r="F1260" s="11">
        <v>0</v>
      </c>
      <c r="G1260" s="11">
        <f t="shared" si="38"/>
        <v>10</v>
      </c>
      <c r="H1260" s="6" t="str">
        <f t="shared" si="39"/>
        <v>no</v>
      </c>
      <c r="I1260" s="11" t="s">
        <v>79</v>
      </c>
      <c r="J1260" s="11" t="s">
        <v>79</v>
      </c>
      <c r="K1260" s="6"/>
    </row>
    <row r="1261" spans="1:11" x14ac:dyDescent="0.25">
      <c r="A1261" t="s">
        <v>1420</v>
      </c>
      <c r="B1261" t="s">
        <v>1960</v>
      </c>
      <c r="C1261" t="s">
        <v>1380</v>
      </c>
      <c r="D1261" t="s">
        <v>1802</v>
      </c>
      <c r="E1261" s="11">
        <v>10</v>
      </c>
      <c r="F1261" s="11">
        <v>0</v>
      </c>
      <c r="G1261" s="11">
        <f t="shared" si="38"/>
        <v>10</v>
      </c>
      <c r="H1261" s="6" t="str">
        <f t="shared" si="39"/>
        <v>no</v>
      </c>
      <c r="I1261" s="11" t="s">
        <v>79</v>
      </c>
      <c r="J1261" s="11" t="s">
        <v>79</v>
      </c>
      <c r="K1261" s="6"/>
    </row>
    <row r="1262" spans="1:11" x14ac:dyDescent="0.25">
      <c r="A1262" t="s">
        <v>1455</v>
      </c>
      <c r="B1262" t="s">
        <v>1960</v>
      </c>
      <c r="C1262" t="s">
        <v>1380</v>
      </c>
      <c r="D1262" t="s">
        <v>1883</v>
      </c>
      <c r="E1262" s="11">
        <v>10</v>
      </c>
      <c r="F1262" s="11">
        <v>0</v>
      </c>
      <c r="G1262" s="11">
        <f t="shared" si="38"/>
        <v>10</v>
      </c>
      <c r="H1262" s="6" t="str">
        <f t="shared" si="39"/>
        <v>no</v>
      </c>
      <c r="I1262" s="11" t="s">
        <v>79</v>
      </c>
      <c r="J1262" s="11" t="s">
        <v>79</v>
      </c>
      <c r="K1262" s="6"/>
    </row>
    <row r="1263" spans="1:11" x14ac:dyDescent="0.25">
      <c r="A1263" t="s">
        <v>1065</v>
      </c>
      <c r="B1263" t="s">
        <v>1019</v>
      </c>
      <c r="C1263" t="s">
        <v>1019</v>
      </c>
      <c r="D1263" t="s">
        <v>1805</v>
      </c>
      <c r="E1263" s="11">
        <v>10</v>
      </c>
      <c r="F1263" s="11">
        <v>0</v>
      </c>
      <c r="G1263" s="11">
        <f t="shared" si="38"/>
        <v>10</v>
      </c>
      <c r="H1263" s="6" t="str">
        <f t="shared" si="39"/>
        <v>no</v>
      </c>
      <c r="I1263" s="11" t="s">
        <v>79</v>
      </c>
      <c r="J1263" s="11" t="s">
        <v>79</v>
      </c>
      <c r="K1263" s="6"/>
    </row>
    <row r="1264" spans="1:11" x14ac:dyDescent="0.25">
      <c r="A1264" t="s">
        <v>1708</v>
      </c>
      <c r="B1264" t="s">
        <v>1837</v>
      </c>
      <c r="C1264" t="s">
        <v>1837</v>
      </c>
      <c r="D1264" t="s">
        <v>1889</v>
      </c>
      <c r="E1264" s="11">
        <v>10</v>
      </c>
      <c r="F1264" s="39" t="s">
        <v>79</v>
      </c>
      <c r="G1264" s="11">
        <f t="shared" si="38"/>
        <v>10</v>
      </c>
      <c r="H1264" s="6" t="str">
        <f t="shared" si="39"/>
        <v>no</v>
      </c>
      <c r="I1264" s="11" t="s">
        <v>79</v>
      </c>
      <c r="J1264" s="11" t="s">
        <v>79</v>
      </c>
      <c r="K1264" s="6"/>
    </row>
    <row r="1265" spans="1:11" x14ac:dyDescent="0.25">
      <c r="A1265" t="s">
        <v>1741</v>
      </c>
      <c r="B1265" t="s">
        <v>1956</v>
      </c>
      <c r="C1265" t="s">
        <v>1825</v>
      </c>
      <c r="D1265" t="s">
        <v>1834</v>
      </c>
      <c r="E1265" s="11">
        <v>10</v>
      </c>
      <c r="F1265" s="11">
        <v>0</v>
      </c>
      <c r="G1265" s="11">
        <f t="shared" si="38"/>
        <v>10</v>
      </c>
      <c r="H1265" s="6" t="str">
        <f t="shared" si="39"/>
        <v>no</v>
      </c>
      <c r="I1265" s="11" t="s">
        <v>79</v>
      </c>
      <c r="J1265" s="11" t="s">
        <v>79</v>
      </c>
      <c r="K1265" s="6"/>
    </row>
    <row r="1266" spans="1:11" x14ac:dyDescent="0.25">
      <c r="A1266" t="s">
        <v>1711</v>
      </c>
      <c r="B1266" t="s">
        <v>1837</v>
      </c>
      <c r="C1266" t="s">
        <v>1837</v>
      </c>
      <c r="D1266" t="s">
        <v>1848</v>
      </c>
      <c r="E1266" s="11">
        <v>10</v>
      </c>
      <c r="F1266" s="39" t="s">
        <v>79</v>
      </c>
      <c r="G1266" s="11">
        <f t="shared" si="38"/>
        <v>10</v>
      </c>
      <c r="H1266" s="6" t="str">
        <f t="shared" si="39"/>
        <v>no</v>
      </c>
      <c r="I1266" s="11" t="s">
        <v>79</v>
      </c>
      <c r="J1266" s="11" t="s">
        <v>79</v>
      </c>
      <c r="K1266" s="6"/>
    </row>
    <row r="1267" spans="1:11" x14ac:dyDescent="0.25">
      <c r="A1267" t="s">
        <v>1395</v>
      </c>
      <c r="B1267" t="s">
        <v>1960</v>
      </c>
      <c r="C1267" t="s">
        <v>1380</v>
      </c>
      <c r="D1267" t="s">
        <v>1840</v>
      </c>
      <c r="E1267" s="11">
        <v>10</v>
      </c>
      <c r="F1267" s="11">
        <v>0</v>
      </c>
      <c r="G1267" s="11">
        <f t="shared" si="38"/>
        <v>10</v>
      </c>
      <c r="H1267" s="6" t="str">
        <f t="shared" si="39"/>
        <v>no</v>
      </c>
      <c r="I1267" s="11" t="s">
        <v>79</v>
      </c>
      <c r="J1267" s="11" t="s">
        <v>79</v>
      </c>
      <c r="K1267" s="6"/>
    </row>
    <row r="1268" spans="1:11" x14ac:dyDescent="0.25">
      <c r="A1268" t="s">
        <v>1268</v>
      </c>
      <c r="B1268" t="s">
        <v>1968</v>
      </c>
      <c r="C1268" t="s">
        <v>270</v>
      </c>
      <c r="D1268" t="s">
        <v>1947</v>
      </c>
      <c r="E1268" s="11">
        <v>10</v>
      </c>
      <c r="F1268" s="11">
        <v>0</v>
      </c>
      <c r="G1268" s="11">
        <f t="shared" si="38"/>
        <v>10</v>
      </c>
      <c r="H1268" s="6" t="str">
        <f t="shared" si="39"/>
        <v>no</v>
      </c>
      <c r="I1268" s="11" t="s">
        <v>79</v>
      </c>
      <c r="J1268" s="11" t="s">
        <v>79</v>
      </c>
      <c r="K1268" s="6"/>
    </row>
    <row r="1269" spans="1:11" x14ac:dyDescent="0.25">
      <c r="A1269" t="s">
        <v>942</v>
      </c>
      <c r="B1269" t="s">
        <v>1954</v>
      </c>
      <c r="C1269" t="s">
        <v>1817</v>
      </c>
      <c r="D1269" t="s">
        <v>1869</v>
      </c>
      <c r="E1269" s="11">
        <v>10</v>
      </c>
      <c r="F1269" s="11">
        <v>0</v>
      </c>
      <c r="G1269" s="11">
        <f t="shared" si="38"/>
        <v>10</v>
      </c>
      <c r="H1269" s="6" t="str">
        <f t="shared" si="39"/>
        <v>no</v>
      </c>
      <c r="I1269" s="11" t="s">
        <v>79</v>
      </c>
      <c r="J1269" s="11" t="s">
        <v>79</v>
      </c>
      <c r="K1269" s="6"/>
    </row>
    <row r="1270" spans="1:11" x14ac:dyDescent="0.25">
      <c r="A1270" t="s">
        <v>554</v>
      </c>
      <c r="B1270" t="s">
        <v>1957</v>
      </c>
      <c r="C1270" t="s">
        <v>1808</v>
      </c>
      <c r="D1270" t="s">
        <v>1839</v>
      </c>
      <c r="E1270" s="11">
        <v>10</v>
      </c>
      <c r="F1270" s="11">
        <v>0</v>
      </c>
      <c r="G1270" s="11">
        <f t="shared" si="38"/>
        <v>10</v>
      </c>
      <c r="H1270" s="6" t="str">
        <f t="shared" si="39"/>
        <v>no</v>
      </c>
      <c r="I1270" s="11" t="s">
        <v>79</v>
      </c>
      <c r="J1270" s="11" t="s">
        <v>79</v>
      </c>
      <c r="K1270" s="6"/>
    </row>
    <row r="1271" spans="1:11" x14ac:dyDescent="0.25">
      <c r="A1271" t="s">
        <v>1365</v>
      </c>
      <c r="B1271" t="s">
        <v>1956</v>
      </c>
      <c r="C1271" t="s">
        <v>1833</v>
      </c>
      <c r="D1271" t="s">
        <v>1834</v>
      </c>
      <c r="E1271" s="11">
        <v>10</v>
      </c>
      <c r="F1271" s="11">
        <v>0</v>
      </c>
      <c r="G1271" s="11">
        <f t="shared" si="38"/>
        <v>10</v>
      </c>
      <c r="H1271" s="6" t="str">
        <f t="shared" si="39"/>
        <v>no</v>
      </c>
      <c r="I1271" s="11" t="s">
        <v>79</v>
      </c>
      <c r="J1271" s="11" t="s">
        <v>79</v>
      </c>
      <c r="K1271" s="6"/>
    </row>
    <row r="1272" spans="1:11" x14ac:dyDescent="0.25">
      <c r="A1272" t="s">
        <v>1715</v>
      </c>
      <c r="B1272" t="s">
        <v>1956</v>
      </c>
      <c r="C1272" t="s">
        <v>1833</v>
      </c>
      <c r="D1272" t="s">
        <v>1834</v>
      </c>
      <c r="E1272" s="11">
        <v>10</v>
      </c>
      <c r="F1272" s="39" t="s">
        <v>79</v>
      </c>
      <c r="G1272" s="11">
        <f t="shared" si="38"/>
        <v>10</v>
      </c>
      <c r="H1272" s="6" t="str">
        <f t="shared" si="39"/>
        <v>no</v>
      </c>
      <c r="I1272" s="11" t="s">
        <v>79</v>
      </c>
      <c r="J1272" s="11" t="s">
        <v>79</v>
      </c>
      <c r="K1272" s="6"/>
    </row>
    <row r="1273" spans="1:11" x14ac:dyDescent="0.25">
      <c r="A1273" t="s">
        <v>575</v>
      </c>
      <c r="B1273" t="s">
        <v>1957</v>
      </c>
      <c r="C1273" t="s">
        <v>1808</v>
      </c>
      <c r="D1273" t="s">
        <v>1809</v>
      </c>
      <c r="E1273" s="11">
        <v>10</v>
      </c>
      <c r="F1273" s="11">
        <v>0</v>
      </c>
      <c r="G1273" s="11">
        <f t="shared" si="38"/>
        <v>10</v>
      </c>
      <c r="H1273" s="6" t="str">
        <f t="shared" si="39"/>
        <v>no</v>
      </c>
      <c r="I1273" s="11" t="s">
        <v>79</v>
      </c>
      <c r="J1273" s="11" t="s">
        <v>79</v>
      </c>
      <c r="K1273" s="6"/>
    </row>
    <row r="1274" spans="1:11" x14ac:dyDescent="0.25">
      <c r="A1274" t="s">
        <v>715</v>
      </c>
      <c r="B1274" t="s">
        <v>1958</v>
      </c>
      <c r="C1274" t="s">
        <v>695</v>
      </c>
      <c r="D1274" t="s">
        <v>1827</v>
      </c>
      <c r="E1274" s="11">
        <v>10</v>
      </c>
      <c r="F1274" s="11">
        <v>0</v>
      </c>
      <c r="G1274" s="11">
        <f t="shared" si="38"/>
        <v>10</v>
      </c>
      <c r="H1274" s="6" t="str">
        <f t="shared" si="39"/>
        <v>no</v>
      </c>
      <c r="I1274" s="11" t="s">
        <v>79</v>
      </c>
      <c r="J1274" s="11" t="s">
        <v>79</v>
      </c>
      <c r="K1274" s="6"/>
    </row>
    <row r="1275" spans="1:11" x14ac:dyDescent="0.25">
      <c r="A1275" t="s">
        <v>489</v>
      </c>
      <c r="B1275" t="s">
        <v>1956</v>
      </c>
      <c r="C1275" t="s">
        <v>1825</v>
      </c>
      <c r="D1275" t="s">
        <v>1871</v>
      </c>
      <c r="E1275" s="11">
        <v>8</v>
      </c>
      <c r="F1275" s="11">
        <v>2</v>
      </c>
      <c r="G1275" s="11">
        <f t="shared" si="38"/>
        <v>10</v>
      </c>
      <c r="H1275" s="6" t="str">
        <f t="shared" si="39"/>
        <v>no</v>
      </c>
      <c r="I1275" s="11" t="s">
        <v>79</v>
      </c>
      <c r="J1275" s="11" t="s">
        <v>79</v>
      </c>
      <c r="K1275" s="6"/>
    </row>
    <row r="1276" spans="1:11" x14ac:dyDescent="0.25">
      <c r="A1276" t="s">
        <v>1300</v>
      </c>
      <c r="B1276" t="s">
        <v>1837</v>
      </c>
      <c r="C1276" t="s">
        <v>1837</v>
      </c>
      <c r="D1276" t="s">
        <v>1916</v>
      </c>
      <c r="E1276" s="11">
        <v>8</v>
      </c>
      <c r="F1276" s="11">
        <v>2</v>
      </c>
      <c r="G1276" s="11">
        <f t="shared" si="38"/>
        <v>10</v>
      </c>
      <c r="H1276" s="6" t="str">
        <f t="shared" si="39"/>
        <v>no</v>
      </c>
      <c r="I1276" s="11" t="s">
        <v>79</v>
      </c>
      <c r="J1276" s="11" t="s">
        <v>79</v>
      </c>
      <c r="K1276" s="6"/>
    </row>
    <row r="1277" spans="1:11" x14ac:dyDescent="0.25">
      <c r="A1277" t="s">
        <v>1546</v>
      </c>
      <c r="B1277" t="s">
        <v>1960</v>
      </c>
      <c r="C1277" t="s">
        <v>1380</v>
      </c>
      <c r="D1277" t="s">
        <v>1801</v>
      </c>
      <c r="E1277" s="11">
        <v>8</v>
      </c>
      <c r="F1277" s="11">
        <v>2</v>
      </c>
      <c r="G1277" s="11">
        <f t="shared" si="38"/>
        <v>10</v>
      </c>
      <c r="H1277" s="6" t="str">
        <f t="shared" si="39"/>
        <v>no</v>
      </c>
      <c r="I1277" s="11" t="s">
        <v>79</v>
      </c>
      <c r="J1277" s="11" t="s">
        <v>79</v>
      </c>
      <c r="K1277" s="6"/>
    </row>
    <row r="1278" spans="1:11" x14ac:dyDescent="0.25">
      <c r="A1278" t="s">
        <v>748</v>
      </c>
      <c r="B1278" t="s">
        <v>1958</v>
      </c>
      <c r="C1278" t="s">
        <v>695</v>
      </c>
      <c r="D1278" t="s">
        <v>1829</v>
      </c>
      <c r="E1278" s="11">
        <v>8</v>
      </c>
      <c r="F1278" s="11">
        <v>2</v>
      </c>
      <c r="G1278" s="11">
        <f t="shared" si="38"/>
        <v>10</v>
      </c>
      <c r="H1278" s="6" t="str">
        <f t="shared" si="39"/>
        <v>no</v>
      </c>
      <c r="I1278" s="11" t="s">
        <v>79</v>
      </c>
      <c r="J1278" s="11" t="s">
        <v>79</v>
      </c>
      <c r="K1278" s="6"/>
    </row>
    <row r="1279" spans="1:11" x14ac:dyDescent="0.25">
      <c r="A1279" t="s">
        <v>1530</v>
      </c>
      <c r="B1279" t="s">
        <v>1960</v>
      </c>
      <c r="C1279" t="s">
        <v>1380</v>
      </c>
      <c r="D1279" t="s">
        <v>1801</v>
      </c>
      <c r="E1279" s="11">
        <v>7</v>
      </c>
      <c r="F1279" s="11">
        <v>3</v>
      </c>
      <c r="G1279" s="11">
        <f t="shared" si="38"/>
        <v>10</v>
      </c>
      <c r="H1279" s="6" t="str">
        <f t="shared" si="39"/>
        <v>no</v>
      </c>
      <c r="I1279" s="11" t="s">
        <v>79</v>
      </c>
      <c r="J1279" s="11" t="s">
        <v>79</v>
      </c>
      <c r="K1279" s="6"/>
    </row>
    <row r="1280" spans="1:11" x14ac:dyDescent="0.25">
      <c r="A1280" t="s">
        <v>864</v>
      </c>
      <c r="B1280" t="s">
        <v>1961</v>
      </c>
      <c r="C1280" t="s">
        <v>1823</v>
      </c>
      <c r="D1280" t="s">
        <v>1824</v>
      </c>
      <c r="E1280" s="11">
        <v>6</v>
      </c>
      <c r="F1280" s="11">
        <v>4</v>
      </c>
      <c r="G1280" s="11">
        <f t="shared" si="38"/>
        <v>10</v>
      </c>
      <c r="H1280" s="6" t="str">
        <f t="shared" si="39"/>
        <v>no</v>
      </c>
      <c r="I1280" s="11" t="s">
        <v>79</v>
      </c>
      <c r="J1280" s="11" t="s">
        <v>79</v>
      </c>
      <c r="K1280" s="6"/>
    </row>
    <row r="1281" spans="1:11" x14ac:dyDescent="0.25">
      <c r="A1281" t="s">
        <v>1297</v>
      </c>
      <c r="B1281" t="s">
        <v>1837</v>
      </c>
      <c r="C1281" t="s">
        <v>1837</v>
      </c>
      <c r="D1281" t="s">
        <v>1916</v>
      </c>
      <c r="E1281" s="11">
        <v>6</v>
      </c>
      <c r="F1281" s="11">
        <v>4</v>
      </c>
      <c r="G1281" s="11">
        <f t="shared" si="38"/>
        <v>10</v>
      </c>
      <c r="H1281" s="6" t="str">
        <f t="shared" si="39"/>
        <v>no</v>
      </c>
      <c r="I1281" s="11" t="s">
        <v>79</v>
      </c>
      <c r="J1281" s="11" t="s">
        <v>79</v>
      </c>
      <c r="K1281" s="6"/>
    </row>
    <row r="1282" spans="1:11" x14ac:dyDescent="0.25">
      <c r="A1282" t="s">
        <v>287</v>
      </c>
      <c r="B1282" t="s">
        <v>1960</v>
      </c>
      <c r="C1282" t="s">
        <v>1380</v>
      </c>
      <c r="D1282" t="s">
        <v>1840</v>
      </c>
      <c r="E1282" s="11">
        <v>6</v>
      </c>
      <c r="F1282" s="11">
        <v>4</v>
      </c>
      <c r="G1282" s="11">
        <f t="shared" ref="G1282:G1345" si="40" xml:space="preserve"> IF(ISNUMBER(E1282), E1282, 0) + IF(ISNUMBER(F1282), F1282, 0)</f>
        <v>10</v>
      </c>
      <c r="H1282" s="6" t="str">
        <f t="shared" ref="H1282:H1345" si="41">IF((G1282)&lt; 14, "no", "yes")</f>
        <v>no</v>
      </c>
      <c r="I1282" s="11">
        <v>2</v>
      </c>
      <c r="J1282" s="11" t="s">
        <v>79</v>
      </c>
      <c r="K1282" s="6"/>
    </row>
    <row r="1283" spans="1:11" x14ac:dyDescent="0.25">
      <c r="A1283" t="s">
        <v>1044</v>
      </c>
      <c r="B1283" t="s">
        <v>1019</v>
      </c>
      <c r="C1283" t="s">
        <v>1019</v>
      </c>
      <c r="D1283" t="s">
        <v>1876</v>
      </c>
      <c r="E1283" s="11">
        <v>6</v>
      </c>
      <c r="F1283" s="11">
        <v>4</v>
      </c>
      <c r="G1283" s="11">
        <f t="shared" si="40"/>
        <v>10</v>
      </c>
      <c r="H1283" s="6" t="str">
        <f t="shared" si="41"/>
        <v>no</v>
      </c>
      <c r="I1283" s="11" t="s">
        <v>79</v>
      </c>
      <c r="J1283" s="11" t="s">
        <v>79</v>
      </c>
      <c r="K1283" s="6"/>
    </row>
    <row r="1284" spans="1:11" x14ac:dyDescent="0.25">
      <c r="A1284" t="s">
        <v>917</v>
      </c>
      <c r="B1284" t="s">
        <v>1954</v>
      </c>
      <c r="C1284" t="s">
        <v>1817</v>
      </c>
      <c r="D1284" t="s">
        <v>1900</v>
      </c>
      <c r="E1284" s="11">
        <v>6</v>
      </c>
      <c r="F1284" s="11">
        <v>4</v>
      </c>
      <c r="G1284" s="11">
        <f t="shared" si="40"/>
        <v>10</v>
      </c>
      <c r="H1284" s="6" t="str">
        <f t="shared" si="41"/>
        <v>no</v>
      </c>
      <c r="I1284" s="11" t="s">
        <v>79</v>
      </c>
      <c r="J1284" s="11" t="s">
        <v>79</v>
      </c>
      <c r="K1284" s="6"/>
    </row>
    <row r="1285" spans="1:11" x14ac:dyDescent="0.25">
      <c r="A1285" t="s">
        <v>218</v>
      </c>
      <c r="B1285" t="s">
        <v>1019</v>
      </c>
      <c r="C1285" t="s">
        <v>1019</v>
      </c>
      <c r="D1285" t="s">
        <v>1876</v>
      </c>
      <c r="E1285" s="11">
        <v>6</v>
      </c>
      <c r="F1285" s="11">
        <v>4</v>
      </c>
      <c r="G1285" s="11">
        <f t="shared" si="40"/>
        <v>10</v>
      </c>
      <c r="H1285" s="6" t="str">
        <f t="shared" si="41"/>
        <v>no</v>
      </c>
      <c r="I1285" s="11" t="s">
        <v>79</v>
      </c>
      <c r="J1285" s="11">
        <v>4</v>
      </c>
      <c r="K1285" s="6"/>
    </row>
    <row r="1286" spans="1:11" x14ac:dyDescent="0.25">
      <c r="A1286" t="s">
        <v>1020</v>
      </c>
      <c r="B1286" t="s">
        <v>1019</v>
      </c>
      <c r="C1286" t="s">
        <v>1019</v>
      </c>
      <c r="D1286" t="s">
        <v>1935</v>
      </c>
      <c r="E1286" s="11">
        <v>6</v>
      </c>
      <c r="F1286" s="11">
        <v>4</v>
      </c>
      <c r="G1286" s="11">
        <f t="shared" si="40"/>
        <v>10</v>
      </c>
      <c r="H1286" s="6" t="str">
        <f t="shared" si="41"/>
        <v>no</v>
      </c>
      <c r="I1286" s="11" t="s">
        <v>79</v>
      </c>
      <c r="J1286" s="11" t="s">
        <v>79</v>
      </c>
      <c r="K1286" s="6"/>
    </row>
    <row r="1287" spans="1:11" x14ac:dyDescent="0.25">
      <c r="A1287" t="s">
        <v>1589</v>
      </c>
      <c r="B1287" t="s">
        <v>1960</v>
      </c>
      <c r="C1287" t="s">
        <v>1380</v>
      </c>
      <c r="D1287" t="s">
        <v>1801</v>
      </c>
      <c r="E1287" s="11">
        <v>6</v>
      </c>
      <c r="F1287" s="11">
        <v>4</v>
      </c>
      <c r="G1287" s="11">
        <f t="shared" si="40"/>
        <v>10</v>
      </c>
      <c r="H1287" s="6" t="str">
        <f t="shared" si="41"/>
        <v>no</v>
      </c>
      <c r="I1287" s="11" t="s">
        <v>79</v>
      </c>
      <c r="J1287" s="11" t="s">
        <v>79</v>
      </c>
      <c r="K1287" s="6"/>
    </row>
    <row r="1288" spans="1:11" x14ac:dyDescent="0.25">
      <c r="A1288" t="s">
        <v>1347</v>
      </c>
      <c r="B1288" t="s">
        <v>1837</v>
      </c>
      <c r="C1288" t="s">
        <v>1837</v>
      </c>
      <c r="D1288" t="s">
        <v>1848</v>
      </c>
      <c r="E1288" s="11">
        <v>6</v>
      </c>
      <c r="F1288" s="11">
        <v>4</v>
      </c>
      <c r="G1288" s="11">
        <f t="shared" si="40"/>
        <v>10</v>
      </c>
      <c r="H1288" s="6" t="str">
        <f t="shared" si="41"/>
        <v>no</v>
      </c>
      <c r="I1288" s="11" t="s">
        <v>79</v>
      </c>
      <c r="J1288" s="11" t="s">
        <v>79</v>
      </c>
      <c r="K1288" s="6"/>
    </row>
    <row r="1289" spans="1:11" x14ac:dyDescent="0.25">
      <c r="A1289" t="s">
        <v>484</v>
      </c>
      <c r="B1289" t="s">
        <v>1956</v>
      </c>
      <c r="C1289" t="s">
        <v>1825</v>
      </c>
      <c r="D1289" t="s">
        <v>1826</v>
      </c>
      <c r="E1289" s="11">
        <v>6</v>
      </c>
      <c r="F1289" s="11">
        <v>4</v>
      </c>
      <c r="G1289" s="11">
        <f t="shared" si="40"/>
        <v>10</v>
      </c>
      <c r="H1289" s="6" t="str">
        <f t="shared" si="41"/>
        <v>no</v>
      </c>
      <c r="I1289" s="11" t="s">
        <v>79</v>
      </c>
      <c r="J1289" s="11" t="s">
        <v>79</v>
      </c>
      <c r="K1289" s="6"/>
    </row>
    <row r="1290" spans="1:11" x14ac:dyDescent="0.25">
      <c r="A1290" t="s">
        <v>400</v>
      </c>
      <c r="B1290" t="s">
        <v>1968</v>
      </c>
      <c r="C1290" t="s">
        <v>7</v>
      </c>
      <c r="D1290" t="s">
        <v>1947</v>
      </c>
      <c r="E1290" s="11">
        <v>6</v>
      </c>
      <c r="F1290" s="11">
        <v>4</v>
      </c>
      <c r="G1290" s="11">
        <f t="shared" si="40"/>
        <v>10</v>
      </c>
      <c r="H1290" s="6" t="str">
        <f t="shared" si="41"/>
        <v>no</v>
      </c>
      <c r="I1290" s="11" t="s">
        <v>79</v>
      </c>
      <c r="J1290" s="11" t="s">
        <v>79</v>
      </c>
      <c r="K1290" s="6"/>
    </row>
    <row r="1291" spans="1:11" x14ac:dyDescent="0.25">
      <c r="A1291" t="s">
        <v>1478</v>
      </c>
      <c r="B1291" t="s">
        <v>1960</v>
      </c>
      <c r="C1291" t="s">
        <v>1380</v>
      </c>
      <c r="D1291" t="s">
        <v>1846</v>
      </c>
      <c r="E1291" s="11">
        <v>6</v>
      </c>
      <c r="F1291" s="11">
        <v>4</v>
      </c>
      <c r="G1291" s="11">
        <f t="shared" si="40"/>
        <v>10</v>
      </c>
      <c r="H1291" s="6" t="str">
        <f t="shared" si="41"/>
        <v>no</v>
      </c>
      <c r="I1291" s="11" t="s">
        <v>79</v>
      </c>
      <c r="J1291" s="11" t="s">
        <v>79</v>
      </c>
      <c r="K1291" s="6"/>
    </row>
    <row r="1292" spans="1:11" x14ac:dyDescent="0.25">
      <c r="A1292" t="s">
        <v>1635</v>
      </c>
      <c r="B1292" t="s">
        <v>1967</v>
      </c>
      <c r="C1292" t="s">
        <v>1636</v>
      </c>
      <c r="D1292" t="s">
        <v>1947</v>
      </c>
      <c r="E1292" s="11">
        <v>6</v>
      </c>
      <c r="F1292" s="11">
        <v>4</v>
      </c>
      <c r="G1292" s="11">
        <f t="shared" si="40"/>
        <v>10</v>
      </c>
      <c r="H1292" s="6" t="str">
        <f t="shared" si="41"/>
        <v>no</v>
      </c>
      <c r="I1292" s="11" t="s">
        <v>79</v>
      </c>
      <c r="J1292" s="11" t="s">
        <v>79</v>
      </c>
      <c r="K1292" s="6"/>
    </row>
    <row r="1293" spans="1:11" x14ac:dyDescent="0.25">
      <c r="A1293" t="s">
        <v>1491</v>
      </c>
      <c r="B1293" t="s">
        <v>1960</v>
      </c>
      <c r="C1293" t="s">
        <v>1380</v>
      </c>
      <c r="D1293" t="s">
        <v>1861</v>
      </c>
      <c r="E1293" s="11">
        <v>5</v>
      </c>
      <c r="F1293" s="11">
        <v>5</v>
      </c>
      <c r="G1293" s="11">
        <f t="shared" si="40"/>
        <v>10</v>
      </c>
      <c r="H1293" s="6" t="str">
        <f t="shared" si="41"/>
        <v>no</v>
      </c>
      <c r="I1293" s="11" t="s">
        <v>79</v>
      </c>
      <c r="J1293" s="11" t="s">
        <v>79</v>
      </c>
      <c r="K1293" s="6"/>
    </row>
    <row r="1294" spans="1:11" x14ac:dyDescent="0.25">
      <c r="A1294" t="s">
        <v>813</v>
      </c>
      <c r="B1294" t="s">
        <v>1961</v>
      </c>
      <c r="C1294" t="s">
        <v>1823</v>
      </c>
      <c r="D1294" t="s">
        <v>1941</v>
      </c>
      <c r="E1294" s="11">
        <v>4</v>
      </c>
      <c r="F1294" s="11">
        <v>6</v>
      </c>
      <c r="G1294" s="11">
        <f t="shared" si="40"/>
        <v>10</v>
      </c>
      <c r="H1294" s="6" t="str">
        <f t="shared" si="41"/>
        <v>no</v>
      </c>
      <c r="I1294" s="11" t="s">
        <v>79</v>
      </c>
      <c r="J1294" s="11" t="s">
        <v>79</v>
      </c>
      <c r="K1294" s="6"/>
    </row>
    <row r="1295" spans="1:11" x14ac:dyDescent="0.25">
      <c r="A1295" t="s">
        <v>1145</v>
      </c>
      <c r="B1295" t="s">
        <v>1963</v>
      </c>
      <c r="C1295" t="s">
        <v>1831</v>
      </c>
      <c r="D1295" t="s">
        <v>1851</v>
      </c>
      <c r="E1295" s="11">
        <v>4</v>
      </c>
      <c r="F1295" s="11">
        <v>6</v>
      </c>
      <c r="G1295" s="11">
        <f t="shared" si="40"/>
        <v>10</v>
      </c>
      <c r="H1295" s="6" t="str">
        <f t="shared" si="41"/>
        <v>no</v>
      </c>
      <c r="I1295" s="11" t="s">
        <v>79</v>
      </c>
      <c r="J1295" s="11" t="s">
        <v>79</v>
      </c>
      <c r="K1295" s="6"/>
    </row>
    <row r="1296" spans="1:11" x14ac:dyDescent="0.25">
      <c r="A1296" t="s">
        <v>735</v>
      </c>
      <c r="B1296" t="s">
        <v>1958</v>
      </c>
      <c r="C1296" t="s">
        <v>695</v>
      </c>
      <c r="D1296" t="s">
        <v>1829</v>
      </c>
      <c r="E1296" s="11">
        <v>4</v>
      </c>
      <c r="F1296" s="11">
        <v>6</v>
      </c>
      <c r="G1296" s="11">
        <f t="shared" si="40"/>
        <v>10</v>
      </c>
      <c r="H1296" s="6" t="str">
        <f t="shared" si="41"/>
        <v>no</v>
      </c>
      <c r="I1296" s="11" t="s">
        <v>79</v>
      </c>
      <c r="J1296" s="11" t="s">
        <v>79</v>
      </c>
      <c r="K1296" s="6"/>
    </row>
    <row r="1297" spans="1:11" x14ac:dyDescent="0.25">
      <c r="A1297" t="s">
        <v>1367</v>
      </c>
      <c r="B1297" t="s">
        <v>1956</v>
      </c>
      <c r="C1297" t="s">
        <v>1833</v>
      </c>
      <c r="D1297" t="s">
        <v>1834</v>
      </c>
      <c r="E1297" s="11">
        <v>4</v>
      </c>
      <c r="F1297" s="11">
        <v>6</v>
      </c>
      <c r="G1297" s="11">
        <f t="shared" si="40"/>
        <v>10</v>
      </c>
      <c r="H1297" s="6" t="str">
        <f t="shared" si="41"/>
        <v>no</v>
      </c>
      <c r="I1297" s="11" t="s">
        <v>79</v>
      </c>
      <c r="J1297" s="11" t="s">
        <v>79</v>
      </c>
      <c r="K1297" s="6"/>
    </row>
    <row r="1298" spans="1:11" x14ac:dyDescent="0.25">
      <c r="A1298" t="s">
        <v>1114</v>
      </c>
      <c r="B1298" t="s">
        <v>1968</v>
      </c>
      <c r="C1298" t="s">
        <v>1105</v>
      </c>
      <c r="D1298" t="s">
        <v>1829</v>
      </c>
      <c r="E1298" s="11">
        <v>4</v>
      </c>
      <c r="F1298" s="11">
        <v>6</v>
      </c>
      <c r="G1298" s="11">
        <f t="shared" si="40"/>
        <v>10</v>
      </c>
      <c r="H1298" s="6" t="str">
        <f t="shared" si="41"/>
        <v>no</v>
      </c>
      <c r="I1298" s="11" t="s">
        <v>79</v>
      </c>
      <c r="J1298" s="11" t="s">
        <v>79</v>
      </c>
      <c r="K1298" s="6"/>
    </row>
    <row r="1299" spans="1:11" x14ac:dyDescent="0.25">
      <c r="A1299" t="s">
        <v>543</v>
      </c>
      <c r="B1299" t="s">
        <v>1956</v>
      </c>
      <c r="C1299" t="s">
        <v>16</v>
      </c>
      <c r="D1299" t="s">
        <v>1947</v>
      </c>
      <c r="E1299" s="11">
        <v>3</v>
      </c>
      <c r="F1299" s="11">
        <v>7</v>
      </c>
      <c r="G1299" s="11">
        <f t="shared" si="40"/>
        <v>10</v>
      </c>
      <c r="H1299" s="6" t="str">
        <f t="shared" si="41"/>
        <v>no</v>
      </c>
      <c r="I1299" s="11" t="s">
        <v>79</v>
      </c>
      <c r="J1299" s="11" t="s">
        <v>79</v>
      </c>
      <c r="K1299" s="6"/>
    </row>
    <row r="1300" spans="1:11" x14ac:dyDescent="0.25">
      <c r="A1300" t="s">
        <v>602</v>
      </c>
      <c r="B1300" t="s">
        <v>1812</v>
      </c>
      <c r="C1300" t="s">
        <v>1812</v>
      </c>
      <c r="D1300" t="s">
        <v>1813</v>
      </c>
      <c r="E1300" s="11">
        <v>2</v>
      </c>
      <c r="F1300" s="11">
        <v>8</v>
      </c>
      <c r="G1300" s="11">
        <f t="shared" si="40"/>
        <v>10</v>
      </c>
      <c r="H1300" s="6" t="str">
        <f t="shared" si="41"/>
        <v>no</v>
      </c>
      <c r="I1300" s="11" t="s">
        <v>79</v>
      </c>
      <c r="J1300" s="11" t="s">
        <v>79</v>
      </c>
      <c r="K1300" s="6"/>
    </row>
    <row r="1301" spans="1:11" x14ac:dyDescent="0.25">
      <c r="A1301" t="s">
        <v>933</v>
      </c>
      <c r="B1301" t="s">
        <v>1954</v>
      </c>
      <c r="C1301" t="s">
        <v>1817</v>
      </c>
      <c r="D1301" t="s">
        <v>1829</v>
      </c>
      <c r="E1301" s="11">
        <v>2</v>
      </c>
      <c r="F1301" s="11">
        <v>8</v>
      </c>
      <c r="G1301" s="11">
        <f t="shared" si="40"/>
        <v>10</v>
      </c>
      <c r="H1301" s="6" t="str">
        <f t="shared" si="41"/>
        <v>no</v>
      </c>
      <c r="I1301" s="11" t="s">
        <v>79</v>
      </c>
      <c r="J1301" s="11" t="s">
        <v>79</v>
      </c>
      <c r="K1301" s="6"/>
    </row>
    <row r="1302" spans="1:11" x14ac:dyDescent="0.25">
      <c r="A1302" t="s">
        <v>1655</v>
      </c>
      <c r="B1302" t="s">
        <v>1656</v>
      </c>
      <c r="C1302" t="s">
        <v>1656</v>
      </c>
      <c r="D1302" t="s">
        <v>1947</v>
      </c>
      <c r="E1302" s="11">
        <v>2</v>
      </c>
      <c r="F1302" s="11">
        <v>8</v>
      </c>
      <c r="G1302" s="11">
        <f t="shared" si="40"/>
        <v>10</v>
      </c>
      <c r="H1302" s="6" t="str">
        <f t="shared" si="41"/>
        <v>no</v>
      </c>
      <c r="I1302" s="11" t="s">
        <v>79</v>
      </c>
      <c r="J1302" s="11" t="s">
        <v>79</v>
      </c>
      <c r="K1302" s="6"/>
    </row>
    <row r="1303" spans="1:11" x14ac:dyDescent="0.25">
      <c r="A1303" t="s">
        <v>1072</v>
      </c>
      <c r="B1303" t="s">
        <v>1019</v>
      </c>
      <c r="C1303" t="s">
        <v>1019</v>
      </c>
      <c r="D1303" t="s">
        <v>1805</v>
      </c>
      <c r="E1303" s="11">
        <v>2</v>
      </c>
      <c r="F1303" s="11">
        <v>8</v>
      </c>
      <c r="G1303" s="11">
        <f t="shared" si="40"/>
        <v>10</v>
      </c>
      <c r="H1303" s="6" t="str">
        <f t="shared" si="41"/>
        <v>no</v>
      </c>
      <c r="I1303" s="11" t="s">
        <v>79</v>
      </c>
      <c r="J1303" s="11" t="s">
        <v>79</v>
      </c>
      <c r="K1303" s="6"/>
    </row>
    <row r="1304" spans="1:11" x14ac:dyDescent="0.25">
      <c r="A1304" t="s">
        <v>510</v>
      </c>
      <c r="B1304" t="s">
        <v>1954</v>
      </c>
      <c r="C1304" t="s">
        <v>105</v>
      </c>
      <c r="D1304" t="s">
        <v>1947</v>
      </c>
      <c r="E1304" s="11">
        <v>9.5</v>
      </c>
      <c r="F1304" s="11">
        <v>0</v>
      </c>
      <c r="G1304" s="11">
        <f t="shared" si="40"/>
        <v>9.5</v>
      </c>
      <c r="H1304" s="6" t="str">
        <f t="shared" si="41"/>
        <v>no</v>
      </c>
      <c r="I1304" s="11" t="s">
        <v>79</v>
      </c>
      <c r="J1304" s="11" t="s">
        <v>79</v>
      </c>
      <c r="K1304" s="6"/>
    </row>
    <row r="1305" spans="1:11" x14ac:dyDescent="0.25">
      <c r="A1305" t="s">
        <v>77</v>
      </c>
      <c r="B1305" t="s">
        <v>1958</v>
      </c>
      <c r="C1305" t="s">
        <v>78</v>
      </c>
      <c r="D1305" t="s">
        <v>1947</v>
      </c>
      <c r="E1305" s="11">
        <v>3.5</v>
      </c>
      <c r="F1305" s="11">
        <v>6</v>
      </c>
      <c r="G1305" s="11">
        <f t="shared" si="40"/>
        <v>9.5</v>
      </c>
      <c r="H1305" s="6" t="str">
        <f t="shared" si="41"/>
        <v>no</v>
      </c>
      <c r="I1305" s="11">
        <v>1</v>
      </c>
      <c r="J1305" s="11" t="s">
        <v>79</v>
      </c>
      <c r="K1305" s="6"/>
    </row>
    <row r="1306" spans="1:11" x14ac:dyDescent="0.25">
      <c r="A1306" t="s">
        <v>1234</v>
      </c>
      <c r="B1306" t="s">
        <v>1963</v>
      </c>
      <c r="C1306" t="s">
        <v>1233</v>
      </c>
      <c r="D1306" t="s">
        <v>1947</v>
      </c>
      <c r="E1306" s="11">
        <v>9</v>
      </c>
      <c r="F1306" s="11">
        <v>0</v>
      </c>
      <c r="G1306" s="11">
        <f t="shared" si="40"/>
        <v>9</v>
      </c>
      <c r="H1306" s="6" t="str">
        <f t="shared" si="41"/>
        <v>no</v>
      </c>
      <c r="I1306" s="11" t="s">
        <v>79</v>
      </c>
      <c r="J1306" s="11" t="s">
        <v>79</v>
      </c>
      <c r="K1306" s="6"/>
    </row>
    <row r="1307" spans="1:11" x14ac:dyDescent="0.25">
      <c r="A1307" t="s">
        <v>56</v>
      </c>
      <c r="B1307" t="s">
        <v>1966</v>
      </c>
      <c r="C1307" t="s">
        <v>55</v>
      </c>
      <c r="D1307" t="s">
        <v>1908</v>
      </c>
      <c r="E1307" s="11">
        <v>9</v>
      </c>
      <c r="F1307" s="11">
        <v>0</v>
      </c>
      <c r="G1307" s="11">
        <f t="shared" si="40"/>
        <v>9</v>
      </c>
      <c r="H1307" s="6" t="str">
        <f t="shared" si="41"/>
        <v>no</v>
      </c>
      <c r="I1307" s="11">
        <v>6</v>
      </c>
      <c r="J1307" s="11">
        <v>6</v>
      </c>
      <c r="K1307" s="6"/>
    </row>
    <row r="1308" spans="1:11" x14ac:dyDescent="0.25">
      <c r="A1308" t="s">
        <v>1732</v>
      </c>
      <c r="B1308" t="s">
        <v>1954</v>
      </c>
      <c r="C1308" t="s">
        <v>105</v>
      </c>
      <c r="D1308" t="s">
        <v>1947</v>
      </c>
      <c r="E1308" s="11">
        <v>9</v>
      </c>
      <c r="F1308" s="11">
        <v>0</v>
      </c>
      <c r="G1308" s="11">
        <f t="shared" si="40"/>
        <v>9</v>
      </c>
      <c r="H1308" s="6" t="str">
        <f t="shared" si="41"/>
        <v>no</v>
      </c>
      <c r="I1308" s="11">
        <v>6</v>
      </c>
      <c r="J1308" s="11" t="s">
        <v>79</v>
      </c>
      <c r="K1308" s="6"/>
    </row>
    <row r="1309" spans="1:11" x14ac:dyDescent="0.25">
      <c r="A1309" t="s">
        <v>1355</v>
      </c>
      <c r="B1309" t="s">
        <v>1837</v>
      </c>
      <c r="C1309" t="s">
        <v>1837</v>
      </c>
      <c r="D1309" t="s">
        <v>1881</v>
      </c>
      <c r="E1309" s="11">
        <v>9</v>
      </c>
      <c r="F1309" s="11">
        <v>0</v>
      </c>
      <c r="G1309" s="11">
        <f t="shared" si="40"/>
        <v>9</v>
      </c>
      <c r="H1309" s="6" t="str">
        <f t="shared" si="41"/>
        <v>no</v>
      </c>
      <c r="I1309" s="11" t="s">
        <v>79</v>
      </c>
      <c r="J1309" s="11" t="s">
        <v>79</v>
      </c>
      <c r="K1309" s="6"/>
    </row>
    <row r="1310" spans="1:11" x14ac:dyDescent="0.25">
      <c r="A1310" t="s">
        <v>953</v>
      </c>
      <c r="B1310" t="s">
        <v>1954</v>
      </c>
      <c r="C1310" t="s">
        <v>1817</v>
      </c>
      <c r="D1310" t="s">
        <v>1818</v>
      </c>
      <c r="E1310" s="11">
        <v>9</v>
      </c>
      <c r="F1310" s="11">
        <v>0</v>
      </c>
      <c r="G1310" s="11">
        <f t="shared" si="40"/>
        <v>9</v>
      </c>
      <c r="H1310" s="6" t="str">
        <f t="shared" si="41"/>
        <v>no</v>
      </c>
      <c r="I1310" s="11" t="s">
        <v>79</v>
      </c>
      <c r="J1310" s="11" t="s">
        <v>79</v>
      </c>
      <c r="K1310" s="6"/>
    </row>
    <row r="1311" spans="1:11" x14ac:dyDescent="0.25">
      <c r="A1311" t="s">
        <v>1330</v>
      </c>
      <c r="B1311" t="s">
        <v>1837</v>
      </c>
      <c r="C1311" t="s">
        <v>1837</v>
      </c>
      <c r="D1311" t="s">
        <v>1834</v>
      </c>
      <c r="E1311" s="11">
        <v>9</v>
      </c>
      <c r="F1311" s="11">
        <v>0</v>
      </c>
      <c r="G1311" s="11">
        <f t="shared" si="40"/>
        <v>9</v>
      </c>
      <c r="H1311" s="6" t="str">
        <f t="shared" si="41"/>
        <v>no</v>
      </c>
      <c r="I1311" s="11" t="s">
        <v>79</v>
      </c>
      <c r="J1311" s="11" t="s">
        <v>79</v>
      </c>
      <c r="K1311" s="6"/>
    </row>
    <row r="1312" spans="1:11" x14ac:dyDescent="0.25">
      <c r="A1312" t="s">
        <v>113</v>
      </c>
      <c r="B1312" t="s">
        <v>1956</v>
      </c>
      <c r="C1312" t="s">
        <v>16</v>
      </c>
      <c r="D1312" t="s">
        <v>1947</v>
      </c>
      <c r="E1312" s="11">
        <v>9</v>
      </c>
      <c r="F1312" s="11">
        <v>0</v>
      </c>
      <c r="G1312" s="11">
        <f t="shared" si="40"/>
        <v>9</v>
      </c>
      <c r="H1312" s="6" t="str">
        <f t="shared" si="41"/>
        <v>no</v>
      </c>
      <c r="I1312" s="11">
        <v>10</v>
      </c>
      <c r="J1312" s="11" t="s">
        <v>79</v>
      </c>
      <c r="K1312" s="6"/>
    </row>
    <row r="1313" spans="1:11" x14ac:dyDescent="0.25">
      <c r="A1313" t="s">
        <v>225</v>
      </c>
      <c r="B1313" t="s">
        <v>1019</v>
      </c>
      <c r="C1313" t="s">
        <v>1019</v>
      </c>
      <c r="D1313" t="s">
        <v>1805</v>
      </c>
      <c r="E1313" s="11">
        <v>9</v>
      </c>
      <c r="F1313" s="11">
        <v>0</v>
      </c>
      <c r="G1313" s="11">
        <f t="shared" si="40"/>
        <v>9</v>
      </c>
      <c r="H1313" s="6" t="str">
        <f t="shared" si="41"/>
        <v>no</v>
      </c>
      <c r="I1313" s="11">
        <v>6</v>
      </c>
      <c r="J1313" s="11" t="s">
        <v>79</v>
      </c>
      <c r="K1313" s="6"/>
    </row>
    <row r="1314" spans="1:11" x14ac:dyDescent="0.25">
      <c r="A1314" t="s">
        <v>1329</v>
      </c>
      <c r="B1314" t="s">
        <v>1837</v>
      </c>
      <c r="C1314" t="s">
        <v>1837</v>
      </c>
      <c r="D1314" t="s">
        <v>1834</v>
      </c>
      <c r="E1314" s="11">
        <v>7</v>
      </c>
      <c r="F1314" s="11">
        <v>2</v>
      </c>
      <c r="G1314" s="11">
        <f t="shared" si="40"/>
        <v>9</v>
      </c>
      <c r="H1314" s="6" t="str">
        <f t="shared" si="41"/>
        <v>no</v>
      </c>
      <c r="I1314" s="11" t="s">
        <v>79</v>
      </c>
      <c r="J1314" s="11" t="s">
        <v>79</v>
      </c>
      <c r="K1314" s="6"/>
    </row>
    <row r="1315" spans="1:11" x14ac:dyDescent="0.25">
      <c r="A1315" t="s">
        <v>1543</v>
      </c>
      <c r="B1315" t="s">
        <v>1960</v>
      </c>
      <c r="C1315" t="s">
        <v>1380</v>
      </c>
      <c r="D1315" t="s">
        <v>1801</v>
      </c>
      <c r="E1315" s="11">
        <v>6</v>
      </c>
      <c r="F1315" s="11">
        <v>3</v>
      </c>
      <c r="G1315" s="11">
        <f t="shared" si="40"/>
        <v>9</v>
      </c>
      <c r="H1315" s="6" t="str">
        <f t="shared" si="41"/>
        <v>no</v>
      </c>
      <c r="I1315" s="11" t="s">
        <v>79</v>
      </c>
      <c r="J1315" s="11" t="s">
        <v>79</v>
      </c>
      <c r="K1315" s="6"/>
    </row>
    <row r="1316" spans="1:11" x14ac:dyDescent="0.25">
      <c r="A1316" t="s">
        <v>217</v>
      </c>
      <c r="B1316" t="s">
        <v>1019</v>
      </c>
      <c r="C1316" t="s">
        <v>1019</v>
      </c>
      <c r="D1316" t="s">
        <v>1876</v>
      </c>
      <c r="E1316" s="11">
        <v>6</v>
      </c>
      <c r="F1316" s="11">
        <v>3</v>
      </c>
      <c r="G1316" s="11">
        <f t="shared" si="40"/>
        <v>9</v>
      </c>
      <c r="H1316" s="6" t="str">
        <f t="shared" si="41"/>
        <v>no</v>
      </c>
      <c r="I1316" s="11" t="s">
        <v>79</v>
      </c>
      <c r="J1316" s="11">
        <v>6</v>
      </c>
      <c r="K1316" s="6"/>
    </row>
    <row r="1317" spans="1:11" x14ac:dyDescent="0.25">
      <c r="A1317" t="s">
        <v>166</v>
      </c>
      <c r="B1317" t="s">
        <v>1961</v>
      </c>
      <c r="C1317" t="s">
        <v>1823</v>
      </c>
      <c r="D1317" t="s">
        <v>1863</v>
      </c>
      <c r="E1317" s="11">
        <v>6</v>
      </c>
      <c r="F1317" s="11">
        <v>3</v>
      </c>
      <c r="G1317" s="11">
        <f t="shared" si="40"/>
        <v>9</v>
      </c>
      <c r="H1317" s="6" t="str">
        <f t="shared" si="41"/>
        <v>no</v>
      </c>
      <c r="I1317" s="11">
        <v>6</v>
      </c>
      <c r="J1317" s="11" t="s">
        <v>79</v>
      </c>
      <c r="K1317" s="6"/>
    </row>
    <row r="1318" spans="1:11" x14ac:dyDescent="0.25">
      <c r="A1318" t="s">
        <v>629</v>
      </c>
      <c r="B1318" t="s">
        <v>1812</v>
      </c>
      <c r="C1318" t="s">
        <v>1812</v>
      </c>
      <c r="D1318" t="s">
        <v>1813</v>
      </c>
      <c r="E1318" s="11">
        <v>6</v>
      </c>
      <c r="F1318" s="11">
        <v>3</v>
      </c>
      <c r="G1318" s="11">
        <f t="shared" si="40"/>
        <v>9</v>
      </c>
      <c r="H1318" s="6" t="str">
        <f t="shared" si="41"/>
        <v>no</v>
      </c>
      <c r="I1318" s="11" t="s">
        <v>79</v>
      </c>
      <c r="J1318" s="11" t="s">
        <v>79</v>
      </c>
      <c r="K1318" s="6"/>
    </row>
    <row r="1319" spans="1:11" x14ac:dyDescent="0.25">
      <c r="A1319" t="s">
        <v>52</v>
      </c>
      <c r="B1319" t="s">
        <v>1964</v>
      </c>
      <c r="C1319" t="s">
        <v>53</v>
      </c>
      <c r="D1319" t="s">
        <v>1947</v>
      </c>
      <c r="E1319" s="11">
        <v>6</v>
      </c>
      <c r="F1319" s="11">
        <v>3</v>
      </c>
      <c r="G1319" s="11">
        <f t="shared" si="40"/>
        <v>9</v>
      </c>
      <c r="H1319" s="6" t="str">
        <f t="shared" si="41"/>
        <v>no</v>
      </c>
      <c r="I1319" s="11">
        <v>8</v>
      </c>
      <c r="J1319" s="11">
        <v>24</v>
      </c>
      <c r="K1319" s="6"/>
    </row>
    <row r="1320" spans="1:11" x14ac:dyDescent="0.25">
      <c r="A1320" t="s">
        <v>8</v>
      </c>
      <c r="B1320" t="s">
        <v>1968</v>
      </c>
      <c r="C1320" t="s">
        <v>9</v>
      </c>
      <c r="D1320" t="s">
        <v>1947</v>
      </c>
      <c r="E1320" s="11">
        <v>5</v>
      </c>
      <c r="F1320" s="11">
        <v>4</v>
      </c>
      <c r="G1320" s="11">
        <f t="shared" si="40"/>
        <v>9</v>
      </c>
      <c r="H1320" s="6" t="str">
        <f t="shared" si="41"/>
        <v>no</v>
      </c>
      <c r="I1320" s="11">
        <v>4.5</v>
      </c>
      <c r="J1320" s="11">
        <v>4</v>
      </c>
      <c r="K1320" s="6"/>
    </row>
    <row r="1321" spans="1:11" x14ac:dyDescent="0.25">
      <c r="A1321" t="s">
        <v>1393</v>
      </c>
      <c r="B1321" t="s">
        <v>1960</v>
      </c>
      <c r="C1321" t="s">
        <v>1380</v>
      </c>
      <c r="D1321" t="s">
        <v>1840</v>
      </c>
      <c r="E1321" s="11">
        <v>4</v>
      </c>
      <c r="F1321" s="11">
        <v>5</v>
      </c>
      <c r="G1321" s="11">
        <f t="shared" si="40"/>
        <v>9</v>
      </c>
      <c r="H1321" s="6" t="str">
        <f t="shared" si="41"/>
        <v>no</v>
      </c>
      <c r="I1321" s="11" t="s">
        <v>79</v>
      </c>
      <c r="J1321" s="11" t="s">
        <v>79</v>
      </c>
      <c r="K1321" s="6"/>
    </row>
    <row r="1322" spans="1:11" x14ac:dyDescent="0.25">
      <c r="A1322" t="s">
        <v>156</v>
      </c>
      <c r="B1322" t="s">
        <v>1958</v>
      </c>
      <c r="C1322" t="s">
        <v>695</v>
      </c>
      <c r="D1322" t="s">
        <v>1864</v>
      </c>
      <c r="E1322" s="11">
        <v>4</v>
      </c>
      <c r="F1322" s="11">
        <v>5</v>
      </c>
      <c r="G1322" s="11">
        <f t="shared" si="40"/>
        <v>9</v>
      </c>
      <c r="H1322" s="6" t="str">
        <f t="shared" si="41"/>
        <v>no</v>
      </c>
      <c r="I1322" s="11">
        <v>2</v>
      </c>
      <c r="J1322" s="11" t="s">
        <v>79</v>
      </c>
      <c r="K1322" s="6"/>
    </row>
    <row r="1323" spans="1:11" x14ac:dyDescent="0.25">
      <c r="A1323" t="s">
        <v>1303</v>
      </c>
      <c r="B1323" t="s">
        <v>1837</v>
      </c>
      <c r="C1323" t="s">
        <v>1837</v>
      </c>
      <c r="D1323" t="s">
        <v>1916</v>
      </c>
      <c r="E1323" s="11">
        <v>3.5</v>
      </c>
      <c r="F1323" s="11">
        <v>5.5</v>
      </c>
      <c r="G1323" s="11">
        <f t="shared" si="40"/>
        <v>9</v>
      </c>
      <c r="H1323" s="6" t="str">
        <f t="shared" si="41"/>
        <v>no</v>
      </c>
      <c r="I1323" s="11" t="s">
        <v>79</v>
      </c>
      <c r="J1323" s="11" t="s">
        <v>79</v>
      </c>
      <c r="K1323" s="6"/>
    </row>
    <row r="1324" spans="1:11" x14ac:dyDescent="0.25">
      <c r="A1324" t="s">
        <v>935</v>
      </c>
      <c r="B1324" t="s">
        <v>1954</v>
      </c>
      <c r="C1324" t="s">
        <v>1817</v>
      </c>
      <c r="D1324" t="s">
        <v>1829</v>
      </c>
      <c r="E1324" s="11">
        <v>1</v>
      </c>
      <c r="F1324" s="11">
        <v>8</v>
      </c>
      <c r="G1324" s="11">
        <f t="shared" si="40"/>
        <v>9</v>
      </c>
      <c r="H1324" s="6" t="str">
        <f t="shared" si="41"/>
        <v>no</v>
      </c>
      <c r="I1324" s="11" t="s">
        <v>79</v>
      </c>
      <c r="J1324" s="11" t="s">
        <v>79</v>
      </c>
      <c r="K1324" s="6"/>
    </row>
    <row r="1325" spans="1:11" x14ac:dyDescent="0.25">
      <c r="A1325" t="s">
        <v>573</v>
      </c>
      <c r="B1325" t="s">
        <v>1957</v>
      </c>
      <c r="C1325" t="s">
        <v>1808</v>
      </c>
      <c r="D1325" t="s">
        <v>1809</v>
      </c>
      <c r="E1325" s="11">
        <v>8.5</v>
      </c>
      <c r="F1325" s="11">
        <v>0</v>
      </c>
      <c r="G1325" s="11">
        <f t="shared" si="40"/>
        <v>8.5</v>
      </c>
      <c r="H1325" s="6" t="str">
        <f t="shared" si="41"/>
        <v>no</v>
      </c>
      <c r="I1325" s="11" t="s">
        <v>79</v>
      </c>
      <c r="J1325" s="11" t="s">
        <v>79</v>
      </c>
      <c r="K1325" s="6"/>
    </row>
    <row r="1326" spans="1:11" x14ac:dyDescent="0.25">
      <c r="A1326" t="s">
        <v>90</v>
      </c>
      <c r="B1326" t="s">
        <v>1955</v>
      </c>
      <c r="C1326" t="s">
        <v>1849</v>
      </c>
      <c r="D1326" t="s">
        <v>1850</v>
      </c>
      <c r="E1326" s="11">
        <v>7.5</v>
      </c>
      <c r="F1326" s="11">
        <v>1</v>
      </c>
      <c r="G1326" s="11">
        <f t="shared" si="40"/>
        <v>8.5</v>
      </c>
      <c r="H1326" s="6" t="str">
        <f t="shared" si="41"/>
        <v>no</v>
      </c>
      <c r="I1326" s="11">
        <v>6</v>
      </c>
      <c r="J1326" s="11" t="s">
        <v>79</v>
      </c>
      <c r="K1326" s="6"/>
    </row>
    <row r="1327" spans="1:11" x14ac:dyDescent="0.25">
      <c r="A1327" t="s">
        <v>1342</v>
      </c>
      <c r="B1327" t="s">
        <v>1837</v>
      </c>
      <c r="C1327" t="s">
        <v>1837</v>
      </c>
      <c r="D1327" t="s">
        <v>1848</v>
      </c>
      <c r="E1327" s="11">
        <v>4.5</v>
      </c>
      <c r="F1327" s="11">
        <v>4</v>
      </c>
      <c r="G1327" s="11">
        <f t="shared" si="40"/>
        <v>8.5</v>
      </c>
      <c r="H1327" s="6" t="str">
        <f t="shared" si="41"/>
        <v>no</v>
      </c>
      <c r="I1327" s="11" t="s">
        <v>79</v>
      </c>
      <c r="J1327" s="11" t="s">
        <v>79</v>
      </c>
      <c r="K1327" s="6"/>
    </row>
    <row r="1328" spans="1:11" x14ac:dyDescent="0.25">
      <c r="A1328" t="s">
        <v>285</v>
      </c>
      <c r="B1328" t="s">
        <v>1837</v>
      </c>
      <c r="C1328" t="s">
        <v>1837</v>
      </c>
      <c r="D1328" t="s">
        <v>1881</v>
      </c>
      <c r="E1328" s="11">
        <v>2</v>
      </c>
      <c r="F1328" s="11">
        <v>6.5</v>
      </c>
      <c r="G1328" s="11">
        <f t="shared" si="40"/>
        <v>8.5</v>
      </c>
      <c r="H1328" s="6" t="str">
        <f t="shared" si="41"/>
        <v>no</v>
      </c>
      <c r="I1328" s="11" t="s">
        <v>79</v>
      </c>
      <c r="J1328" s="11">
        <v>0</v>
      </c>
      <c r="K1328" s="6"/>
    </row>
    <row r="1329" spans="1:11" x14ac:dyDescent="0.25">
      <c r="A1329" t="s">
        <v>1236</v>
      </c>
      <c r="B1329" t="s">
        <v>1964</v>
      </c>
      <c r="C1329" t="s">
        <v>51</v>
      </c>
      <c r="D1329" t="s">
        <v>1947</v>
      </c>
      <c r="E1329" s="11">
        <v>8</v>
      </c>
      <c r="F1329" s="11">
        <v>0</v>
      </c>
      <c r="G1329" s="11">
        <f t="shared" si="40"/>
        <v>8</v>
      </c>
      <c r="H1329" s="6" t="str">
        <f t="shared" si="41"/>
        <v>no</v>
      </c>
      <c r="I1329" s="11" t="s">
        <v>79</v>
      </c>
      <c r="J1329" s="11" t="s">
        <v>79</v>
      </c>
      <c r="K1329" s="6"/>
    </row>
    <row r="1330" spans="1:11" x14ac:dyDescent="0.25">
      <c r="A1330" t="s">
        <v>1492</v>
      </c>
      <c r="B1330" t="s">
        <v>1960</v>
      </c>
      <c r="C1330" t="s">
        <v>1380</v>
      </c>
      <c r="D1330" t="s">
        <v>1861</v>
      </c>
      <c r="E1330" s="11">
        <v>8</v>
      </c>
      <c r="F1330" s="11">
        <v>0</v>
      </c>
      <c r="G1330" s="11">
        <f t="shared" si="40"/>
        <v>8</v>
      </c>
      <c r="H1330" s="6" t="str">
        <f t="shared" si="41"/>
        <v>no</v>
      </c>
      <c r="I1330" s="11" t="s">
        <v>79</v>
      </c>
      <c r="J1330" s="11" t="s">
        <v>79</v>
      </c>
      <c r="K1330" s="6"/>
    </row>
    <row r="1331" spans="1:11" x14ac:dyDescent="0.25">
      <c r="A1331" t="s">
        <v>1765</v>
      </c>
      <c r="B1331" t="s">
        <v>1963</v>
      </c>
      <c r="C1331" t="s">
        <v>1831</v>
      </c>
      <c r="D1331" t="s">
        <v>1870</v>
      </c>
      <c r="E1331" s="11">
        <v>8</v>
      </c>
      <c r="F1331" s="39" t="s">
        <v>79</v>
      </c>
      <c r="G1331" s="11">
        <f t="shared" si="40"/>
        <v>8</v>
      </c>
      <c r="H1331" s="6" t="str">
        <f t="shared" si="41"/>
        <v>no</v>
      </c>
      <c r="I1331" s="11">
        <v>2</v>
      </c>
      <c r="J1331" s="11" t="s">
        <v>79</v>
      </c>
      <c r="K1331" s="6"/>
    </row>
    <row r="1332" spans="1:11" x14ac:dyDescent="0.25">
      <c r="A1332" t="s">
        <v>1705</v>
      </c>
      <c r="B1332" t="s">
        <v>1964</v>
      </c>
      <c r="C1332" t="s">
        <v>51</v>
      </c>
      <c r="D1332" t="s">
        <v>1947</v>
      </c>
      <c r="E1332" s="11">
        <v>8</v>
      </c>
      <c r="F1332" s="39" t="s">
        <v>79</v>
      </c>
      <c r="G1332" s="11">
        <f t="shared" si="40"/>
        <v>8</v>
      </c>
      <c r="H1332" s="6" t="str">
        <f t="shared" si="41"/>
        <v>no</v>
      </c>
      <c r="I1332" s="11" t="s">
        <v>79</v>
      </c>
      <c r="J1332" s="11" t="s">
        <v>79</v>
      </c>
      <c r="K1332" s="6"/>
    </row>
    <row r="1333" spans="1:11" x14ac:dyDescent="0.25">
      <c r="A1333" t="s">
        <v>835</v>
      </c>
      <c r="B1333" t="s">
        <v>1961</v>
      </c>
      <c r="C1333" t="s">
        <v>1823</v>
      </c>
      <c r="D1333" t="s">
        <v>1886</v>
      </c>
      <c r="E1333" s="11">
        <v>8</v>
      </c>
      <c r="F1333" s="11">
        <v>0</v>
      </c>
      <c r="G1333" s="11">
        <f t="shared" si="40"/>
        <v>8</v>
      </c>
      <c r="H1333" s="6" t="str">
        <f t="shared" si="41"/>
        <v>no</v>
      </c>
      <c r="I1333" s="11" t="s">
        <v>79</v>
      </c>
      <c r="J1333" s="11" t="s">
        <v>79</v>
      </c>
      <c r="K1333" s="6"/>
    </row>
    <row r="1334" spans="1:11" x14ac:dyDescent="0.25">
      <c r="A1334" t="s">
        <v>1383</v>
      </c>
      <c r="B1334" t="s">
        <v>1960</v>
      </c>
      <c r="C1334" t="s">
        <v>1380</v>
      </c>
      <c r="D1334" t="s">
        <v>1840</v>
      </c>
      <c r="E1334" s="11">
        <v>8</v>
      </c>
      <c r="F1334" s="11">
        <v>0</v>
      </c>
      <c r="G1334" s="11">
        <f t="shared" si="40"/>
        <v>8</v>
      </c>
      <c r="H1334" s="6" t="str">
        <f t="shared" si="41"/>
        <v>no</v>
      </c>
      <c r="I1334" s="11" t="s">
        <v>79</v>
      </c>
      <c r="J1334" s="11" t="s">
        <v>79</v>
      </c>
      <c r="K1334" s="6"/>
    </row>
    <row r="1335" spans="1:11" x14ac:dyDescent="0.25">
      <c r="A1335" t="s">
        <v>1171</v>
      </c>
      <c r="B1335" t="s">
        <v>1963</v>
      </c>
      <c r="C1335" t="s">
        <v>1831</v>
      </c>
      <c r="D1335" t="s">
        <v>1885</v>
      </c>
      <c r="E1335" s="11">
        <v>8</v>
      </c>
      <c r="F1335" s="11">
        <v>0</v>
      </c>
      <c r="G1335" s="11">
        <f t="shared" si="40"/>
        <v>8</v>
      </c>
      <c r="H1335" s="6" t="str">
        <f t="shared" si="41"/>
        <v>no</v>
      </c>
      <c r="I1335" s="11" t="s">
        <v>79</v>
      </c>
      <c r="J1335" s="11" t="s">
        <v>79</v>
      </c>
      <c r="K1335" s="6"/>
    </row>
    <row r="1336" spans="1:11" x14ac:dyDescent="0.25">
      <c r="A1336" t="s">
        <v>433</v>
      </c>
      <c r="B1336" t="s">
        <v>1955</v>
      </c>
      <c r="C1336" t="s">
        <v>1849</v>
      </c>
      <c r="D1336" t="s">
        <v>1904</v>
      </c>
      <c r="E1336" s="11">
        <v>8</v>
      </c>
      <c r="F1336" s="11">
        <v>0</v>
      </c>
      <c r="G1336" s="11">
        <f t="shared" si="40"/>
        <v>8</v>
      </c>
      <c r="H1336" s="6" t="str">
        <f t="shared" si="41"/>
        <v>no</v>
      </c>
      <c r="I1336" s="11" t="s">
        <v>79</v>
      </c>
      <c r="J1336" s="11" t="s">
        <v>79</v>
      </c>
      <c r="K1336" s="6"/>
    </row>
    <row r="1337" spans="1:11" x14ac:dyDescent="0.25">
      <c r="A1337" t="s">
        <v>1493</v>
      </c>
      <c r="B1337" t="s">
        <v>1960</v>
      </c>
      <c r="C1337" t="s">
        <v>1380</v>
      </c>
      <c r="D1337" t="s">
        <v>1861</v>
      </c>
      <c r="E1337" s="11">
        <v>8</v>
      </c>
      <c r="F1337" s="11">
        <v>0</v>
      </c>
      <c r="G1337" s="11">
        <f t="shared" si="40"/>
        <v>8</v>
      </c>
      <c r="H1337" s="6" t="str">
        <f t="shared" si="41"/>
        <v>no</v>
      </c>
      <c r="I1337" s="11" t="s">
        <v>79</v>
      </c>
      <c r="J1337" s="11" t="s">
        <v>79</v>
      </c>
      <c r="K1337" s="6"/>
    </row>
    <row r="1338" spans="1:11" x14ac:dyDescent="0.25">
      <c r="A1338" t="s">
        <v>425</v>
      </c>
      <c r="B1338" t="s">
        <v>1955</v>
      </c>
      <c r="C1338" t="s">
        <v>1849</v>
      </c>
      <c r="D1338" t="s">
        <v>1922</v>
      </c>
      <c r="E1338" s="11">
        <v>8</v>
      </c>
      <c r="F1338" s="11">
        <v>0</v>
      </c>
      <c r="G1338" s="11">
        <f t="shared" si="40"/>
        <v>8</v>
      </c>
      <c r="H1338" s="6" t="str">
        <f t="shared" si="41"/>
        <v>no</v>
      </c>
      <c r="I1338" s="11" t="s">
        <v>79</v>
      </c>
      <c r="J1338" s="11" t="s">
        <v>79</v>
      </c>
      <c r="K1338" s="6"/>
    </row>
    <row r="1339" spans="1:11" x14ac:dyDescent="0.25">
      <c r="A1339" t="s">
        <v>1749</v>
      </c>
      <c r="B1339" t="s">
        <v>1958</v>
      </c>
      <c r="C1339" t="s">
        <v>695</v>
      </c>
      <c r="D1339" t="s">
        <v>1827</v>
      </c>
      <c r="E1339" s="11">
        <v>8</v>
      </c>
      <c r="F1339" s="11">
        <v>0</v>
      </c>
      <c r="G1339" s="11">
        <f t="shared" si="40"/>
        <v>8</v>
      </c>
      <c r="H1339" s="6" t="str">
        <f t="shared" si="41"/>
        <v>no</v>
      </c>
      <c r="I1339" s="11" t="s">
        <v>79</v>
      </c>
      <c r="J1339" s="11" t="s">
        <v>79</v>
      </c>
      <c r="K1339" s="6"/>
    </row>
    <row r="1340" spans="1:11" x14ac:dyDescent="0.25">
      <c r="A1340" t="s">
        <v>1517</v>
      </c>
      <c r="B1340" t="s">
        <v>1960</v>
      </c>
      <c r="C1340" t="s">
        <v>1380</v>
      </c>
      <c r="D1340" t="s">
        <v>1801</v>
      </c>
      <c r="E1340" s="11">
        <v>8</v>
      </c>
      <c r="F1340" s="11">
        <v>0</v>
      </c>
      <c r="G1340" s="11">
        <f t="shared" si="40"/>
        <v>8</v>
      </c>
      <c r="H1340" s="6" t="str">
        <f t="shared" si="41"/>
        <v>no</v>
      </c>
      <c r="I1340" s="11" t="s">
        <v>79</v>
      </c>
      <c r="J1340" s="11" t="s">
        <v>79</v>
      </c>
      <c r="K1340" s="6"/>
    </row>
    <row r="1341" spans="1:11" x14ac:dyDescent="0.25">
      <c r="A1341" t="s">
        <v>102</v>
      </c>
      <c r="B1341" t="s">
        <v>1956</v>
      </c>
      <c r="C1341" t="s">
        <v>1825</v>
      </c>
      <c r="D1341" t="s">
        <v>1871</v>
      </c>
      <c r="E1341" s="11">
        <v>8</v>
      </c>
      <c r="F1341" s="11">
        <v>0</v>
      </c>
      <c r="G1341" s="11">
        <f t="shared" si="40"/>
        <v>8</v>
      </c>
      <c r="H1341" s="6" t="str">
        <f t="shared" si="41"/>
        <v>no</v>
      </c>
      <c r="I1341" s="11">
        <v>2</v>
      </c>
      <c r="J1341" s="11" t="s">
        <v>79</v>
      </c>
      <c r="K1341" s="6"/>
    </row>
    <row r="1342" spans="1:11" x14ac:dyDescent="0.25">
      <c r="A1342" t="s">
        <v>376</v>
      </c>
      <c r="B1342" t="s">
        <v>1968</v>
      </c>
      <c r="C1342" t="s">
        <v>7</v>
      </c>
      <c r="D1342" t="s">
        <v>1947</v>
      </c>
      <c r="E1342" s="11">
        <v>8</v>
      </c>
      <c r="F1342" s="11">
        <v>0</v>
      </c>
      <c r="G1342" s="11">
        <f t="shared" si="40"/>
        <v>8</v>
      </c>
      <c r="H1342" s="6" t="str">
        <f t="shared" si="41"/>
        <v>no</v>
      </c>
      <c r="I1342" s="11" t="s">
        <v>79</v>
      </c>
      <c r="J1342" s="11" t="s">
        <v>79</v>
      </c>
      <c r="K1342" s="6"/>
    </row>
    <row r="1343" spans="1:11" x14ac:dyDescent="0.25">
      <c r="A1343" t="s">
        <v>1026</v>
      </c>
      <c r="B1343" t="s">
        <v>1019</v>
      </c>
      <c r="C1343" t="s">
        <v>1019</v>
      </c>
      <c r="D1343" t="s">
        <v>1829</v>
      </c>
      <c r="E1343" s="11">
        <v>8</v>
      </c>
      <c r="F1343" s="39" t="s">
        <v>79</v>
      </c>
      <c r="G1343" s="11">
        <f t="shared" si="40"/>
        <v>8</v>
      </c>
      <c r="H1343" s="6" t="str">
        <f t="shared" si="41"/>
        <v>no</v>
      </c>
      <c r="I1343" s="11">
        <v>12</v>
      </c>
      <c r="J1343" s="11" t="s">
        <v>79</v>
      </c>
      <c r="K1343" s="6"/>
    </row>
    <row r="1344" spans="1:11" x14ac:dyDescent="0.25">
      <c r="A1344" t="s">
        <v>450</v>
      </c>
      <c r="B1344" t="s">
        <v>1956</v>
      </c>
      <c r="C1344" t="s">
        <v>1825</v>
      </c>
      <c r="D1344" t="s">
        <v>1834</v>
      </c>
      <c r="E1344" s="11">
        <v>8</v>
      </c>
      <c r="F1344" s="11">
        <v>0</v>
      </c>
      <c r="G1344" s="11">
        <f t="shared" si="40"/>
        <v>8</v>
      </c>
      <c r="H1344" s="6" t="str">
        <f t="shared" si="41"/>
        <v>no</v>
      </c>
      <c r="I1344" s="11" t="s">
        <v>79</v>
      </c>
      <c r="J1344" s="11" t="s">
        <v>79</v>
      </c>
      <c r="K1344" s="6"/>
    </row>
    <row r="1345" spans="1:11" x14ac:dyDescent="0.25">
      <c r="A1345" t="s">
        <v>899</v>
      </c>
      <c r="B1345" t="s">
        <v>1962</v>
      </c>
      <c r="C1345" t="s">
        <v>890</v>
      </c>
      <c r="D1345" t="s">
        <v>1923</v>
      </c>
      <c r="E1345" s="11">
        <v>8</v>
      </c>
      <c r="F1345" s="11">
        <v>0</v>
      </c>
      <c r="G1345" s="11">
        <f t="shared" si="40"/>
        <v>8</v>
      </c>
      <c r="H1345" s="6" t="str">
        <f t="shared" si="41"/>
        <v>no</v>
      </c>
      <c r="I1345" s="11" t="s">
        <v>79</v>
      </c>
      <c r="J1345" s="11" t="s">
        <v>79</v>
      </c>
      <c r="K1345" s="6"/>
    </row>
    <row r="1346" spans="1:11" x14ac:dyDescent="0.25">
      <c r="A1346" t="s">
        <v>1301</v>
      </c>
      <c r="B1346" t="s">
        <v>1837</v>
      </c>
      <c r="C1346" t="s">
        <v>1837</v>
      </c>
      <c r="D1346" t="s">
        <v>1916</v>
      </c>
      <c r="E1346" s="11">
        <v>8</v>
      </c>
      <c r="F1346" s="11">
        <v>0</v>
      </c>
      <c r="G1346" s="11">
        <f t="shared" ref="G1346:G1409" si="42" xml:space="preserve"> IF(ISNUMBER(E1346), E1346, 0) + IF(ISNUMBER(F1346), F1346, 0)</f>
        <v>8</v>
      </c>
      <c r="H1346" s="6" t="str">
        <f t="shared" ref="H1346:H1409" si="43">IF((G1346)&lt; 14, "no", "yes")</f>
        <v>no</v>
      </c>
      <c r="I1346" s="11" t="s">
        <v>79</v>
      </c>
      <c r="J1346" s="11" t="s">
        <v>79</v>
      </c>
      <c r="K1346" s="6"/>
    </row>
    <row r="1347" spans="1:11" x14ac:dyDescent="0.25">
      <c r="A1347" t="s">
        <v>1538</v>
      </c>
      <c r="B1347" t="s">
        <v>1960</v>
      </c>
      <c r="C1347" t="s">
        <v>1380</v>
      </c>
      <c r="D1347" t="s">
        <v>1801</v>
      </c>
      <c r="E1347" s="11">
        <v>8</v>
      </c>
      <c r="F1347" s="11">
        <v>0</v>
      </c>
      <c r="G1347" s="11">
        <f t="shared" si="42"/>
        <v>8</v>
      </c>
      <c r="H1347" s="6" t="str">
        <f t="shared" si="43"/>
        <v>no</v>
      </c>
      <c r="I1347" s="11" t="s">
        <v>79</v>
      </c>
      <c r="J1347" s="11" t="s">
        <v>79</v>
      </c>
      <c r="K1347" s="6"/>
    </row>
    <row r="1348" spans="1:11" x14ac:dyDescent="0.25">
      <c r="A1348" t="s">
        <v>1539</v>
      </c>
      <c r="B1348" t="s">
        <v>1960</v>
      </c>
      <c r="C1348" t="s">
        <v>1380</v>
      </c>
      <c r="D1348" t="s">
        <v>1801</v>
      </c>
      <c r="E1348" s="11">
        <v>8</v>
      </c>
      <c r="F1348" s="11">
        <v>0</v>
      </c>
      <c r="G1348" s="11">
        <f t="shared" si="42"/>
        <v>8</v>
      </c>
      <c r="H1348" s="6" t="str">
        <f t="shared" si="43"/>
        <v>no</v>
      </c>
      <c r="I1348" s="11" t="s">
        <v>79</v>
      </c>
      <c r="J1348" s="11" t="s">
        <v>79</v>
      </c>
      <c r="K1348" s="6"/>
    </row>
    <row r="1349" spans="1:11" x14ac:dyDescent="0.25">
      <c r="A1349" t="s">
        <v>1166</v>
      </c>
      <c r="B1349" t="s">
        <v>1963</v>
      </c>
      <c r="C1349" t="s">
        <v>1831</v>
      </c>
      <c r="D1349" t="s">
        <v>1865</v>
      </c>
      <c r="E1349" s="11">
        <v>8</v>
      </c>
      <c r="F1349" s="11">
        <v>0</v>
      </c>
      <c r="G1349" s="11">
        <f t="shared" si="42"/>
        <v>8</v>
      </c>
      <c r="H1349" s="6" t="str">
        <f t="shared" si="43"/>
        <v>no</v>
      </c>
      <c r="I1349" s="11" t="s">
        <v>79</v>
      </c>
      <c r="J1349" s="11" t="s">
        <v>79</v>
      </c>
      <c r="K1349" s="6"/>
    </row>
    <row r="1350" spans="1:11" x14ac:dyDescent="0.25">
      <c r="A1350" t="s">
        <v>607</v>
      </c>
      <c r="B1350" t="s">
        <v>1812</v>
      </c>
      <c r="C1350" t="s">
        <v>1812</v>
      </c>
      <c r="D1350" t="s">
        <v>1813</v>
      </c>
      <c r="E1350" s="11">
        <v>8</v>
      </c>
      <c r="F1350" s="11">
        <v>0</v>
      </c>
      <c r="G1350" s="11">
        <f t="shared" si="42"/>
        <v>8</v>
      </c>
      <c r="H1350" s="6" t="str">
        <f t="shared" si="43"/>
        <v>no</v>
      </c>
      <c r="I1350" s="11" t="s">
        <v>79</v>
      </c>
      <c r="J1350" s="11" t="s">
        <v>79</v>
      </c>
      <c r="K1350" s="6"/>
    </row>
    <row r="1351" spans="1:11" x14ac:dyDescent="0.25">
      <c r="A1351" t="s">
        <v>901</v>
      </c>
      <c r="B1351" t="s">
        <v>1962</v>
      </c>
      <c r="C1351" t="s">
        <v>890</v>
      </c>
      <c r="D1351" t="s">
        <v>1923</v>
      </c>
      <c r="E1351" s="11">
        <v>8</v>
      </c>
      <c r="F1351" s="11">
        <v>0</v>
      </c>
      <c r="G1351" s="11">
        <f t="shared" si="42"/>
        <v>8</v>
      </c>
      <c r="H1351" s="6" t="str">
        <f t="shared" si="43"/>
        <v>no</v>
      </c>
      <c r="I1351" s="11" t="s">
        <v>79</v>
      </c>
      <c r="J1351" s="11" t="s">
        <v>79</v>
      </c>
      <c r="K1351" s="6"/>
    </row>
    <row r="1352" spans="1:11" x14ac:dyDescent="0.25">
      <c r="A1352" t="s">
        <v>1702</v>
      </c>
      <c r="B1352" t="s">
        <v>1963</v>
      </c>
      <c r="C1352" t="s">
        <v>1831</v>
      </c>
      <c r="D1352" t="s">
        <v>1885</v>
      </c>
      <c r="E1352" s="11">
        <v>8</v>
      </c>
      <c r="F1352" s="39" t="s">
        <v>79</v>
      </c>
      <c r="G1352" s="11">
        <f t="shared" si="42"/>
        <v>8</v>
      </c>
      <c r="H1352" s="6" t="str">
        <f t="shared" si="43"/>
        <v>no</v>
      </c>
      <c r="I1352" s="11" t="s">
        <v>79</v>
      </c>
      <c r="J1352" s="11" t="s">
        <v>79</v>
      </c>
      <c r="K1352" s="6"/>
    </row>
    <row r="1353" spans="1:11" x14ac:dyDescent="0.25">
      <c r="A1353" t="s">
        <v>894</v>
      </c>
      <c r="B1353" t="s">
        <v>1962</v>
      </c>
      <c r="C1353" t="s">
        <v>890</v>
      </c>
      <c r="D1353" t="s">
        <v>1819</v>
      </c>
      <c r="E1353" s="11">
        <v>8</v>
      </c>
      <c r="F1353" s="11">
        <v>0</v>
      </c>
      <c r="G1353" s="11">
        <f t="shared" si="42"/>
        <v>8</v>
      </c>
      <c r="H1353" s="6" t="str">
        <f t="shared" si="43"/>
        <v>no</v>
      </c>
      <c r="I1353" s="11" t="s">
        <v>79</v>
      </c>
      <c r="J1353" s="11" t="s">
        <v>79</v>
      </c>
      <c r="K1353" s="6"/>
    </row>
    <row r="1354" spans="1:11" x14ac:dyDescent="0.25">
      <c r="A1354" t="s">
        <v>878</v>
      </c>
      <c r="B1354" t="s">
        <v>1961</v>
      </c>
      <c r="C1354" t="s">
        <v>1823</v>
      </c>
      <c r="D1354" t="s">
        <v>1926</v>
      </c>
      <c r="E1354" s="11">
        <v>8</v>
      </c>
      <c r="F1354" s="11">
        <v>0</v>
      </c>
      <c r="G1354" s="11">
        <f t="shared" si="42"/>
        <v>8</v>
      </c>
      <c r="H1354" s="6" t="str">
        <f t="shared" si="43"/>
        <v>no</v>
      </c>
      <c r="I1354" s="11" t="s">
        <v>79</v>
      </c>
      <c r="J1354" s="11" t="s">
        <v>79</v>
      </c>
      <c r="K1354" s="6"/>
    </row>
    <row r="1355" spans="1:11" x14ac:dyDescent="0.25">
      <c r="A1355" t="s">
        <v>846</v>
      </c>
      <c r="B1355" t="s">
        <v>1961</v>
      </c>
      <c r="C1355" t="s">
        <v>1823</v>
      </c>
      <c r="D1355" t="s">
        <v>1886</v>
      </c>
      <c r="E1355" s="11">
        <v>8</v>
      </c>
      <c r="F1355" s="11">
        <v>0</v>
      </c>
      <c r="G1355" s="11">
        <f t="shared" si="42"/>
        <v>8</v>
      </c>
      <c r="H1355" s="6" t="str">
        <f t="shared" si="43"/>
        <v>no</v>
      </c>
      <c r="I1355" s="11" t="s">
        <v>79</v>
      </c>
      <c r="J1355" s="11" t="s">
        <v>79</v>
      </c>
      <c r="K1355" s="6"/>
    </row>
    <row r="1356" spans="1:11" x14ac:dyDescent="0.25">
      <c r="A1356" t="s">
        <v>1691</v>
      </c>
      <c r="B1356" t="s">
        <v>1956</v>
      </c>
      <c r="C1356" t="s">
        <v>1806</v>
      </c>
      <c r="D1356" t="s">
        <v>1807</v>
      </c>
      <c r="E1356" s="11">
        <v>8</v>
      </c>
      <c r="F1356" s="39" t="s">
        <v>79</v>
      </c>
      <c r="G1356" s="11">
        <f t="shared" si="42"/>
        <v>8</v>
      </c>
      <c r="H1356" s="6" t="str">
        <f t="shared" si="43"/>
        <v>no</v>
      </c>
      <c r="I1356" s="11" t="s">
        <v>79</v>
      </c>
      <c r="J1356" s="11" t="s">
        <v>79</v>
      </c>
      <c r="K1356" s="6"/>
    </row>
    <row r="1357" spans="1:11" x14ac:dyDescent="0.25">
      <c r="A1357" t="s">
        <v>1167</v>
      </c>
      <c r="B1357" t="s">
        <v>1963</v>
      </c>
      <c r="C1357" t="s">
        <v>1831</v>
      </c>
      <c r="D1357" t="s">
        <v>1865</v>
      </c>
      <c r="E1357" s="11">
        <v>8</v>
      </c>
      <c r="F1357" s="11">
        <v>0</v>
      </c>
      <c r="G1357" s="11">
        <f t="shared" si="42"/>
        <v>8</v>
      </c>
      <c r="H1357" s="6" t="str">
        <f t="shared" si="43"/>
        <v>no</v>
      </c>
      <c r="I1357" s="11" t="s">
        <v>79</v>
      </c>
      <c r="J1357" s="11" t="s">
        <v>79</v>
      </c>
      <c r="K1357" s="6"/>
    </row>
    <row r="1358" spans="1:11" x14ac:dyDescent="0.25">
      <c r="A1358" t="s">
        <v>617</v>
      </c>
      <c r="B1358" t="s">
        <v>1812</v>
      </c>
      <c r="C1358" t="s">
        <v>1812</v>
      </c>
      <c r="D1358" t="s">
        <v>1813</v>
      </c>
      <c r="E1358" s="11">
        <v>8</v>
      </c>
      <c r="F1358" s="11">
        <v>0</v>
      </c>
      <c r="G1358" s="11">
        <f t="shared" si="42"/>
        <v>8</v>
      </c>
      <c r="H1358" s="6" t="str">
        <f t="shared" si="43"/>
        <v>no</v>
      </c>
      <c r="I1358" s="11" t="s">
        <v>79</v>
      </c>
      <c r="J1358" s="11" t="s">
        <v>79</v>
      </c>
      <c r="K1358" s="6"/>
    </row>
    <row r="1359" spans="1:11" x14ac:dyDescent="0.25">
      <c r="A1359" t="s">
        <v>1790</v>
      </c>
      <c r="B1359" t="s">
        <v>1019</v>
      </c>
      <c r="C1359" t="s">
        <v>1019</v>
      </c>
      <c r="D1359" t="s">
        <v>1829</v>
      </c>
      <c r="E1359" s="11">
        <v>8</v>
      </c>
      <c r="F1359" s="39" t="s">
        <v>79</v>
      </c>
      <c r="G1359" s="11">
        <f t="shared" si="42"/>
        <v>8</v>
      </c>
      <c r="H1359" s="6" t="str">
        <f t="shared" si="43"/>
        <v>no</v>
      </c>
      <c r="I1359" s="11" t="s">
        <v>79</v>
      </c>
      <c r="J1359" s="11" t="s">
        <v>79</v>
      </c>
      <c r="K1359" s="6"/>
    </row>
    <row r="1360" spans="1:11" x14ac:dyDescent="0.25">
      <c r="A1360" t="s">
        <v>1291</v>
      </c>
      <c r="B1360" t="s">
        <v>1837</v>
      </c>
      <c r="C1360" t="s">
        <v>1837</v>
      </c>
      <c r="D1360" t="s">
        <v>1925</v>
      </c>
      <c r="E1360" s="11">
        <v>8</v>
      </c>
      <c r="F1360" s="11">
        <v>0</v>
      </c>
      <c r="G1360" s="11">
        <f t="shared" si="42"/>
        <v>8</v>
      </c>
      <c r="H1360" s="6" t="str">
        <f t="shared" si="43"/>
        <v>no</v>
      </c>
      <c r="I1360" s="11" t="s">
        <v>79</v>
      </c>
      <c r="J1360" s="11" t="s">
        <v>79</v>
      </c>
      <c r="K1360" s="6"/>
    </row>
    <row r="1361" spans="1:11" x14ac:dyDescent="0.25">
      <c r="A1361" t="s">
        <v>532</v>
      </c>
      <c r="B1361" t="s">
        <v>1956</v>
      </c>
      <c r="C1361" t="s">
        <v>16</v>
      </c>
      <c r="D1361" t="s">
        <v>1947</v>
      </c>
      <c r="E1361" s="11">
        <v>8</v>
      </c>
      <c r="F1361" s="11">
        <v>0</v>
      </c>
      <c r="G1361" s="11">
        <f t="shared" si="42"/>
        <v>8</v>
      </c>
      <c r="H1361" s="6" t="str">
        <f t="shared" si="43"/>
        <v>no</v>
      </c>
      <c r="I1361" s="11" t="s">
        <v>79</v>
      </c>
      <c r="J1361" s="11" t="s">
        <v>79</v>
      </c>
      <c r="K1361" s="6"/>
    </row>
    <row r="1362" spans="1:11" x14ac:dyDescent="0.25">
      <c r="A1362" t="s">
        <v>1165</v>
      </c>
      <c r="B1362" t="s">
        <v>1963</v>
      </c>
      <c r="C1362" t="s">
        <v>1831</v>
      </c>
      <c r="D1362" t="s">
        <v>1832</v>
      </c>
      <c r="E1362" s="11">
        <v>8</v>
      </c>
      <c r="F1362" s="11">
        <v>0</v>
      </c>
      <c r="G1362" s="11">
        <f t="shared" si="42"/>
        <v>8</v>
      </c>
      <c r="H1362" s="6" t="str">
        <f t="shared" si="43"/>
        <v>no</v>
      </c>
      <c r="I1362" s="11" t="s">
        <v>79</v>
      </c>
      <c r="J1362" s="11" t="s">
        <v>79</v>
      </c>
      <c r="K1362" s="6"/>
    </row>
    <row r="1363" spans="1:11" x14ac:dyDescent="0.25">
      <c r="A1363" t="s">
        <v>754</v>
      </c>
      <c r="B1363" t="s">
        <v>1958</v>
      </c>
      <c r="C1363" t="s">
        <v>695</v>
      </c>
      <c r="D1363" t="s">
        <v>1864</v>
      </c>
      <c r="E1363" s="11">
        <v>8</v>
      </c>
      <c r="F1363" s="11">
        <v>0</v>
      </c>
      <c r="G1363" s="11">
        <f t="shared" si="42"/>
        <v>8</v>
      </c>
      <c r="H1363" s="6" t="str">
        <f t="shared" si="43"/>
        <v>no</v>
      </c>
      <c r="I1363" s="11" t="s">
        <v>79</v>
      </c>
      <c r="J1363" s="11" t="s">
        <v>79</v>
      </c>
      <c r="K1363" s="6"/>
    </row>
    <row r="1364" spans="1:11" x14ac:dyDescent="0.25">
      <c r="A1364" t="s">
        <v>1245</v>
      </c>
      <c r="B1364" t="s">
        <v>1964</v>
      </c>
      <c r="C1364" t="s">
        <v>51</v>
      </c>
      <c r="D1364" t="s">
        <v>1947</v>
      </c>
      <c r="E1364" s="11">
        <v>8</v>
      </c>
      <c r="F1364" s="11">
        <v>0</v>
      </c>
      <c r="G1364" s="11">
        <f t="shared" si="42"/>
        <v>8</v>
      </c>
      <c r="H1364" s="6" t="str">
        <f t="shared" si="43"/>
        <v>no</v>
      </c>
      <c r="I1364" s="11" t="s">
        <v>79</v>
      </c>
      <c r="J1364" s="11" t="s">
        <v>79</v>
      </c>
      <c r="K1364" s="6"/>
    </row>
    <row r="1365" spans="1:11" x14ac:dyDescent="0.25">
      <c r="A1365" t="s">
        <v>497</v>
      </c>
      <c r="B1365" t="s">
        <v>1956</v>
      </c>
      <c r="C1365" t="s">
        <v>1825</v>
      </c>
      <c r="D1365" t="s">
        <v>1871</v>
      </c>
      <c r="E1365" s="11">
        <v>8</v>
      </c>
      <c r="F1365" s="11">
        <v>0</v>
      </c>
      <c r="G1365" s="11">
        <f t="shared" si="42"/>
        <v>8</v>
      </c>
      <c r="H1365" s="6" t="str">
        <f t="shared" si="43"/>
        <v>no</v>
      </c>
      <c r="I1365" s="11" t="s">
        <v>79</v>
      </c>
      <c r="J1365" s="11" t="s">
        <v>79</v>
      </c>
      <c r="K1365" s="6"/>
    </row>
    <row r="1366" spans="1:11" x14ac:dyDescent="0.25">
      <c r="A1366" t="s">
        <v>1774</v>
      </c>
      <c r="B1366" t="s">
        <v>1956</v>
      </c>
      <c r="C1366" t="s">
        <v>1833</v>
      </c>
      <c r="D1366" t="s">
        <v>1914</v>
      </c>
      <c r="E1366" s="11">
        <v>8</v>
      </c>
      <c r="F1366" s="11">
        <v>0</v>
      </c>
      <c r="G1366" s="11">
        <f t="shared" si="42"/>
        <v>8</v>
      </c>
      <c r="H1366" s="6" t="str">
        <f t="shared" si="43"/>
        <v>no</v>
      </c>
      <c r="I1366" s="11" t="s">
        <v>79</v>
      </c>
      <c r="J1366" s="11" t="s">
        <v>79</v>
      </c>
      <c r="K1366" s="6"/>
    </row>
    <row r="1367" spans="1:11" x14ac:dyDescent="0.25">
      <c r="A1367" t="s">
        <v>664</v>
      </c>
      <c r="B1367" t="s">
        <v>1812</v>
      </c>
      <c r="C1367" t="s">
        <v>1812</v>
      </c>
      <c r="D1367" t="s">
        <v>1834</v>
      </c>
      <c r="E1367" s="11">
        <v>8</v>
      </c>
      <c r="F1367" s="11">
        <v>0</v>
      </c>
      <c r="G1367" s="11">
        <f t="shared" si="42"/>
        <v>8</v>
      </c>
      <c r="H1367" s="6" t="str">
        <f t="shared" si="43"/>
        <v>no</v>
      </c>
      <c r="I1367" s="11" t="s">
        <v>79</v>
      </c>
      <c r="J1367" s="11" t="s">
        <v>79</v>
      </c>
      <c r="K1367" s="6"/>
    </row>
    <row r="1368" spans="1:11" x14ac:dyDescent="0.25">
      <c r="A1368" t="s">
        <v>568</v>
      </c>
      <c r="B1368" t="s">
        <v>1957</v>
      </c>
      <c r="C1368" t="s">
        <v>1808</v>
      </c>
      <c r="D1368" t="s">
        <v>1843</v>
      </c>
      <c r="E1368" s="11">
        <v>8</v>
      </c>
      <c r="F1368" s="11">
        <v>0</v>
      </c>
      <c r="G1368" s="11">
        <f t="shared" si="42"/>
        <v>8</v>
      </c>
      <c r="H1368" s="6" t="str">
        <f t="shared" si="43"/>
        <v>no</v>
      </c>
      <c r="I1368" s="11" t="s">
        <v>79</v>
      </c>
      <c r="J1368" s="11" t="s">
        <v>79</v>
      </c>
      <c r="K1368" s="6"/>
    </row>
    <row r="1369" spans="1:11" x14ac:dyDescent="0.25">
      <c r="A1369" t="s">
        <v>556</v>
      </c>
      <c r="B1369" t="s">
        <v>1957</v>
      </c>
      <c r="C1369" t="s">
        <v>1808</v>
      </c>
      <c r="D1369" t="s">
        <v>1839</v>
      </c>
      <c r="E1369" s="11">
        <v>8</v>
      </c>
      <c r="F1369" s="39" t="s">
        <v>79</v>
      </c>
      <c r="G1369" s="11">
        <f t="shared" si="42"/>
        <v>8</v>
      </c>
      <c r="H1369" s="6" t="str">
        <f t="shared" si="43"/>
        <v>no</v>
      </c>
      <c r="I1369" s="11">
        <v>4</v>
      </c>
      <c r="J1369" s="11" t="s">
        <v>79</v>
      </c>
      <c r="K1369" s="6"/>
    </row>
    <row r="1370" spans="1:11" x14ac:dyDescent="0.25">
      <c r="A1370" t="s">
        <v>756</v>
      </c>
      <c r="B1370" t="s">
        <v>1958</v>
      </c>
      <c r="C1370" t="s">
        <v>695</v>
      </c>
      <c r="D1370" t="s">
        <v>1864</v>
      </c>
      <c r="E1370" s="11">
        <v>8</v>
      </c>
      <c r="F1370" s="11">
        <v>0</v>
      </c>
      <c r="G1370" s="11">
        <f t="shared" si="42"/>
        <v>8</v>
      </c>
      <c r="H1370" s="6" t="str">
        <f t="shared" si="43"/>
        <v>no</v>
      </c>
      <c r="I1370" s="11" t="s">
        <v>79</v>
      </c>
      <c r="J1370" s="11" t="s">
        <v>79</v>
      </c>
      <c r="K1370" s="6"/>
    </row>
    <row r="1371" spans="1:11" x14ac:dyDescent="0.25">
      <c r="A1371" t="s">
        <v>317</v>
      </c>
      <c r="B1371" t="s">
        <v>1960</v>
      </c>
      <c r="C1371" t="s">
        <v>1380</v>
      </c>
      <c r="D1371" t="s">
        <v>1846</v>
      </c>
      <c r="E1371" s="11">
        <v>8</v>
      </c>
      <c r="F1371" s="11">
        <v>0</v>
      </c>
      <c r="G1371" s="11">
        <f t="shared" si="42"/>
        <v>8</v>
      </c>
      <c r="H1371" s="6" t="str">
        <f t="shared" si="43"/>
        <v>no</v>
      </c>
      <c r="I1371" s="11">
        <v>12</v>
      </c>
      <c r="J1371" s="11" t="s">
        <v>79</v>
      </c>
      <c r="K1371" s="6"/>
    </row>
    <row r="1372" spans="1:11" x14ac:dyDescent="0.25">
      <c r="A1372" t="s">
        <v>724</v>
      </c>
      <c r="B1372" t="s">
        <v>1958</v>
      </c>
      <c r="C1372" t="s">
        <v>695</v>
      </c>
      <c r="D1372" t="s">
        <v>1829</v>
      </c>
      <c r="E1372" s="11">
        <v>6</v>
      </c>
      <c r="F1372" s="11">
        <v>2</v>
      </c>
      <c r="G1372" s="11">
        <f t="shared" si="42"/>
        <v>8</v>
      </c>
      <c r="H1372" s="6" t="str">
        <f t="shared" si="43"/>
        <v>no</v>
      </c>
      <c r="I1372" s="11" t="s">
        <v>79</v>
      </c>
      <c r="J1372" s="11" t="s">
        <v>79</v>
      </c>
      <c r="K1372" s="6"/>
    </row>
    <row r="1373" spans="1:11" x14ac:dyDescent="0.25">
      <c r="A1373" t="s">
        <v>624</v>
      </c>
      <c r="B1373" t="s">
        <v>1812</v>
      </c>
      <c r="C1373" t="s">
        <v>1812</v>
      </c>
      <c r="D1373" t="s">
        <v>1813</v>
      </c>
      <c r="E1373" s="11">
        <v>6</v>
      </c>
      <c r="F1373" s="11">
        <v>2</v>
      </c>
      <c r="G1373" s="11">
        <f t="shared" si="42"/>
        <v>8</v>
      </c>
      <c r="H1373" s="6" t="str">
        <f t="shared" si="43"/>
        <v>no</v>
      </c>
      <c r="I1373" s="11" t="s">
        <v>79</v>
      </c>
      <c r="J1373" s="11" t="s">
        <v>79</v>
      </c>
      <c r="K1373" s="6"/>
    </row>
    <row r="1374" spans="1:11" x14ac:dyDescent="0.25">
      <c r="A1374" t="s">
        <v>587</v>
      </c>
      <c r="B1374" t="s">
        <v>1954</v>
      </c>
      <c r="C1374" t="s">
        <v>20</v>
      </c>
      <c r="D1374" t="s">
        <v>1947</v>
      </c>
      <c r="E1374" s="11">
        <v>5</v>
      </c>
      <c r="F1374" s="11">
        <v>3</v>
      </c>
      <c r="G1374" s="11">
        <f t="shared" si="42"/>
        <v>8</v>
      </c>
      <c r="H1374" s="6" t="str">
        <f t="shared" si="43"/>
        <v>no</v>
      </c>
      <c r="I1374" s="11" t="s">
        <v>79</v>
      </c>
      <c r="J1374" s="11" t="s">
        <v>79</v>
      </c>
      <c r="K1374" s="6"/>
    </row>
    <row r="1375" spans="1:11" x14ac:dyDescent="0.25">
      <c r="A1375" t="s">
        <v>283</v>
      </c>
      <c r="B1375" t="s">
        <v>1837</v>
      </c>
      <c r="C1375" t="s">
        <v>1837</v>
      </c>
      <c r="D1375" t="s">
        <v>1881</v>
      </c>
      <c r="E1375" s="11">
        <v>5</v>
      </c>
      <c r="F1375" s="11">
        <v>3</v>
      </c>
      <c r="G1375" s="11">
        <f t="shared" si="42"/>
        <v>8</v>
      </c>
      <c r="H1375" s="6" t="str">
        <f t="shared" si="43"/>
        <v>no</v>
      </c>
      <c r="I1375" s="11">
        <v>4</v>
      </c>
      <c r="J1375" s="11" t="s">
        <v>79</v>
      </c>
      <c r="K1375" s="6"/>
    </row>
    <row r="1376" spans="1:11" x14ac:dyDescent="0.25">
      <c r="A1376" t="s">
        <v>368</v>
      </c>
      <c r="B1376" t="s">
        <v>1968</v>
      </c>
      <c r="C1376" t="s">
        <v>7</v>
      </c>
      <c r="D1376" t="s">
        <v>1947</v>
      </c>
      <c r="E1376" s="11">
        <v>4</v>
      </c>
      <c r="F1376" s="11">
        <v>4</v>
      </c>
      <c r="G1376" s="11">
        <f t="shared" si="42"/>
        <v>8</v>
      </c>
      <c r="H1376" s="6" t="str">
        <f t="shared" si="43"/>
        <v>no</v>
      </c>
      <c r="I1376" s="11" t="s">
        <v>79</v>
      </c>
      <c r="J1376" s="11" t="s">
        <v>79</v>
      </c>
      <c r="K1376" s="6"/>
    </row>
    <row r="1377" spans="1:11" x14ac:dyDescent="0.25">
      <c r="A1377" t="s">
        <v>1075</v>
      </c>
      <c r="B1377" t="s">
        <v>1100</v>
      </c>
      <c r="C1377" t="s">
        <v>228</v>
      </c>
      <c r="D1377" t="s">
        <v>1947</v>
      </c>
      <c r="E1377" s="11">
        <v>4</v>
      </c>
      <c r="F1377" s="11">
        <v>4</v>
      </c>
      <c r="G1377" s="11">
        <f t="shared" si="42"/>
        <v>8</v>
      </c>
      <c r="H1377" s="6" t="str">
        <f t="shared" si="43"/>
        <v>no</v>
      </c>
      <c r="I1377" s="11" t="s">
        <v>79</v>
      </c>
      <c r="J1377" s="11" t="s">
        <v>79</v>
      </c>
      <c r="K1377" s="6"/>
    </row>
    <row r="1378" spans="1:11" x14ac:dyDescent="0.25">
      <c r="A1378" t="s">
        <v>494</v>
      </c>
      <c r="B1378" t="s">
        <v>1956</v>
      </c>
      <c r="C1378" t="s">
        <v>1825</v>
      </c>
      <c r="D1378" t="s">
        <v>1871</v>
      </c>
      <c r="E1378" s="11">
        <v>4</v>
      </c>
      <c r="F1378" s="11">
        <v>4</v>
      </c>
      <c r="G1378" s="11">
        <f t="shared" si="42"/>
        <v>8</v>
      </c>
      <c r="H1378" s="6" t="str">
        <f t="shared" si="43"/>
        <v>no</v>
      </c>
      <c r="I1378" s="11" t="s">
        <v>79</v>
      </c>
      <c r="J1378" s="11" t="s">
        <v>79</v>
      </c>
      <c r="K1378" s="6"/>
    </row>
    <row r="1379" spans="1:11" x14ac:dyDescent="0.25">
      <c r="A1379" t="s">
        <v>434</v>
      </c>
      <c r="B1379" t="s">
        <v>1955</v>
      </c>
      <c r="C1379" t="s">
        <v>1849</v>
      </c>
      <c r="D1379" t="s">
        <v>1904</v>
      </c>
      <c r="E1379" s="11">
        <v>4</v>
      </c>
      <c r="F1379" s="11">
        <v>4</v>
      </c>
      <c r="G1379" s="11">
        <f t="shared" si="42"/>
        <v>8</v>
      </c>
      <c r="H1379" s="6" t="str">
        <f t="shared" si="43"/>
        <v>no</v>
      </c>
      <c r="I1379" s="11" t="s">
        <v>79</v>
      </c>
      <c r="J1379" s="11" t="s">
        <v>79</v>
      </c>
      <c r="K1379" s="6"/>
    </row>
    <row r="1380" spans="1:11" x14ac:dyDescent="0.25">
      <c r="A1380" t="s">
        <v>169</v>
      </c>
      <c r="B1380" t="s">
        <v>1961</v>
      </c>
      <c r="C1380" t="s">
        <v>1823</v>
      </c>
      <c r="D1380" t="s">
        <v>1829</v>
      </c>
      <c r="E1380" s="11">
        <v>4</v>
      </c>
      <c r="F1380" s="11">
        <v>4</v>
      </c>
      <c r="G1380" s="11">
        <f t="shared" si="42"/>
        <v>8</v>
      </c>
      <c r="H1380" s="6" t="str">
        <f t="shared" si="43"/>
        <v>no</v>
      </c>
      <c r="I1380" s="11">
        <v>4</v>
      </c>
      <c r="J1380" s="11" t="s">
        <v>79</v>
      </c>
      <c r="K1380" s="6"/>
    </row>
    <row r="1381" spans="1:11" x14ac:dyDescent="0.25">
      <c r="A1381" t="s">
        <v>1642</v>
      </c>
      <c r="B1381" t="s">
        <v>1803</v>
      </c>
      <c r="C1381" t="s">
        <v>1803</v>
      </c>
      <c r="D1381" t="s">
        <v>1867</v>
      </c>
      <c r="E1381" s="11">
        <v>4</v>
      </c>
      <c r="F1381" s="11">
        <v>4</v>
      </c>
      <c r="G1381" s="11">
        <f t="shared" si="42"/>
        <v>8</v>
      </c>
      <c r="H1381" s="6" t="str">
        <f t="shared" si="43"/>
        <v>no</v>
      </c>
      <c r="I1381" s="11" t="s">
        <v>79</v>
      </c>
      <c r="J1381" s="11" t="s">
        <v>79</v>
      </c>
      <c r="K1381" s="6"/>
    </row>
    <row r="1382" spans="1:11" x14ac:dyDescent="0.25">
      <c r="A1382" t="s">
        <v>189</v>
      </c>
      <c r="B1382" t="s">
        <v>1954</v>
      </c>
      <c r="C1382" t="s">
        <v>1817</v>
      </c>
      <c r="D1382" t="s">
        <v>1892</v>
      </c>
      <c r="E1382" s="11">
        <v>4</v>
      </c>
      <c r="F1382" s="11">
        <v>4</v>
      </c>
      <c r="G1382" s="11">
        <f t="shared" si="42"/>
        <v>8</v>
      </c>
      <c r="H1382" s="6" t="str">
        <f t="shared" si="43"/>
        <v>no</v>
      </c>
      <c r="I1382" s="11" t="s">
        <v>79</v>
      </c>
      <c r="J1382" s="11">
        <v>2</v>
      </c>
      <c r="K1382" s="6"/>
    </row>
    <row r="1383" spans="1:11" x14ac:dyDescent="0.25">
      <c r="A1383" t="s">
        <v>1744</v>
      </c>
      <c r="B1383" t="s">
        <v>1956</v>
      </c>
      <c r="C1383" t="s">
        <v>16</v>
      </c>
      <c r="D1383" t="s">
        <v>1947</v>
      </c>
      <c r="E1383" s="11">
        <v>4</v>
      </c>
      <c r="F1383" s="11">
        <v>4</v>
      </c>
      <c r="G1383" s="11">
        <f t="shared" si="42"/>
        <v>8</v>
      </c>
      <c r="H1383" s="6" t="str">
        <f t="shared" si="43"/>
        <v>no</v>
      </c>
      <c r="I1383" s="11" t="s">
        <v>79</v>
      </c>
      <c r="J1383" s="11" t="s">
        <v>79</v>
      </c>
      <c r="K1383" s="6"/>
    </row>
    <row r="1384" spans="1:11" x14ac:dyDescent="0.25">
      <c r="A1384" t="s">
        <v>1202</v>
      </c>
      <c r="B1384" t="s">
        <v>1965</v>
      </c>
      <c r="C1384" t="s">
        <v>1814</v>
      </c>
      <c r="D1384" t="s">
        <v>1902</v>
      </c>
      <c r="E1384" s="11">
        <v>4</v>
      </c>
      <c r="F1384" s="11">
        <v>4</v>
      </c>
      <c r="G1384" s="11">
        <f t="shared" si="42"/>
        <v>8</v>
      </c>
      <c r="H1384" s="6" t="str">
        <f t="shared" si="43"/>
        <v>no</v>
      </c>
      <c r="I1384" s="11" t="s">
        <v>79</v>
      </c>
      <c r="J1384" s="11" t="s">
        <v>79</v>
      </c>
      <c r="K1384" s="6"/>
    </row>
    <row r="1385" spans="1:11" x14ac:dyDescent="0.25">
      <c r="A1385" t="s">
        <v>1052</v>
      </c>
      <c r="B1385" t="s">
        <v>1019</v>
      </c>
      <c r="C1385" t="s">
        <v>1019</v>
      </c>
      <c r="D1385" t="s">
        <v>1876</v>
      </c>
      <c r="E1385" s="11">
        <v>4</v>
      </c>
      <c r="F1385" s="11">
        <v>4</v>
      </c>
      <c r="G1385" s="11">
        <f t="shared" si="42"/>
        <v>8</v>
      </c>
      <c r="H1385" s="6" t="str">
        <f t="shared" si="43"/>
        <v>no</v>
      </c>
      <c r="I1385" s="11" t="s">
        <v>79</v>
      </c>
      <c r="J1385" s="11" t="s">
        <v>79</v>
      </c>
      <c r="K1385" s="6"/>
    </row>
    <row r="1386" spans="1:11" x14ac:dyDescent="0.25">
      <c r="A1386" t="s">
        <v>638</v>
      </c>
      <c r="B1386" t="s">
        <v>1812</v>
      </c>
      <c r="C1386" t="s">
        <v>1812</v>
      </c>
      <c r="D1386" t="s">
        <v>1813</v>
      </c>
      <c r="E1386" s="11">
        <v>4</v>
      </c>
      <c r="F1386" s="11">
        <v>4</v>
      </c>
      <c r="G1386" s="11">
        <f t="shared" si="42"/>
        <v>8</v>
      </c>
      <c r="H1386" s="6" t="str">
        <f t="shared" si="43"/>
        <v>no</v>
      </c>
      <c r="I1386" s="11" t="s">
        <v>79</v>
      </c>
      <c r="J1386" s="11" t="s">
        <v>79</v>
      </c>
      <c r="K1386" s="6"/>
    </row>
    <row r="1387" spans="1:11" x14ac:dyDescent="0.25">
      <c r="A1387" t="s">
        <v>349</v>
      </c>
      <c r="B1387" t="s">
        <v>1803</v>
      </c>
      <c r="C1387" t="s">
        <v>1803</v>
      </c>
      <c r="D1387" t="s">
        <v>1867</v>
      </c>
      <c r="E1387" s="11">
        <v>2</v>
      </c>
      <c r="F1387" s="11">
        <v>6</v>
      </c>
      <c r="G1387" s="11">
        <f t="shared" si="42"/>
        <v>8</v>
      </c>
      <c r="H1387" s="6" t="str">
        <f t="shared" si="43"/>
        <v>no</v>
      </c>
      <c r="I1387" s="11">
        <v>2</v>
      </c>
      <c r="J1387" s="11" t="s">
        <v>79</v>
      </c>
      <c r="K1387" s="6"/>
    </row>
    <row r="1388" spans="1:11" x14ac:dyDescent="0.25">
      <c r="A1388" t="s">
        <v>1776</v>
      </c>
      <c r="B1388" t="s">
        <v>1960</v>
      </c>
      <c r="C1388" t="s">
        <v>1380</v>
      </c>
      <c r="D1388" t="s">
        <v>1840</v>
      </c>
      <c r="E1388" s="11">
        <v>2</v>
      </c>
      <c r="F1388" s="11">
        <v>6</v>
      </c>
      <c r="G1388" s="11">
        <f t="shared" si="42"/>
        <v>8</v>
      </c>
      <c r="H1388" s="6" t="str">
        <f t="shared" si="43"/>
        <v>no</v>
      </c>
      <c r="I1388" s="11" t="s">
        <v>79</v>
      </c>
      <c r="J1388" s="11" t="s">
        <v>79</v>
      </c>
      <c r="K1388" s="6"/>
    </row>
    <row r="1389" spans="1:11" x14ac:dyDescent="0.25">
      <c r="A1389" t="s">
        <v>1250</v>
      </c>
      <c r="B1389" t="s">
        <v>1964</v>
      </c>
      <c r="C1389" t="s">
        <v>53</v>
      </c>
      <c r="D1389" t="s">
        <v>1947</v>
      </c>
      <c r="E1389" s="11">
        <v>2</v>
      </c>
      <c r="F1389" s="11">
        <v>6</v>
      </c>
      <c r="G1389" s="11">
        <f t="shared" si="42"/>
        <v>8</v>
      </c>
      <c r="H1389" s="6" t="str">
        <f t="shared" si="43"/>
        <v>no</v>
      </c>
      <c r="I1389" s="11" t="s">
        <v>79</v>
      </c>
      <c r="J1389" s="11" t="s">
        <v>79</v>
      </c>
      <c r="K1389" s="6"/>
    </row>
    <row r="1390" spans="1:11" x14ac:dyDescent="0.25">
      <c r="A1390" t="s">
        <v>1309</v>
      </c>
      <c r="B1390" t="s">
        <v>1837</v>
      </c>
      <c r="C1390" t="s">
        <v>1837</v>
      </c>
      <c r="D1390" t="s">
        <v>1844</v>
      </c>
      <c r="E1390" s="11">
        <v>2</v>
      </c>
      <c r="F1390" s="11">
        <v>6</v>
      </c>
      <c r="G1390" s="11">
        <f t="shared" si="42"/>
        <v>8</v>
      </c>
      <c r="H1390" s="6" t="str">
        <f t="shared" si="43"/>
        <v>no</v>
      </c>
      <c r="I1390" s="11" t="s">
        <v>79</v>
      </c>
      <c r="J1390" s="11" t="s">
        <v>79</v>
      </c>
      <c r="K1390" s="6"/>
    </row>
    <row r="1391" spans="1:11" x14ac:dyDescent="0.25">
      <c r="A1391" t="s">
        <v>943</v>
      </c>
      <c r="B1391" t="s">
        <v>1954</v>
      </c>
      <c r="C1391" t="s">
        <v>1817</v>
      </c>
      <c r="D1391" t="s">
        <v>1869</v>
      </c>
      <c r="E1391" s="11">
        <v>2</v>
      </c>
      <c r="F1391" s="11">
        <v>6</v>
      </c>
      <c r="G1391" s="11">
        <f t="shared" si="42"/>
        <v>8</v>
      </c>
      <c r="H1391" s="6" t="str">
        <f t="shared" si="43"/>
        <v>no</v>
      </c>
      <c r="I1391" s="11" t="s">
        <v>79</v>
      </c>
      <c r="J1391" s="11" t="s">
        <v>79</v>
      </c>
      <c r="K1391" s="6"/>
    </row>
    <row r="1392" spans="1:11" x14ac:dyDescent="0.25">
      <c r="A1392" t="s">
        <v>173</v>
      </c>
      <c r="B1392" t="s">
        <v>1961</v>
      </c>
      <c r="C1392" t="s">
        <v>1823</v>
      </c>
      <c r="D1392" t="s">
        <v>1886</v>
      </c>
      <c r="E1392" s="11">
        <v>2</v>
      </c>
      <c r="F1392" s="11">
        <v>6</v>
      </c>
      <c r="G1392" s="11">
        <f t="shared" si="42"/>
        <v>8</v>
      </c>
      <c r="H1392" s="6" t="str">
        <f t="shared" si="43"/>
        <v>no</v>
      </c>
      <c r="I1392" s="11">
        <v>2</v>
      </c>
      <c r="J1392" s="11" t="s">
        <v>79</v>
      </c>
      <c r="K1392" s="6"/>
    </row>
    <row r="1393" spans="1:11" x14ac:dyDescent="0.25">
      <c r="A1393" t="s">
        <v>969</v>
      </c>
      <c r="B1393" t="s">
        <v>1956</v>
      </c>
      <c r="C1393" t="s">
        <v>1806</v>
      </c>
      <c r="D1393" t="s">
        <v>1829</v>
      </c>
      <c r="E1393" s="11">
        <v>2</v>
      </c>
      <c r="F1393" s="11">
        <v>6</v>
      </c>
      <c r="G1393" s="11">
        <f t="shared" si="42"/>
        <v>8</v>
      </c>
      <c r="H1393" s="6" t="str">
        <f t="shared" si="43"/>
        <v>no</v>
      </c>
      <c r="I1393" s="11" t="s">
        <v>79</v>
      </c>
      <c r="J1393" s="11" t="s">
        <v>79</v>
      </c>
      <c r="K1393" s="6"/>
    </row>
    <row r="1394" spans="1:11" x14ac:dyDescent="0.25">
      <c r="A1394" t="s">
        <v>755</v>
      </c>
      <c r="B1394" t="s">
        <v>1958</v>
      </c>
      <c r="C1394" t="s">
        <v>695</v>
      </c>
      <c r="D1394" t="s">
        <v>1864</v>
      </c>
      <c r="E1394" s="11">
        <v>6</v>
      </c>
      <c r="F1394" s="11">
        <v>1.5</v>
      </c>
      <c r="G1394" s="11">
        <f t="shared" si="42"/>
        <v>7.5</v>
      </c>
      <c r="H1394" s="6" t="str">
        <f t="shared" si="43"/>
        <v>no</v>
      </c>
      <c r="I1394" s="11" t="s">
        <v>79</v>
      </c>
      <c r="J1394" s="11" t="s">
        <v>79</v>
      </c>
      <c r="K1394" s="6"/>
    </row>
    <row r="1395" spans="1:11" x14ac:dyDescent="0.25">
      <c r="A1395" t="s">
        <v>94</v>
      </c>
      <c r="B1395" t="s">
        <v>1955</v>
      </c>
      <c r="C1395" t="s">
        <v>1849</v>
      </c>
      <c r="D1395" t="s">
        <v>1850</v>
      </c>
      <c r="E1395" s="11">
        <v>6</v>
      </c>
      <c r="F1395" s="11">
        <v>1.5</v>
      </c>
      <c r="G1395" s="11">
        <f t="shared" si="42"/>
        <v>7.5</v>
      </c>
      <c r="H1395" s="6" t="str">
        <f t="shared" si="43"/>
        <v>no</v>
      </c>
      <c r="I1395" s="11">
        <v>0</v>
      </c>
      <c r="J1395" s="11" t="s">
        <v>79</v>
      </c>
      <c r="K1395" s="6"/>
    </row>
    <row r="1396" spans="1:11" x14ac:dyDescent="0.25">
      <c r="A1396" t="s">
        <v>1310</v>
      </c>
      <c r="B1396" t="s">
        <v>1837</v>
      </c>
      <c r="C1396" t="s">
        <v>1837</v>
      </c>
      <c r="D1396" t="s">
        <v>1844</v>
      </c>
      <c r="E1396" s="11">
        <v>4.5</v>
      </c>
      <c r="F1396" s="11">
        <v>3</v>
      </c>
      <c r="G1396" s="11">
        <f t="shared" si="42"/>
        <v>7.5</v>
      </c>
      <c r="H1396" s="6" t="str">
        <f t="shared" si="43"/>
        <v>no</v>
      </c>
      <c r="I1396" s="11" t="s">
        <v>79</v>
      </c>
      <c r="J1396" s="11" t="s">
        <v>79</v>
      </c>
      <c r="K1396" s="6"/>
    </row>
    <row r="1397" spans="1:11" x14ac:dyDescent="0.25">
      <c r="A1397" t="s">
        <v>598</v>
      </c>
      <c r="B1397" t="s">
        <v>1812</v>
      </c>
      <c r="C1397" t="s">
        <v>1812</v>
      </c>
      <c r="D1397" t="s">
        <v>1813</v>
      </c>
      <c r="E1397" s="11">
        <v>7</v>
      </c>
      <c r="F1397" s="11">
        <v>0</v>
      </c>
      <c r="G1397" s="11">
        <f t="shared" si="42"/>
        <v>7</v>
      </c>
      <c r="H1397" s="6" t="str">
        <f t="shared" si="43"/>
        <v>no</v>
      </c>
      <c r="I1397" s="11" t="s">
        <v>79</v>
      </c>
      <c r="J1397" s="11" t="s">
        <v>79</v>
      </c>
      <c r="K1397" s="6"/>
    </row>
    <row r="1398" spans="1:11" x14ac:dyDescent="0.25">
      <c r="A1398" t="s">
        <v>952</v>
      </c>
      <c r="B1398" t="s">
        <v>1954</v>
      </c>
      <c r="C1398" t="s">
        <v>1817</v>
      </c>
      <c r="D1398" t="s">
        <v>1818</v>
      </c>
      <c r="E1398" s="11">
        <v>7</v>
      </c>
      <c r="F1398" s="11">
        <v>0</v>
      </c>
      <c r="G1398" s="11">
        <f t="shared" si="42"/>
        <v>7</v>
      </c>
      <c r="H1398" s="6" t="str">
        <f t="shared" si="43"/>
        <v>no</v>
      </c>
      <c r="I1398" s="11" t="s">
        <v>79</v>
      </c>
      <c r="J1398" s="11" t="s">
        <v>79</v>
      </c>
      <c r="K1398" s="6"/>
    </row>
    <row r="1399" spans="1:11" x14ac:dyDescent="0.25">
      <c r="A1399" t="s">
        <v>259</v>
      </c>
      <c r="B1399" t="s">
        <v>1965</v>
      </c>
      <c r="C1399" t="s">
        <v>1814</v>
      </c>
      <c r="D1399" t="s">
        <v>1860</v>
      </c>
      <c r="E1399" s="11">
        <v>7</v>
      </c>
      <c r="F1399" s="11">
        <v>0</v>
      </c>
      <c r="G1399" s="11">
        <f t="shared" si="42"/>
        <v>7</v>
      </c>
      <c r="H1399" s="6" t="str">
        <f t="shared" si="43"/>
        <v>no</v>
      </c>
      <c r="I1399" s="11">
        <v>2</v>
      </c>
      <c r="J1399" s="11" t="s">
        <v>79</v>
      </c>
      <c r="K1399" s="6"/>
    </row>
    <row r="1400" spans="1:11" x14ac:dyDescent="0.25">
      <c r="A1400" t="s">
        <v>1706</v>
      </c>
      <c r="B1400" t="s">
        <v>1966</v>
      </c>
      <c r="C1400" t="s">
        <v>55</v>
      </c>
      <c r="D1400" t="s">
        <v>1908</v>
      </c>
      <c r="E1400" s="11">
        <v>7</v>
      </c>
      <c r="F1400" s="39" t="s">
        <v>79</v>
      </c>
      <c r="G1400" s="11">
        <f t="shared" si="42"/>
        <v>7</v>
      </c>
      <c r="H1400" s="6" t="str">
        <f t="shared" si="43"/>
        <v>no</v>
      </c>
      <c r="I1400" s="11" t="s">
        <v>79</v>
      </c>
      <c r="J1400" s="11" t="s">
        <v>79</v>
      </c>
      <c r="K1400" s="6"/>
    </row>
    <row r="1401" spans="1:11" x14ac:dyDescent="0.25">
      <c r="A1401" t="s">
        <v>1326</v>
      </c>
      <c r="B1401" t="s">
        <v>1837</v>
      </c>
      <c r="C1401" t="s">
        <v>1837</v>
      </c>
      <c r="D1401" t="s">
        <v>1834</v>
      </c>
      <c r="E1401" s="11">
        <v>6</v>
      </c>
      <c r="F1401" s="11">
        <v>1</v>
      </c>
      <c r="G1401" s="11">
        <f t="shared" si="42"/>
        <v>7</v>
      </c>
      <c r="H1401" s="6" t="str">
        <f t="shared" si="43"/>
        <v>no</v>
      </c>
      <c r="I1401" s="11" t="s">
        <v>79</v>
      </c>
      <c r="J1401" s="11" t="s">
        <v>79</v>
      </c>
      <c r="K1401" s="6"/>
    </row>
    <row r="1402" spans="1:11" x14ac:dyDescent="0.25">
      <c r="A1402" t="s">
        <v>1275</v>
      </c>
      <c r="B1402" t="s">
        <v>1966</v>
      </c>
      <c r="C1402" t="s">
        <v>55</v>
      </c>
      <c r="D1402" t="s">
        <v>1908</v>
      </c>
      <c r="E1402" s="11">
        <v>6</v>
      </c>
      <c r="F1402" s="11">
        <v>1</v>
      </c>
      <c r="G1402" s="11">
        <f t="shared" si="42"/>
        <v>7</v>
      </c>
      <c r="H1402" s="6" t="str">
        <f t="shared" si="43"/>
        <v>no</v>
      </c>
      <c r="I1402" s="11" t="s">
        <v>79</v>
      </c>
      <c r="J1402" s="11" t="s">
        <v>79</v>
      </c>
      <c r="K1402" s="6"/>
    </row>
    <row r="1403" spans="1:11" x14ac:dyDescent="0.25">
      <c r="A1403" t="s">
        <v>89</v>
      </c>
      <c r="B1403" t="s">
        <v>1954</v>
      </c>
      <c r="C1403" t="s">
        <v>86</v>
      </c>
      <c r="D1403" t="s">
        <v>1947</v>
      </c>
      <c r="E1403" s="11">
        <v>6</v>
      </c>
      <c r="F1403" s="11">
        <v>1</v>
      </c>
      <c r="G1403" s="11">
        <f t="shared" si="42"/>
        <v>7</v>
      </c>
      <c r="H1403" s="6" t="str">
        <f t="shared" si="43"/>
        <v>no</v>
      </c>
      <c r="I1403" s="11">
        <v>4</v>
      </c>
      <c r="J1403" s="11" t="s">
        <v>79</v>
      </c>
      <c r="K1403" s="6"/>
    </row>
    <row r="1404" spans="1:11" x14ac:dyDescent="0.25">
      <c r="A1404" t="s">
        <v>781</v>
      </c>
      <c r="B1404" t="s">
        <v>1810</v>
      </c>
      <c r="C1404" t="s">
        <v>1810</v>
      </c>
      <c r="D1404" t="s">
        <v>1905</v>
      </c>
      <c r="E1404" s="11">
        <v>6</v>
      </c>
      <c r="F1404" s="11">
        <v>1</v>
      </c>
      <c r="G1404" s="11">
        <f t="shared" si="42"/>
        <v>7</v>
      </c>
      <c r="H1404" s="6" t="str">
        <f t="shared" si="43"/>
        <v>no</v>
      </c>
      <c r="I1404" s="11" t="s">
        <v>79</v>
      </c>
      <c r="J1404" s="11" t="s">
        <v>79</v>
      </c>
      <c r="K1404" s="6"/>
    </row>
    <row r="1405" spans="1:11" x14ac:dyDescent="0.25">
      <c r="A1405" t="s">
        <v>517</v>
      </c>
      <c r="B1405" t="s">
        <v>1956</v>
      </c>
      <c r="C1405" t="s">
        <v>16</v>
      </c>
      <c r="D1405" t="s">
        <v>1947</v>
      </c>
      <c r="E1405" s="11">
        <v>5</v>
      </c>
      <c r="F1405" s="11">
        <v>2</v>
      </c>
      <c r="G1405" s="11">
        <f t="shared" si="42"/>
        <v>7</v>
      </c>
      <c r="H1405" s="6" t="str">
        <f t="shared" si="43"/>
        <v>no</v>
      </c>
      <c r="I1405" s="11" t="s">
        <v>79</v>
      </c>
      <c r="J1405" s="11" t="s">
        <v>79</v>
      </c>
      <c r="K1405" s="6"/>
    </row>
    <row r="1406" spans="1:11" x14ac:dyDescent="0.25">
      <c r="A1406" t="s">
        <v>471</v>
      </c>
      <c r="B1406" t="s">
        <v>1956</v>
      </c>
      <c r="C1406" t="s">
        <v>1825</v>
      </c>
      <c r="D1406" t="s">
        <v>1826</v>
      </c>
      <c r="E1406" s="11">
        <v>5</v>
      </c>
      <c r="F1406" s="11">
        <v>2</v>
      </c>
      <c r="G1406" s="11">
        <f t="shared" si="42"/>
        <v>7</v>
      </c>
      <c r="H1406" s="6" t="str">
        <f t="shared" si="43"/>
        <v>no</v>
      </c>
      <c r="I1406" s="11" t="s">
        <v>79</v>
      </c>
      <c r="J1406" s="11" t="s">
        <v>79</v>
      </c>
      <c r="K1406" s="6"/>
    </row>
    <row r="1407" spans="1:11" x14ac:dyDescent="0.25">
      <c r="A1407" t="s">
        <v>1099</v>
      </c>
      <c r="B1407" t="s">
        <v>1100</v>
      </c>
      <c r="C1407" t="s">
        <v>1100</v>
      </c>
      <c r="D1407" t="s">
        <v>1947</v>
      </c>
      <c r="E1407" s="11">
        <v>4</v>
      </c>
      <c r="F1407" s="11">
        <v>3</v>
      </c>
      <c r="G1407" s="11">
        <f t="shared" si="42"/>
        <v>7</v>
      </c>
      <c r="H1407" s="6" t="str">
        <f t="shared" si="43"/>
        <v>no</v>
      </c>
      <c r="I1407" s="11" t="s">
        <v>79</v>
      </c>
      <c r="J1407" s="11" t="s">
        <v>79</v>
      </c>
      <c r="K1407" s="6"/>
    </row>
    <row r="1408" spans="1:11" x14ac:dyDescent="0.25">
      <c r="A1408" t="s">
        <v>443</v>
      </c>
      <c r="B1408" t="s">
        <v>1956</v>
      </c>
      <c r="C1408" t="s">
        <v>1825</v>
      </c>
      <c r="D1408" t="s">
        <v>1828</v>
      </c>
      <c r="E1408" s="11">
        <v>6.5</v>
      </c>
      <c r="F1408" s="11">
        <v>0</v>
      </c>
      <c r="G1408" s="11">
        <f t="shared" si="42"/>
        <v>6.5</v>
      </c>
      <c r="H1408" s="6" t="str">
        <f t="shared" si="43"/>
        <v>no</v>
      </c>
      <c r="I1408" s="11" t="s">
        <v>79</v>
      </c>
      <c r="J1408" s="11" t="s">
        <v>79</v>
      </c>
      <c r="K1408" s="6"/>
    </row>
    <row r="1409" spans="1:11" x14ac:dyDescent="0.25">
      <c r="A1409" t="s">
        <v>106</v>
      </c>
      <c r="B1409" t="s">
        <v>1954</v>
      </c>
      <c r="C1409" t="s">
        <v>105</v>
      </c>
      <c r="D1409" t="s">
        <v>1947</v>
      </c>
      <c r="E1409" s="11">
        <v>6</v>
      </c>
      <c r="F1409" s="11">
        <v>0.5</v>
      </c>
      <c r="G1409" s="11">
        <f t="shared" si="42"/>
        <v>6.5</v>
      </c>
      <c r="H1409" s="6" t="str">
        <f t="shared" si="43"/>
        <v>no</v>
      </c>
      <c r="I1409" s="11">
        <v>2</v>
      </c>
      <c r="J1409" s="11" t="s">
        <v>79</v>
      </c>
      <c r="K1409" s="6"/>
    </row>
    <row r="1410" spans="1:11" x14ac:dyDescent="0.25">
      <c r="A1410" t="s">
        <v>1748</v>
      </c>
      <c r="B1410" t="s">
        <v>1812</v>
      </c>
      <c r="C1410" t="s">
        <v>1812</v>
      </c>
      <c r="D1410" t="s">
        <v>1834</v>
      </c>
      <c r="E1410" s="11">
        <v>6</v>
      </c>
      <c r="F1410" s="11">
        <v>0</v>
      </c>
      <c r="G1410" s="11">
        <f t="shared" ref="G1410:G1473" si="44" xml:space="preserve"> IF(ISNUMBER(E1410), E1410, 0) + IF(ISNUMBER(F1410), F1410, 0)</f>
        <v>6</v>
      </c>
      <c r="H1410" s="6" t="str">
        <f t="shared" ref="H1410:H1473" si="45">IF((G1410)&lt; 14, "no", "yes")</f>
        <v>no</v>
      </c>
      <c r="I1410" s="11" t="s">
        <v>79</v>
      </c>
      <c r="J1410" s="11" t="s">
        <v>79</v>
      </c>
      <c r="K1410" s="6"/>
    </row>
    <row r="1411" spans="1:11" x14ac:dyDescent="0.25">
      <c r="A1411" t="s">
        <v>367</v>
      </c>
      <c r="B1411" t="s">
        <v>1968</v>
      </c>
      <c r="C1411" t="s">
        <v>7</v>
      </c>
      <c r="D1411" t="s">
        <v>1947</v>
      </c>
      <c r="E1411" s="11">
        <v>6</v>
      </c>
      <c r="F1411" s="11">
        <v>0</v>
      </c>
      <c r="G1411" s="11">
        <f t="shared" si="44"/>
        <v>6</v>
      </c>
      <c r="H1411" s="6" t="str">
        <f t="shared" si="45"/>
        <v>no</v>
      </c>
      <c r="I1411" s="11" t="s">
        <v>79</v>
      </c>
      <c r="J1411" s="11" t="s">
        <v>79</v>
      </c>
      <c r="K1411" s="6"/>
    </row>
    <row r="1412" spans="1:11" x14ac:dyDescent="0.25">
      <c r="A1412" t="s">
        <v>1499</v>
      </c>
      <c r="B1412" t="s">
        <v>1960</v>
      </c>
      <c r="C1412" t="s">
        <v>1380</v>
      </c>
      <c r="D1412" t="s">
        <v>1801</v>
      </c>
      <c r="E1412" s="11">
        <v>6</v>
      </c>
      <c r="F1412" s="11">
        <v>0</v>
      </c>
      <c r="G1412" s="11">
        <f t="shared" si="44"/>
        <v>6</v>
      </c>
      <c r="H1412" s="6" t="str">
        <f t="shared" si="45"/>
        <v>no</v>
      </c>
      <c r="I1412" s="11" t="s">
        <v>79</v>
      </c>
      <c r="J1412" s="11" t="s">
        <v>79</v>
      </c>
      <c r="K1412" s="6"/>
    </row>
    <row r="1413" spans="1:11" x14ac:dyDescent="0.25">
      <c r="A1413" t="s">
        <v>1061</v>
      </c>
      <c r="B1413" t="s">
        <v>1019</v>
      </c>
      <c r="C1413" t="s">
        <v>1019</v>
      </c>
      <c r="D1413" t="s">
        <v>1805</v>
      </c>
      <c r="E1413" s="11">
        <v>6</v>
      </c>
      <c r="F1413" s="11">
        <v>0</v>
      </c>
      <c r="G1413" s="11">
        <f t="shared" si="44"/>
        <v>6</v>
      </c>
      <c r="H1413" s="6" t="str">
        <f t="shared" si="45"/>
        <v>no</v>
      </c>
      <c r="I1413" s="11" t="s">
        <v>79</v>
      </c>
      <c r="J1413" s="11" t="s">
        <v>79</v>
      </c>
      <c r="K1413" s="6"/>
    </row>
    <row r="1414" spans="1:11" x14ac:dyDescent="0.25">
      <c r="A1414" t="s">
        <v>1699</v>
      </c>
      <c r="B1414" t="s">
        <v>1963</v>
      </c>
      <c r="C1414" t="s">
        <v>1831</v>
      </c>
      <c r="D1414" t="s">
        <v>1832</v>
      </c>
      <c r="E1414" s="11">
        <v>6</v>
      </c>
      <c r="F1414" s="39" t="s">
        <v>79</v>
      </c>
      <c r="G1414" s="11">
        <f t="shared" si="44"/>
        <v>6</v>
      </c>
      <c r="H1414" s="6" t="str">
        <f t="shared" si="45"/>
        <v>no</v>
      </c>
      <c r="I1414" s="11" t="s">
        <v>79</v>
      </c>
      <c r="J1414" s="11" t="s">
        <v>79</v>
      </c>
      <c r="K1414" s="6"/>
    </row>
    <row r="1415" spans="1:11" x14ac:dyDescent="0.25">
      <c r="A1415" t="s">
        <v>1747</v>
      </c>
      <c r="B1415" t="s">
        <v>1957</v>
      </c>
      <c r="C1415" t="s">
        <v>1808</v>
      </c>
      <c r="D1415" t="s">
        <v>1878</v>
      </c>
      <c r="E1415" s="11">
        <v>6</v>
      </c>
      <c r="F1415" s="11">
        <v>0</v>
      </c>
      <c r="G1415" s="11">
        <f t="shared" si="44"/>
        <v>6</v>
      </c>
      <c r="H1415" s="6" t="str">
        <f t="shared" si="45"/>
        <v>no</v>
      </c>
      <c r="I1415" s="11" t="s">
        <v>79</v>
      </c>
      <c r="J1415" s="11" t="s">
        <v>79</v>
      </c>
      <c r="K1415" s="6"/>
    </row>
    <row r="1416" spans="1:11" x14ac:dyDescent="0.25">
      <c r="A1416" t="s">
        <v>815</v>
      </c>
      <c r="B1416" t="s">
        <v>1961</v>
      </c>
      <c r="C1416" t="s">
        <v>1823</v>
      </c>
      <c r="D1416" t="s">
        <v>1863</v>
      </c>
      <c r="E1416" s="11">
        <v>6</v>
      </c>
      <c r="F1416" s="11">
        <v>0</v>
      </c>
      <c r="G1416" s="11">
        <f t="shared" si="44"/>
        <v>6</v>
      </c>
      <c r="H1416" s="6" t="str">
        <f t="shared" si="45"/>
        <v>no</v>
      </c>
      <c r="I1416" s="11" t="s">
        <v>79</v>
      </c>
      <c r="J1416" s="11" t="s">
        <v>79</v>
      </c>
      <c r="K1416" s="6"/>
    </row>
    <row r="1417" spans="1:11" x14ac:dyDescent="0.25">
      <c r="A1417" t="s">
        <v>699</v>
      </c>
      <c r="B1417" t="s">
        <v>1958</v>
      </c>
      <c r="C1417" t="s">
        <v>695</v>
      </c>
      <c r="D1417" t="s">
        <v>1827</v>
      </c>
      <c r="E1417" s="11">
        <v>6</v>
      </c>
      <c r="F1417" s="11">
        <v>0</v>
      </c>
      <c r="G1417" s="11">
        <f t="shared" si="44"/>
        <v>6</v>
      </c>
      <c r="H1417" s="6" t="str">
        <f t="shared" si="45"/>
        <v>no</v>
      </c>
      <c r="I1417" s="11" t="s">
        <v>79</v>
      </c>
      <c r="J1417" s="11" t="s">
        <v>79</v>
      </c>
      <c r="K1417" s="6"/>
    </row>
    <row r="1418" spans="1:11" x14ac:dyDescent="0.25">
      <c r="A1418" t="s">
        <v>1650</v>
      </c>
      <c r="B1418" t="s">
        <v>1803</v>
      </c>
      <c r="C1418" t="s">
        <v>1803</v>
      </c>
      <c r="D1418" t="s">
        <v>1879</v>
      </c>
      <c r="E1418" s="11">
        <v>6</v>
      </c>
      <c r="F1418" s="11">
        <v>0</v>
      </c>
      <c r="G1418" s="11">
        <f t="shared" si="44"/>
        <v>6</v>
      </c>
      <c r="H1418" s="6" t="str">
        <f t="shared" si="45"/>
        <v>no</v>
      </c>
      <c r="I1418" s="11" t="s">
        <v>79</v>
      </c>
      <c r="J1418" s="11" t="s">
        <v>79</v>
      </c>
      <c r="K1418" s="6"/>
    </row>
    <row r="1419" spans="1:11" x14ac:dyDescent="0.25">
      <c r="A1419" t="s">
        <v>1222</v>
      </c>
      <c r="B1419" t="s">
        <v>1965</v>
      </c>
      <c r="C1419" t="s">
        <v>1814</v>
      </c>
      <c r="D1419" t="s">
        <v>1860</v>
      </c>
      <c r="E1419" s="11">
        <v>6</v>
      </c>
      <c r="F1419" s="11">
        <v>0</v>
      </c>
      <c r="G1419" s="11">
        <f t="shared" si="44"/>
        <v>6</v>
      </c>
      <c r="H1419" s="6" t="str">
        <f t="shared" si="45"/>
        <v>no</v>
      </c>
      <c r="I1419" s="11" t="s">
        <v>79</v>
      </c>
      <c r="J1419" s="11" t="s">
        <v>79</v>
      </c>
      <c r="K1419" s="6"/>
    </row>
    <row r="1420" spans="1:11" x14ac:dyDescent="0.25">
      <c r="A1420" t="s">
        <v>432</v>
      </c>
      <c r="B1420" t="s">
        <v>1955</v>
      </c>
      <c r="C1420" t="s">
        <v>1849</v>
      </c>
      <c r="D1420" t="s">
        <v>1904</v>
      </c>
      <c r="E1420" s="11">
        <v>6</v>
      </c>
      <c r="F1420" s="11">
        <v>0</v>
      </c>
      <c r="G1420" s="11">
        <f t="shared" si="44"/>
        <v>6</v>
      </c>
      <c r="H1420" s="6" t="str">
        <f t="shared" si="45"/>
        <v>no</v>
      </c>
      <c r="I1420" s="11" t="s">
        <v>79</v>
      </c>
      <c r="J1420" s="11" t="s">
        <v>79</v>
      </c>
      <c r="K1420" s="6"/>
    </row>
    <row r="1421" spans="1:11" x14ac:dyDescent="0.25">
      <c r="A1421" t="s">
        <v>1038</v>
      </c>
      <c r="B1421" t="s">
        <v>1019</v>
      </c>
      <c r="C1421" t="s">
        <v>1019</v>
      </c>
      <c r="D1421" t="s">
        <v>1876</v>
      </c>
      <c r="E1421" s="11">
        <v>6</v>
      </c>
      <c r="F1421" s="11">
        <v>0</v>
      </c>
      <c r="G1421" s="11">
        <f t="shared" si="44"/>
        <v>6</v>
      </c>
      <c r="H1421" s="6" t="str">
        <f t="shared" si="45"/>
        <v>no</v>
      </c>
      <c r="I1421" s="11" t="s">
        <v>79</v>
      </c>
      <c r="J1421" s="11" t="s">
        <v>79</v>
      </c>
      <c r="K1421" s="6"/>
    </row>
    <row r="1422" spans="1:11" x14ac:dyDescent="0.25">
      <c r="A1422" t="s">
        <v>904</v>
      </c>
      <c r="B1422" t="s">
        <v>1962</v>
      </c>
      <c r="C1422" t="s">
        <v>890</v>
      </c>
      <c r="D1422" t="s">
        <v>1822</v>
      </c>
      <c r="E1422" s="11">
        <v>6</v>
      </c>
      <c r="F1422" s="39" t="s">
        <v>79</v>
      </c>
      <c r="G1422" s="11">
        <f t="shared" si="44"/>
        <v>6</v>
      </c>
      <c r="H1422" s="6" t="str">
        <f t="shared" si="45"/>
        <v>no</v>
      </c>
      <c r="I1422" s="11">
        <v>2</v>
      </c>
      <c r="J1422" s="11" t="s">
        <v>79</v>
      </c>
      <c r="K1422" s="6"/>
    </row>
    <row r="1423" spans="1:11" x14ac:dyDescent="0.25">
      <c r="A1423" t="s">
        <v>778</v>
      </c>
      <c r="B1423" t="s">
        <v>1810</v>
      </c>
      <c r="C1423" t="s">
        <v>1810</v>
      </c>
      <c r="D1423" t="s">
        <v>1905</v>
      </c>
      <c r="E1423" s="11">
        <v>6</v>
      </c>
      <c r="F1423" s="11">
        <v>0</v>
      </c>
      <c r="G1423" s="11">
        <f t="shared" si="44"/>
        <v>6</v>
      </c>
      <c r="H1423" s="6" t="str">
        <f t="shared" si="45"/>
        <v>no</v>
      </c>
      <c r="I1423" s="11" t="s">
        <v>79</v>
      </c>
      <c r="J1423" s="11" t="s">
        <v>79</v>
      </c>
      <c r="K1423" s="6"/>
    </row>
    <row r="1424" spans="1:11" x14ac:dyDescent="0.25">
      <c r="A1424" t="s">
        <v>1521</v>
      </c>
      <c r="B1424" t="s">
        <v>1960</v>
      </c>
      <c r="C1424" t="s">
        <v>1380</v>
      </c>
      <c r="D1424" t="s">
        <v>1801</v>
      </c>
      <c r="E1424" s="11">
        <v>6</v>
      </c>
      <c r="F1424" s="11">
        <v>0</v>
      </c>
      <c r="G1424" s="11">
        <f t="shared" si="44"/>
        <v>6</v>
      </c>
      <c r="H1424" s="6" t="str">
        <f t="shared" si="45"/>
        <v>no</v>
      </c>
      <c r="I1424" s="11" t="s">
        <v>79</v>
      </c>
      <c r="J1424" s="11" t="s">
        <v>79</v>
      </c>
      <c r="K1424" s="6"/>
    </row>
    <row r="1425" spans="1:11" x14ac:dyDescent="0.25">
      <c r="A1425" t="s">
        <v>241</v>
      </c>
      <c r="B1425" t="s">
        <v>1963</v>
      </c>
      <c r="C1425" t="s">
        <v>1831</v>
      </c>
      <c r="D1425" t="s">
        <v>1842</v>
      </c>
      <c r="E1425" s="11">
        <v>6</v>
      </c>
      <c r="F1425" s="11">
        <v>0</v>
      </c>
      <c r="G1425" s="11">
        <f t="shared" si="44"/>
        <v>6</v>
      </c>
      <c r="H1425" s="6" t="str">
        <f t="shared" si="45"/>
        <v>no</v>
      </c>
      <c r="I1425" s="11">
        <v>16</v>
      </c>
      <c r="J1425" s="11" t="s">
        <v>79</v>
      </c>
      <c r="K1425" s="6"/>
    </row>
    <row r="1426" spans="1:11" x14ac:dyDescent="0.25">
      <c r="A1426" t="s">
        <v>520</v>
      </c>
      <c r="B1426" t="s">
        <v>1956</v>
      </c>
      <c r="C1426" t="s">
        <v>16</v>
      </c>
      <c r="D1426" t="s">
        <v>1947</v>
      </c>
      <c r="E1426" s="11">
        <v>6</v>
      </c>
      <c r="F1426" s="11">
        <v>0</v>
      </c>
      <c r="G1426" s="11">
        <f t="shared" si="44"/>
        <v>6</v>
      </c>
      <c r="H1426" s="6" t="str">
        <f t="shared" si="45"/>
        <v>no</v>
      </c>
      <c r="I1426" s="11" t="s">
        <v>79</v>
      </c>
      <c r="J1426" s="11" t="s">
        <v>79</v>
      </c>
      <c r="K1426" s="6"/>
    </row>
    <row r="1427" spans="1:11" x14ac:dyDescent="0.25">
      <c r="A1427" t="s">
        <v>359</v>
      </c>
      <c r="B1427" t="s">
        <v>1958</v>
      </c>
      <c r="C1427" t="s">
        <v>78</v>
      </c>
      <c r="D1427" t="s">
        <v>1947</v>
      </c>
      <c r="E1427" s="11">
        <v>6</v>
      </c>
      <c r="F1427" s="11">
        <v>0</v>
      </c>
      <c r="G1427" s="11">
        <f t="shared" si="44"/>
        <v>6</v>
      </c>
      <c r="H1427" s="6" t="str">
        <f t="shared" si="45"/>
        <v>no</v>
      </c>
      <c r="I1427" s="11" t="s">
        <v>79</v>
      </c>
      <c r="J1427" s="11" t="s">
        <v>79</v>
      </c>
      <c r="K1427" s="6"/>
    </row>
    <row r="1428" spans="1:11" x14ac:dyDescent="0.25">
      <c r="A1428" t="s">
        <v>1258</v>
      </c>
      <c r="B1428" t="s">
        <v>1968</v>
      </c>
      <c r="C1428" t="s">
        <v>1257</v>
      </c>
      <c r="D1428" t="s">
        <v>1947</v>
      </c>
      <c r="E1428" s="11">
        <v>6</v>
      </c>
      <c r="F1428" s="11">
        <v>0</v>
      </c>
      <c r="G1428" s="11">
        <f t="shared" si="44"/>
        <v>6</v>
      </c>
      <c r="H1428" s="6" t="str">
        <f t="shared" si="45"/>
        <v>no</v>
      </c>
      <c r="I1428" s="11" t="s">
        <v>79</v>
      </c>
      <c r="J1428" s="11" t="s">
        <v>79</v>
      </c>
      <c r="K1428" s="6"/>
    </row>
    <row r="1429" spans="1:11" x14ac:dyDescent="0.25">
      <c r="A1429" t="s">
        <v>1694</v>
      </c>
      <c r="B1429" t="s">
        <v>1019</v>
      </c>
      <c r="C1429" t="s">
        <v>1019</v>
      </c>
      <c r="D1429" t="s">
        <v>1876</v>
      </c>
      <c r="E1429" s="11">
        <v>6</v>
      </c>
      <c r="F1429" s="39" t="s">
        <v>79</v>
      </c>
      <c r="G1429" s="11">
        <f t="shared" si="44"/>
        <v>6</v>
      </c>
      <c r="H1429" s="6" t="str">
        <f t="shared" si="45"/>
        <v>no</v>
      </c>
      <c r="I1429" s="11" t="s">
        <v>79</v>
      </c>
      <c r="J1429" s="11" t="s">
        <v>79</v>
      </c>
      <c r="K1429" s="6"/>
    </row>
    <row r="1430" spans="1:11" x14ac:dyDescent="0.25">
      <c r="A1430" t="s">
        <v>1153</v>
      </c>
      <c r="B1430" t="s">
        <v>1963</v>
      </c>
      <c r="C1430" t="s">
        <v>1831</v>
      </c>
      <c r="D1430" t="s">
        <v>1917</v>
      </c>
      <c r="E1430" s="11">
        <v>6</v>
      </c>
      <c r="F1430" s="11">
        <v>0</v>
      </c>
      <c r="G1430" s="11">
        <f t="shared" si="44"/>
        <v>6</v>
      </c>
      <c r="H1430" s="6" t="str">
        <f t="shared" si="45"/>
        <v>no</v>
      </c>
      <c r="I1430" s="11" t="s">
        <v>79</v>
      </c>
      <c r="J1430" s="11" t="s">
        <v>79</v>
      </c>
      <c r="K1430" s="6"/>
    </row>
    <row r="1431" spans="1:11" x14ac:dyDescent="0.25">
      <c r="A1431" t="s">
        <v>1240</v>
      </c>
      <c r="B1431" t="s">
        <v>1964</v>
      </c>
      <c r="C1431" t="s">
        <v>51</v>
      </c>
      <c r="D1431" t="s">
        <v>1947</v>
      </c>
      <c r="E1431" s="11">
        <v>6</v>
      </c>
      <c r="F1431" s="11">
        <v>0</v>
      </c>
      <c r="G1431" s="11">
        <f t="shared" si="44"/>
        <v>6</v>
      </c>
      <c r="H1431" s="6" t="str">
        <f t="shared" si="45"/>
        <v>no</v>
      </c>
      <c r="I1431" s="11" t="s">
        <v>79</v>
      </c>
      <c r="J1431" s="11" t="s">
        <v>79</v>
      </c>
      <c r="K1431" s="6"/>
    </row>
    <row r="1432" spans="1:11" x14ac:dyDescent="0.25">
      <c r="A1432" t="s">
        <v>1541</v>
      </c>
      <c r="B1432" t="s">
        <v>1960</v>
      </c>
      <c r="C1432" t="s">
        <v>1380</v>
      </c>
      <c r="D1432" t="s">
        <v>1801</v>
      </c>
      <c r="E1432" s="11">
        <v>6</v>
      </c>
      <c r="F1432" s="11">
        <v>0</v>
      </c>
      <c r="G1432" s="11">
        <f t="shared" si="44"/>
        <v>6</v>
      </c>
      <c r="H1432" s="6" t="str">
        <f t="shared" si="45"/>
        <v>no</v>
      </c>
      <c r="I1432" s="11" t="s">
        <v>79</v>
      </c>
      <c r="J1432" s="11" t="s">
        <v>79</v>
      </c>
      <c r="K1432" s="6"/>
    </row>
    <row r="1433" spans="1:11" x14ac:dyDescent="0.25">
      <c r="A1433" t="s">
        <v>1338</v>
      </c>
      <c r="B1433" t="s">
        <v>1837</v>
      </c>
      <c r="C1433" t="s">
        <v>1837</v>
      </c>
      <c r="D1433" t="s">
        <v>1848</v>
      </c>
      <c r="E1433" s="11">
        <v>6</v>
      </c>
      <c r="F1433" s="11">
        <v>0</v>
      </c>
      <c r="G1433" s="11">
        <f t="shared" si="44"/>
        <v>6</v>
      </c>
      <c r="H1433" s="6" t="str">
        <f t="shared" si="45"/>
        <v>no</v>
      </c>
      <c r="I1433" s="11" t="s">
        <v>79</v>
      </c>
      <c r="J1433" s="11" t="s">
        <v>79</v>
      </c>
      <c r="K1433" s="6"/>
    </row>
    <row r="1434" spans="1:11" x14ac:dyDescent="0.25">
      <c r="A1434" t="s">
        <v>304</v>
      </c>
      <c r="B1434" t="s">
        <v>1960</v>
      </c>
      <c r="C1434" t="s">
        <v>1380</v>
      </c>
      <c r="D1434" t="s">
        <v>1883</v>
      </c>
      <c r="E1434" s="11">
        <v>6</v>
      </c>
      <c r="F1434" s="11">
        <v>0</v>
      </c>
      <c r="G1434" s="11">
        <f t="shared" si="44"/>
        <v>6</v>
      </c>
      <c r="H1434" s="6" t="str">
        <f t="shared" si="45"/>
        <v>no</v>
      </c>
      <c r="I1434" s="11">
        <v>6</v>
      </c>
      <c r="J1434" s="11" t="s">
        <v>79</v>
      </c>
      <c r="K1434" s="6"/>
    </row>
    <row r="1435" spans="1:11" x14ac:dyDescent="0.25">
      <c r="A1435" t="s">
        <v>255</v>
      </c>
      <c r="B1435" t="s">
        <v>1965</v>
      </c>
      <c r="C1435" t="s">
        <v>1814</v>
      </c>
      <c r="D1435" t="s">
        <v>1934</v>
      </c>
      <c r="E1435" s="11">
        <v>6</v>
      </c>
      <c r="F1435" s="11">
        <v>0</v>
      </c>
      <c r="G1435" s="11">
        <f t="shared" si="44"/>
        <v>6</v>
      </c>
      <c r="H1435" s="6" t="str">
        <f t="shared" si="45"/>
        <v>no</v>
      </c>
      <c r="I1435" s="11">
        <v>6</v>
      </c>
      <c r="J1435" s="11" t="s">
        <v>79</v>
      </c>
      <c r="K1435" s="6"/>
    </row>
    <row r="1436" spans="1:11" x14ac:dyDescent="0.25">
      <c r="A1436" t="s">
        <v>920</v>
      </c>
      <c r="B1436" t="s">
        <v>1954</v>
      </c>
      <c r="C1436" t="s">
        <v>1817</v>
      </c>
      <c r="D1436" t="s">
        <v>1900</v>
      </c>
      <c r="E1436" s="11">
        <v>6</v>
      </c>
      <c r="F1436" s="39" t="s">
        <v>79</v>
      </c>
      <c r="G1436" s="11">
        <f t="shared" si="44"/>
        <v>6</v>
      </c>
      <c r="H1436" s="6" t="str">
        <f t="shared" si="45"/>
        <v>no</v>
      </c>
      <c r="I1436" s="11">
        <v>2</v>
      </c>
      <c r="J1436" s="11" t="s">
        <v>79</v>
      </c>
      <c r="K1436" s="6"/>
    </row>
    <row r="1437" spans="1:11" x14ac:dyDescent="0.25">
      <c r="A1437" t="s">
        <v>1553</v>
      </c>
      <c r="B1437" t="s">
        <v>1960</v>
      </c>
      <c r="C1437" t="s">
        <v>1380</v>
      </c>
      <c r="D1437" t="s">
        <v>1801</v>
      </c>
      <c r="E1437" s="11">
        <v>6</v>
      </c>
      <c r="F1437" s="11">
        <v>0</v>
      </c>
      <c r="G1437" s="11">
        <f t="shared" si="44"/>
        <v>6</v>
      </c>
      <c r="H1437" s="6" t="str">
        <f t="shared" si="45"/>
        <v>no</v>
      </c>
      <c r="I1437" s="11" t="s">
        <v>79</v>
      </c>
      <c r="J1437" s="11" t="s">
        <v>79</v>
      </c>
      <c r="K1437" s="6"/>
    </row>
    <row r="1438" spans="1:11" x14ac:dyDescent="0.25">
      <c r="A1438" t="s">
        <v>1086</v>
      </c>
      <c r="B1438" t="s">
        <v>1100</v>
      </c>
      <c r="C1438" t="s">
        <v>228</v>
      </c>
      <c r="D1438" t="s">
        <v>1947</v>
      </c>
      <c r="E1438" s="11">
        <v>6</v>
      </c>
      <c r="F1438" s="11">
        <v>0</v>
      </c>
      <c r="G1438" s="11">
        <f t="shared" si="44"/>
        <v>6</v>
      </c>
      <c r="H1438" s="6" t="str">
        <f t="shared" si="45"/>
        <v>no</v>
      </c>
      <c r="I1438" s="11" t="s">
        <v>79</v>
      </c>
      <c r="J1438" s="11" t="s">
        <v>79</v>
      </c>
      <c r="K1438" s="6"/>
    </row>
    <row r="1439" spans="1:11" x14ac:dyDescent="0.25">
      <c r="A1439" t="s">
        <v>645</v>
      </c>
      <c r="B1439" t="s">
        <v>1812</v>
      </c>
      <c r="C1439" t="s">
        <v>1812</v>
      </c>
      <c r="D1439" t="s">
        <v>1830</v>
      </c>
      <c r="E1439" s="11">
        <v>6</v>
      </c>
      <c r="F1439" s="11">
        <v>0</v>
      </c>
      <c r="G1439" s="11">
        <f t="shared" si="44"/>
        <v>6</v>
      </c>
      <c r="H1439" s="6" t="str">
        <f t="shared" si="45"/>
        <v>no</v>
      </c>
      <c r="I1439" s="11" t="s">
        <v>79</v>
      </c>
      <c r="J1439" s="11" t="s">
        <v>79</v>
      </c>
      <c r="K1439" s="6"/>
    </row>
    <row r="1440" spans="1:11" x14ac:dyDescent="0.25">
      <c r="A1440" t="s">
        <v>665</v>
      </c>
      <c r="B1440" t="s">
        <v>1812</v>
      </c>
      <c r="C1440" t="s">
        <v>1812</v>
      </c>
      <c r="D1440" t="s">
        <v>1936</v>
      </c>
      <c r="E1440" s="11">
        <v>6</v>
      </c>
      <c r="F1440" s="11">
        <v>0</v>
      </c>
      <c r="G1440" s="11">
        <f t="shared" si="44"/>
        <v>6</v>
      </c>
      <c r="H1440" s="6" t="str">
        <f t="shared" si="45"/>
        <v>no</v>
      </c>
      <c r="I1440" s="11" t="s">
        <v>79</v>
      </c>
      <c r="J1440" s="11" t="s">
        <v>79</v>
      </c>
      <c r="K1440" s="6"/>
    </row>
    <row r="1441" spans="1:11" x14ac:dyDescent="0.25">
      <c r="A1441" t="s">
        <v>423</v>
      </c>
      <c r="B1441" t="s">
        <v>1968</v>
      </c>
      <c r="C1441" t="s">
        <v>9</v>
      </c>
      <c r="D1441" t="s">
        <v>1947</v>
      </c>
      <c r="E1441" s="11">
        <v>6</v>
      </c>
      <c r="F1441" s="11">
        <v>0</v>
      </c>
      <c r="G1441" s="11">
        <f t="shared" si="44"/>
        <v>6</v>
      </c>
      <c r="H1441" s="6" t="str">
        <f t="shared" si="45"/>
        <v>no</v>
      </c>
      <c r="I1441" s="11" t="s">
        <v>79</v>
      </c>
      <c r="J1441" s="11" t="s">
        <v>79</v>
      </c>
      <c r="K1441" s="6"/>
    </row>
    <row r="1442" spans="1:11" x14ac:dyDescent="0.25">
      <c r="A1442" t="s">
        <v>676</v>
      </c>
      <c r="B1442" t="s">
        <v>1812</v>
      </c>
      <c r="C1442" t="s">
        <v>1812</v>
      </c>
      <c r="D1442" t="s">
        <v>1821</v>
      </c>
      <c r="E1442" s="11">
        <v>6</v>
      </c>
      <c r="F1442" s="11">
        <v>0</v>
      </c>
      <c r="G1442" s="11">
        <f t="shared" si="44"/>
        <v>6</v>
      </c>
      <c r="H1442" s="6" t="str">
        <f t="shared" si="45"/>
        <v>no</v>
      </c>
      <c r="I1442" s="11" t="s">
        <v>79</v>
      </c>
      <c r="J1442" s="11" t="s">
        <v>79</v>
      </c>
      <c r="K1442" s="6"/>
    </row>
    <row r="1443" spans="1:11" x14ac:dyDescent="0.25">
      <c r="A1443" t="s">
        <v>886</v>
      </c>
      <c r="B1443" t="s">
        <v>1961</v>
      </c>
      <c r="C1443" t="s">
        <v>1823</v>
      </c>
      <c r="D1443" t="s">
        <v>1899</v>
      </c>
      <c r="E1443" s="11">
        <v>6</v>
      </c>
      <c r="F1443" s="11">
        <v>0</v>
      </c>
      <c r="G1443" s="11">
        <f t="shared" si="44"/>
        <v>6</v>
      </c>
      <c r="H1443" s="6" t="str">
        <f t="shared" si="45"/>
        <v>no</v>
      </c>
      <c r="I1443" s="11" t="s">
        <v>79</v>
      </c>
      <c r="J1443" s="11" t="s">
        <v>79</v>
      </c>
      <c r="K1443" s="6"/>
    </row>
    <row r="1444" spans="1:11" x14ac:dyDescent="0.25">
      <c r="A1444" t="s">
        <v>1660</v>
      </c>
      <c r="B1444" t="s">
        <v>356</v>
      </c>
      <c r="C1444" t="s">
        <v>356</v>
      </c>
      <c r="D1444" t="s">
        <v>1947</v>
      </c>
      <c r="E1444" s="11">
        <v>6</v>
      </c>
      <c r="F1444" s="11">
        <v>0</v>
      </c>
      <c r="G1444" s="11">
        <f t="shared" si="44"/>
        <v>6</v>
      </c>
      <c r="H1444" s="6" t="str">
        <f t="shared" si="45"/>
        <v>no</v>
      </c>
      <c r="I1444" s="11" t="s">
        <v>79</v>
      </c>
      <c r="J1444" s="11" t="s">
        <v>79</v>
      </c>
      <c r="K1444" s="6"/>
    </row>
    <row r="1445" spans="1:11" x14ac:dyDescent="0.25">
      <c r="A1445" t="s">
        <v>263</v>
      </c>
      <c r="B1445" t="s">
        <v>1964</v>
      </c>
      <c r="C1445" t="s">
        <v>51</v>
      </c>
      <c r="D1445" t="s">
        <v>1947</v>
      </c>
      <c r="E1445" s="11">
        <v>6</v>
      </c>
      <c r="F1445" s="11">
        <v>0</v>
      </c>
      <c r="G1445" s="11">
        <f t="shared" si="44"/>
        <v>6</v>
      </c>
      <c r="H1445" s="6" t="str">
        <f t="shared" si="45"/>
        <v>no</v>
      </c>
      <c r="I1445" s="11">
        <v>6</v>
      </c>
      <c r="J1445" s="11" t="s">
        <v>79</v>
      </c>
      <c r="K1445" s="6"/>
    </row>
    <row r="1446" spans="1:11" x14ac:dyDescent="0.25">
      <c r="A1446" t="s">
        <v>850</v>
      </c>
      <c r="B1446" t="s">
        <v>1961</v>
      </c>
      <c r="C1446" t="s">
        <v>1823</v>
      </c>
      <c r="D1446" t="s">
        <v>1886</v>
      </c>
      <c r="E1446" s="11">
        <v>6</v>
      </c>
      <c r="F1446" s="11">
        <v>0</v>
      </c>
      <c r="G1446" s="11">
        <f t="shared" si="44"/>
        <v>6</v>
      </c>
      <c r="H1446" s="6" t="str">
        <f t="shared" si="45"/>
        <v>no</v>
      </c>
      <c r="I1446" s="11" t="s">
        <v>79</v>
      </c>
      <c r="J1446" s="11" t="s">
        <v>79</v>
      </c>
      <c r="K1446" s="6"/>
    </row>
    <row r="1447" spans="1:11" x14ac:dyDescent="0.25">
      <c r="A1447" t="s">
        <v>851</v>
      </c>
      <c r="B1447" t="s">
        <v>1961</v>
      </c>
      <c r="C1447" t="s">
        <v>1823</v>
      </c>
      <c r="D1447" t="s">
        <v>1886</v>
      </c>
      <c r="E1447" s="11">
        <v>6</v>
      </c>
      <c r="F1447" s="11">
        <v>0</v>
      </c>
      <c r="G1447" s="11">
        <f t="shared" si="44"/>
        <v>6</v>
      </c>
      <c r="H1447" s="6" t="str">
        <f t="shared" si="45"/>
        <v>no</v>
      </c>
      <c r="I1447" s="11" t="s">
        <v>79</v>
      </c>
      <c r="J1447" s="11" t="s">
        <v>79</v>
      </c>
      <c r="K1447" s="6"/>
    </row>
    <row r="1448" spans="1:11" x14ac:dyDescent="0.25">
      <c r="A1448" t="s">
        <v>578</v>
      </c>
      <c r="B1448" t="s">
        <v>1957</v>
      </c>
      <c r="C1448" t="s">
        <v>1808</v>
      </c>
      <c r="D1448" t="s">
        <v>1859</v>
      </c>
      <c r="E1448" s="11">
        <v>6</v>
      </c>
      <c r="F1448" s="11">
        <v>0</v>
      </c>
      <c r="G1448" s="11">
        <f t="shared" si="44"/>
        <v>6</v>
      </c>
      <c r="H1448" s="6" t="str">
        <f t="shared" si="45"/>
        <v>no</v>
      </c>
      <c r="I1448" s="11" t="s">
        <v>79</v>
      </c>
      <c r="J1448" s="11" t="s">
        <v>79</v>
      </c>
      <c r="K1448" s="6"/>
    </row>
    <row r="1449" spans="1:11" x14ac:dyDescent="0.25">
      <c r="A1449" t="s">
        <v>1269</v>
      </c>
      <c r="B1449" t="s">
        <v>1966</v>
      </c>
      <c r="C1449" t="s">
        <v>55</v>
      </c>
      <c r="D1449" t="s">
        <v>1947</v>
      </c>
      <c r="E1449" s="11">
        <v>6</v>
      </c>
      <c r="F1449" s="11">
        <v>0</v>
      </c>
      <c r="G1449" s="11">
        <f t="shared" si="44"/>
        <v>6</v>
      </c>
      <c r="H1449" s="6" t="str">
        <f t="shared" si="45"/>
        <v>no</v>
      </c>
      <c r="I1449" s="11" t="s">
        <v>79</v>
      </c>
      <c r="J1449" s="11" t="s">
        <v>79</v>
      </c>
      <c r="K1449" s="6"/>
    </row>
    <row r="1450" spans="1:11" x14ac:dyDescent="0.25">
      <c r="A1450" t="s">
        <v>1577</v>
      </c>
      <c r="B1450" t="s">
        <v>1960</v>
      </c>
      <c r="C1450" t="s">
        <v>1380</v>
      </c>
      <c r="D1450" t="s">
        <v>1801</v>
      </c>
      <c r="E1450" s="11">
        <v>6</v>
      </c>
      <c r="F1450" s="11">
        <v>0</v>
      </c>
      <c r="G1450" s="11">
        <f t="shared" si="44"/>
        <v>6</v>
      </c>
      <c r="H1450" s="6" t="str">
        <f t="shared" si="45"/>
        <v>no</v>
      </c>
      <c r="I1450" s="11" t="s">
        <v>79</v>
      </c>
      <c r="J1450" s="11" t="s">
        <v>79</v>
      </c>
      <c r="K1450" s="6"/>
    </row>
    <row r="1451" spans="1:11" x14ac:dyDescent="0.25">
      <c r="A1451" t="s">
        <v>535</v>
      </c>
      <c r="B1451" t="s">
        <v>1956</v>
      </c>
      <c r="C1451" t="s">
        <v>16</v>
      </c>
      <c r="D1451" t="s">
        <v>1947</v>
      </c>
      <c r="E1451" s="11">
        <v>6</v>
      </c>
      <c r="F1451" s="11">
        <v>0</v>
      </c>
      <c r="G1451" s="11">
        <f t="shared" si="44"/>
        <v>6</v>
      </c>
      <c r="H1451" s="6" t="str">
        <f t="shared" si="45"/>
        <v>no</v>
      </c>
      <c r="I1451" s="11" t="s">
        <v>79</v>
      </c>
      <c r="J1451" s="11" t="s">
        <v>79</v>
      </c>
      <c r="K1451" s="6"/>
    </row>
    <row r="1452" spans="1:11" x14ac:dyDescent="0.25">
      <c r="A1452" t="s">
        <v>201</v>
      </c>
      <c r="B1452" t="s">
        <v>1954</v>
      </c>
      <c r="C1452" t="s">
        <v>1817</v>
      </c>
      <c r="D1452" t="s">
        <v>1818</v>
      </c>
      <c r="E1452" s="11">
        <v>6</v>
      </c>
      <c r="F1452" s="11">
        <v>0</v>
      </c>
      <c r="G1452" s="11">
        <f t="shared" si="44"/>
        <v>6</v>
      </c>
      <c r="H1452" s="6" t="str">
        <f t="shared" si="45"/>
        <v>no</v>
      </c>
      <c r="I1452" s="11">
        <v>6</v>
      </c>
      <c r="J1452" s="11" t="s">
        <v>79</v>
      </c>
      <c r="K1452" s="6"/>
    </row>
    <row r="1453" spans="1:11" x14ac:dyDescent="0.25">
      <c r="A1453" t="s">
        <v>112</v>
      </c>
      <c r="B1453" t="s">
        <v>1956</v>
      </c>
      <c r="C1453" t="s">
        <v>16</v>
      </c>
      <c r="D1453" t="s">
        <v>1947</v>
      </c>
      <c r="E1453" s="11">
        <v>6</v>
      </c>
      <c r="F1453" s="11">
        <v>0</v>
      </c>
      <c r="G1453" s="11">
        <f t="shared" si="44"/>
        <v>6</v>
      </c>
      <c r="H1453" s="6" t="str">
        <f t="shared" si="45"/>
        <v>no</v>
      </c>
      <c r="I1453" s="11">
        <v>6</v>
      </c>
      <c r="J1453" s="11" t="s">
        <v>79</v>
      </c>
      <c r="K1453" s="6"/>
    </row>
    <row r="1454" spans="1:11" x14ac:dyDescent="0.25">
      <c r="A1454" t="s">
        <v>1138</v>
      </c>
      <c r="B1454" t="s">
        <v>1963</v>
      </c>
      <c r="C1454" t="s">
        <v>1831</v>
      </c>
      <c r="D1454" t="s">
        <v>1854</v>
      </c>
      <c r="E1454" s="11">
        <v>6</v>
      </c>
      <c r="F1454" s="11">
        <v>0</v>
      </c>
      <c r="G1454" s="11">
        <f t="shared" si="44"/>
        <v>6</v>
      </c>
      <c r="H1454" s="6" t="str">
        <f t="shared" si="45"/>
        <v>no</v>
      </c>
      <c r="I1454" s="11" t="s">
        <v>79</v>
      </c>
      <c r="J1454" s="11" t="s">
        <v>79</v>
      </c>
      <c r="K1454" s="6"/>
    </row>
    <row r="1455" spans="1:11" x14ac:dyDescent="0.25">
      <c r="A1455" t="s">
        <v>646</v>
      </c>
      <c r="B1455" t="s">
        <v>1812</v>
      </c>
      <c r="C1455" t="s">
        <v>1812</v>
      </c>
      <c r="D1455" t="s">
        <v>1830</v>
      </c>
      <c r="E1455" s="11">
        <v>6</v>
      </c>
      <c r="F1455" s="11">
        <v>0</v>
      </c>
      <c r="G1455" s="11">
        <f t="shared" si="44"/>
        <v>6</v>
      </c>
      <c r="H1455" s="6" t="str">
        <f t="shared" si="45"/>
        <v>no</v>
      </c>
      <c r="I1455" s="11" t="s">
        <v>79</v>
      </c>
      <c r="J1455" s="11" t="s">
        <v>79</v>
      </c>
      <c r="K1455" s="6"/>
    </row>
    <row r="1456" spans="1:11" x14ac:dyDescent="0.25">
      <c r="A1456" t="s">
        <v>174</v>
      </c>
      <c r="B1456" t="s">
        <v>1961</v>
      </c>
      <c r="C1456" t="s">
        <v>1823</v>
      </c>
      <c r="D1456" t="s">
        <v>1937</v>
      </c>
      <c r="E1456" s="11">
        <v>6</v>
      </c>
      <c r="F1456" s="11">
        <v>0</v>
      </c>
      <c r="G1456" s="11">
        <f t="shared" si="44"/>
        <v>6</v>
      </c>
      <c r="H1456" s="6" t="str">
        <f t="shared" si="45"/>
        <v>no</v>
      </c>
      <c r="I1456" s="11" t="s">
        <v>79</v>
      </c>
      <c r="J1456" s="11">
        <v>0</v>
      </c>
      <c r="K1456" s="6"/>
    </row>
    <row r="1457" spans="1:11" x14ac:dyDescent="0.25">
      <c r="A1457" t="s">
        <v>398</v>
      </c>
      <c r="B1457" t="s">
        <v>1968</v>
      </c>
      <c r="C1457" t="s">
        <v>7</v>
      </c>
      <c r="D1457" t="s">
        <v>1947</v>
      </c>
      <c r="E1457" s="11">
        <v>6</v>
      </c>
      <c r="F1457" s="11">
        <v>0</v>
      </c>
      <c r="G1457" s="11">
        <f t="shared" si="44"/>
        <v>6</v>
      </c>
      <c r="H1457" s="6" t="str">
        <f t="shared" si="45"/>
        <v>no</v>
      </c>
      <c r="I1457" s="11" t="s">
        <v>79</v>
      </c>
      <c r="J1457" s="11" t="s">
        <v>79</v>
      </c>
      <c r="K1457" s="6"/>
    </row>
    <row r="1458" spans="1:11" x14ac:dyDescent="0.25">
      <c r="A1458" t="s">
        <v>1401</v>
      </c>
      <c r="B1458" t="s">
        <v>1960</v>
      </c>
      <c r="C1458" t="s">
        <v>1380</v>
      </c>
      <c r="D1458" t="s">
        <v>1840</v>
      </c>
      <c r="E1458" s="11">
        <v>6</v>
      </c>
      <c r="F1458" s="11">
        <v>0</v>
      </c>
      <c r="G1458" s="11">
        <f t="shared" si="44"/>
        <v>6</v>
      </c>
      <c r="H1458" s="6" t="str">
        <f t="shared" si="45"/>
        <v>no</v>
      </c>
      <c r="I1458" s="11" t="s">
        <v>79</v>
      </c>
      <c r="J1458" s="11" t="s">
        <v>79</v>
      </c>
      <c r="K1458" s="6"/>
    </row>
    <row r="1459" spans="1:11" x14ac:dyDescent="0.25">
      <c r="A1459" t="s">
        <v>829</v>
      </c>
      <c r="B1459" t="s">
        <v>1961</v>
      </c>
      <c r="C1459" t="s">
        <v>1823</v>
      </c>
      <c r="D1459" t="s">
        <v>1829</v>
      </c>
      <c r="E1459" s="11">
        <v>6</v>
      </c>
      <c r="F1459" s="11">
        <v>0</v>
      </c>
      <c r="G1459" s="11">
        <f t="shared" si="44"/>
        <v>6</v>
      </c>
      <c r="H1459" s="6" t="str">
        <f t="shared" si="45"/>
        <v>no</v>
      </c>
      <c r="I1459" s="11" t="s">
        <v>79</v>
      </c>
      <c r="J1459" s="11" t="s">
        <v>79</v>
      </c>
      <c r="K1459" s="6"/>
    </row>
    <row r="1460" spans="1:11" x14ac:dyDescent="0.25">
      <c r="A1460" t="s">
        <v>100</v>
      </c>
      <c r="B1460" t="s">
        <v>1956</v>
      </c>
      <c r="C1460" t="s">
        <v>1825</v>
      </c>
      <c r="D1460" t="s">
        <v>1834</v>
      </c>
      <c r="E1460" s="11">
        <v>6</v>
      </c>
      <c r="F1460" s="11">
        <v>0</v>
      </c>
      <c r="G1460" s="11">
        <f t="shared" si="44"/>
        <v>6</v>
      </c>
      <c r="H1460" s="6" t="str">
        <f t="shared" si="45"/>
        <v>no</v>
      </c>
      <c r="I1460" s="11">
        <v>6</v>
      </c>
      <c r="J1460" s="11" t="s">
        <v>79</v>
      </c>
      <c r="K1460" s="6"/>
    </row>
    <row r="1461" spans="1:11" x14ac:dyDescent="0.25">
      <c r="A1461" t="s">
        <v>677</v>
      </c>
      <c r="B1461" t="s">
        <v>1812</v>
      </c>
      <c r="C1461" t="s">
        <v>1812</v>
      </c>
      <c r="D1461" t="s">
        <v>1821</v>
      </c>
      <c r="E1461" s="11">
        <v>6</v>
      </c>
      <c r="F1461" s="11">
        <v>0</v>
      </c>
      <c r="G1461" s="11">
        <f t="shared" si="44"/>
        <v>6</v>
      </c>
      <c r="H1461" s="6" t="str">
        <f t="shared" si="45"/>
        <v>no</v>
      </c>
      <c r="I1461" s="11" t="s">
        <v>79</v>
      </c>
      <c r="J1461" s="11" t="s">
        <v>79</v>
      </c>
      <c r="K1461" s="6"/>
    </row>
    <row r="1462" spans="1:11" x14ac:dyDescent="0.25">
      <c r="A1462" t="s">
        <v>1133</v>
      </c>
      <c r="B1462" t="s">
        <v>1968</v>
      </c>
      <c r="C1462" t="s">
        <v>1105</v>
      </c>
      <c r="D1462" t="s">
        <v>1907</v>
      </c>
      <c r="E1462" s="11">
        <v>6</v>
      </c>
      <c r="F1462" s="11">
        <v>0</v>
      </c>
      <c r="G1462" s="11">
        <f t="shared" si="44"/>
        <v>6</v>
      </c>
      <c r="H1462" s="6" t="str">
        <f t="shared" si="45"/>
        <v>no</v>
      </c>
      <c r="I1462" s="11" t="s">
        <v>79</v>
      </c>
      <c r="J1462" s="11" t="s">
        <v>79</v>
      </c>
      <c r="K1462" s="6"/>
    </row>
    <row r="1463" spans="1:11" x14ac:dyDescent="0.25">
      <c r="A1463" t="s">
        <v>1121</v>
      </c>
      <c r="B1463" t="s">
        <v>1968</v>
      </c>
      <c r="C1463" t="s">
        <v>1105</v>
      </c>
      <c r="D1463" t="s">
        <v>1911</v>
      </c>
      <c r="E1463" s="11">
        <v>6</v>
      </c>
      <c r="F1463" s="11">
        <v>0</v>
      </c>
      <c r="G1463" s="11">
        <f t="shared" si="44"/>
        <v>6</v>
      </c>
      <c r="H1463" s="6" t="str">
        <f t="shared" si="45"/>
        <v>no</v>
      </c>
      <c r="I1463" s="11" t="s">
        <v>79</v>
      </c>
      <c r="J1463" s="11" t="s">
        <v>79</v>
      </c>
      <c r="K1463" s="6"/>
    </row>
    <row r="1464" spans="1:11" x14ac:dyDescent="0.25">
      <c r="A1464" t="s">
        <v>1712</v>
      </c>
      <c r="B1464" t="s">
        <v>1837</v>
      </c>
      <c r="C1464" t="s">
        <v>1837</v>
      </c>
      <c r="D1464" t="s">
        <v>1848</v>
      </c>
      <c r="E1464" s="11">
        <v>6</v>
      </c>
      <c r="F1464" s="39" t="s">
        <v>79</v>
      </c>
      <c r="G1464" s="11">
        <f t="shared" si="44"/>
        <v>6</v>
      </c>
      <c r="H1464" s="6" t="str">
        <f t="shared" si="45"/>
        <v>no</v>
      </c>
      <c r="I1464" s="11" t="s">
        <v>79</v>
      </c>
      <c r="J1464" s="11" t="s">
        <v>79</v>
      </c>
      <c r="K1464" s="6"/>
    </row>
    <row r="1465" spans="1:11" x14ac:dyDescent="0.25">
      <c r="A1465" t="s">
        <v>1149</v>
      </c>
      <c r="B1465" t="s">
        <v>1963</v>
      </c>
      <c r="C1465" t="s">
        <v>1831</v>
      </c>
      <c r="D1465" t="s">
        <v>1851</v>
      </c>
      <c r="E1465" s="11">
        <v>6</v>
      </c>
      <c r="F1465" s="11">
        <v>0</v>
      </c>
      <c r="G1465" s="11">
        <f t="shared" si="44"/>
        <v>6</v>
      </c>
      <c r="H1465" s="6" t="str">
        <f t="shared" si="45"/>
        <v>no</v>
      </c>
      <c r="I1465" s="11" t="s">
        <v>79</v>
      </c>
      <c r="J1465" s="11" t="s">
        <v>79</v>
      </c>
      <c r="K1465" s="6"/>
    </row>
    <row r="1466" spans="1:11" x14ac:dyDescent="0.25">
      <c r="A1466" t="s">
        <v>487</v>
      </c>
      <c r="B1466" t="s">
        <v>1956</v>
      </c>
      <c r="C1466" t="s">
        <v>1825</v>
      </c>
      <c r="D1466" t="s">
        <v>1826</v>
      </c>
      <c r="E1466" s="11">
        <v>6</v>
      </c>
      <c r="F1466" s="11">
        <v>0</v>
      </c>
      <c r="G1466" s="11">
        <f t="shared" si="44"/>
        <v>6</v>
      </c>
      <c r="H1466" s="6" t="str">
        <f t="shared" si="45"/>
        <v>no</v>
      </c>
      <c r="I1466" s="11" t="s">
        <v>79</v>
      </c>
      <c r="J1466" s="11" t="s">
        <v>79</v>
      </c>
      <c r="K1466" s="6"/>
    </row>
    <row r="1467" spans="1:11" x14ac:dyDescent="0.25">
      <c r="A1467" t="s">
        <v>567</v>
      </c>
      <c r="B1467" t="s">
        <v>1957</v>
      </c>
      <c r="C1467" t="s">
        <v>1808</v>
      </c>
      <c r="D1467" t="s">
        <v>1843</v>
      </c>
      <c r="E1467" s="11">
        <v>6</v>
      </c>
      <c r="F1467" s="11">
        <v>0</v>
      </c>
      <c r="G1467" s="11">
        <f t="shared" si="44"/>
        <v>6</v>
      </c>
      <c r="H1467" s="6" t="str">
        <f t="shared" si="45"/>
        <v>no</v>
      </c>
      <c r="I1467" s="11" t="s">
        <v>79</v>
      </c>
      <c r="J1467" s="11" t="s">
        <v>79</v>
      </c>
      <c r="K1467" s="6"/>
    </row>
    <row r="1468" spans="1:11" x14ac:dyDescent="0.25">
      <c r="A1468" t="s">
        <v>1709</v>
      </c>
      <c r="B1468" t="s">
        <v>1837</v>
      </c>
      <c r="C1468" t="s">
        <v>1837</v>
      </c>
      <c r="D1468" t="s">
        <v>1838</v>
      </c>
      <c r="E1468" s="11">
        <v>6</v>
      </c>
      <c r="F1468" s="39" t="s">
        <v>79</v>
      </c>
      <c r="G1468" s="11">
        <f t="shared" si="44"/>
        <v>6</v>
      </c>
      <c r="H1468" s="6" t="str">
        <f t="shared" si="45"/>
        <v>no</v>
      </c>
      <c r="I1468" s="11" t="s">
        <v>79</v>
      </c>
      <c r="J1468" s="11" t="s">
        <v>79</v>
      </c>
      <c r="K1468" s="6"/>
    </row>
    <row r="1469" spans="1:11" x14ac:dyDescent="0.25">
      <c r="A1469" t="s">
        <v>1649</v>
      </c>
      <c r="B1469" t="s">
        <v>1803</v>
      </c>
      <c r="C1469" t="s">
        <v>1803</v>
      </c>
      <c r="D1469" t="s">
        <v>1910</v>
      </c>
      <c r="E1469" s="11">
        <v>6</v>
      </c>
      <c r="F1469" s="11">
        <v>0</v>
      </c>
      <c r="G1469" s="11">
        <f t="shared" si="44"/>
        <v>6</v>
      </c>
      <c r="H1469" s="6" t="str">
        <f t="shared" si="45"/>
        <v>no</v>
      </c>
      <c r="I1469" s="11" t="s">
        <v>79</v>
      </c>
      <c r="J1469" s="11" t="s">
        <v>79</v>
      </c>
      <c r="K1469" s="6"/>
    </row>
    <row r="1470" spans="1:11" x14ac:dyDescent="0.25">
      <c r="A1470" t="s">
        <v>800</v>
      </c>
      <c r="B1470" t="s">
        <v>1810</v>
      </c>
      <c r="C1470" t="s">
        <v>1810</v>
      </c>
      <c r="D1470" t="s">
        <v>1820</v>
      </c>
      <c r="E1470" s="11">
        <v>6</v>
      </c>
      <c r="F1470" s="11">
        <v>0</v>
      </c>
      <c r="G1470" s="11">
        <f t="shared" si="44"/>
        <v>6</v>
      </c>
      <c r="H1470" s="6" t="str">
        <f t="shared" si="45"/>
        <v>no</v>
      </c>
      <c r="I1470" s="11" t="s">
        <v>79</v>
      </c>
      <c r="J1470" s="11" t="s">
        <v>79</v>
      </c>
      <c r="K1470" s="6"/>
    </row>
    <row r="1471" spans="1:11" x14ac:dyDescent="0.25">
      <c r="A1471" t="s">
        <v>803</v>
      </c>
      <c r="B1471" t="s">
        <v>1810</v>
      </c>
      <c r="C1471" t="s">
        <v>1810</v>
      </c>
      <c r="D1471" t="s">
        <v>1820</v>
      </c>
      <c r="E1471" s="11">
        <v>6</v>
      </c>
      <c r="F1471" s="11">
        <v>0</v>
      </c>
      <c r="G1471" s="11">
        <f t="shared" si="44"/>
        <v>6</v>
      </c>
      <c r="H1471" s="6" t="str">
        <f t="shared" si="45"/>
        <v>no</v>
      </c>
      <c r="I1471" s="11" t="s">
        <v>79</v>
      </c>
      <c r="J1471" s="11" t="s">
        <v>79</v>
      </c>
      <c r="K1471" s="6"/>
    </row>
    <row r="1472" spans="1:11" x14ac:dyDescent="0.25">
      <c r="A1472" t="s">
        <v>1685</v>
      </c>
      <c r="B1472" t="s">
        <v>1962</v>
      </c>
      <c r="C1472" t="s">
        <v>890</v>
      </c>
      <c r="D1472" t="s">
        <v>1822</v>
      </c>
      <c r="E1472" s="11">
        <v>6</v>
      </c>
      <c r="F1472" s="39" t="s">
        <v>79</v>
      </c>
      <c r="G1472" s="11">
        <f t="shared" si="44"/>
        <v>6</v>
      </c>
      <c r="H1472" s="6" t="str">
        <f t="shared" si="45"/>
        <v>no</v>
      </c>
      <c r="I1472" s="11" t="s">
        <v>79</v>
      </c>
      <c r="J1472" s="11" t="s">
        <v>79</v>
      </c>
      <c r="K1472" s="6"/>
    </row>
    <row r="1473" spans="1:11" x14ac:dyDescent="0.25">
      <c r="A1473" t="s">
        <v>1663</v>
      </c>
      <c r="B1473" t="s">
        <v>356</v>
      </c>
      <c r="C1473" t="s">
        <v>356</v>
      </c>
      <c r="D1473" t="s">
        <v>1947</v>
      </c>
      <c r="E1473" s="11">
        <v>6</v>
      </c>
      <c r="F1473" s="11">
        <v>0</v>
      </c>
      <c r="G1473" s="11">
        <f t="shared" si="44"/>
        <v>6</v>
      </c>
      <c r="H1473" s="6" t="str">
        <f t="shared" si="45"/>
        <v>no</v>
      </c>
      <c r="I1473" s="11" t="s">
        <v>79</v>
      </c>
      <c r="J1473" s="11" t="s">
        <v>79</v>
      </c>
      <c r="K1473" s="6"/>
    </row>
    <row r="1474" spans="1:11" x14ac:dyDescent="0.25">
      <c r="A1474" t="s">
        <v>1722</v>
      </c>
      <c r="B1474" t="s">
        <v>1960</v>
      </c>
      <c r="C1474" t="s">
        <v>1380</v>
      </c>
      <c r="D1474" t="s">
        <v>1801</v>
      </c>
      <c r="E1474" s="11">
        <v>6</v>
      </c>
      <c r="F1474" s="39" t="s">
        <v>79</v>
      </c>
      <c r="G1474" s="11">
        <f t="shared" ref="G1474:G1537" si="46" xml:space="preserve"> IF(ISNUMBER(E1474), E1474, 0) + IF(ISNUMBER(F1474), F1474, 0)</f>
        <v>6</v>
      </c>
      <c r="H1474" s="6" t="str">
        <f t="shared" ref="H1474:H1537" si="47">IF((G1474)&lt; 14, "no", "yes")</f>
        <v>no</v>
      </c>
      <c r="I1474" s="11" t="s">
        <v>79</v>
      </c>
      <c r="J1474" s="11" t="s">
        <v>79</v>
      </c>
      <c r="K1474" s="6"/>
    </row>
    <row r="1475" spans="1:11" x14ac:dyDescent="0.25">
      <c r="A1475" t="s">
        <v>1503</v>
      </c>
      <c r="B1475" t="s">
        <v>1960</v>
      </c>
      <c r="C1475" t="s">
        <v>1380</v>
      </c>
      <c r="D1475" t="s">
        <v>1801</v>
      </c>
      <c r="E1475" s="11">
        <v>4</v>
      </c>
      <c r="F1475" s="11">
        <v>2</v>
      </c>
      <c r="G1475" s="11">
        <f t="shared" si="46"/>
        <v>6</v>
      </c>
      <c r="H1475" s="6" t="str">
        <f t="shared" si="47"/>
        <v>no</v>
      </c>
      <c r="I1475" s="11" t="s">
        <v>79</v>
      </c>
      <c r="J1475" s="11" t="s">
        <v>79</v>
      </c>
      <c r="K1475" s="6"/>
    </row>
    <row r="1476" spans="1:11" x14ac:dyDescent="0.25">
      <c r="A1476" t="s">
        <v>1759</v>
      </c>
      <c r="B1476" t="s">
        <v>1019</v>
      </c>
      <c r="C1476" t="s">
        <v>1019</v>
      </c>
      <c r="D1476" t="s">
        <v>1805</v>
      </c>
      <c r="E1476" s="11">
        <v>4</v>
      </c>
      <c r="F1476" s="11">
        <v>2</v>
      </c>
      <c r="G1476" s="11">
        <f t="shared" si="46"/>
        <v>6</v>
      </c>
      <c r="H1476" s="6" t="str">
        <f t="shared" si="47"/>
        <v>no</v>
      </c>
      <c r="I1476" s="11" t="s">
        <v>79</v>
      </c>
      <c r="J1476" s="11" t="s">
        <v>79</v>
      </c>
      <c r="K1476" s="6"/>
    </row>
    <row r="1477" spans="1:11" x14ac:dyDescent="0.25">
      <c r="A1477" t="s">
        <v>1388</v>
      </c>
      <c r="B1477" t="s">
        <v>1960</v>
      </c>
      <c r="C1477" t="s">
        <v>1380</v>
      </c>
      <c r="D1477" t="s">
        <v>1840</v>
      </c>
      <c r="E1477" s="11">
        <v>4</v>
      </c>
      <c r="F1477" s="11">
        <v>2</v>
      </c>
      <c r="G1477" s="11">
        <f t="shared" si="46"/>
        <v>6</v>
      </c>
      <c r="H1477" s="6" t="str">
        <f t="shared" si="47"/>
        <v>no</v>
      </c>
      <c r="I1477" s="11" t="s">
        <v>79</v>
      </c>
      <c r="J1477" s="11" t="s">
        <v>79</v>
      </c>
      <c r="K1477" s="6"/>
    </row>
    <row r="1478" spans="1:11" x14ac:dyDescent="0.25">
      <c r="A1478" t="s">
        <v>1064</v>
      </c>
      <c r="B1478" t="s">
        <v>1019</v>
      </c>
      <c r="C1478" t="s">
        <v>1019</v>
      </c>
      <c r="D1478" t="s">
        <v>1805</v>
      </c>
      <c r="E1478" s="11">
        <v>4</v>
      </c>
      <c r="F1478" s="11">
        <v>2</v>
      </c>
      <c r="G1478" s="11">
        <f t="shared" si="46"/>
        <v>6</v>
      </c>
      <c r="H1478" s="6" t="str">
        <f t="shared" si="47"/>
        <v>no</v>
      </c>
      <c r="I1478" s="11" t="s">
        <v>79</v>
      </c>
      <c r="J1478" s="11" t="s">
        <v>79</v>
      </c>
      <c r="K1478" s="6"/>
    </row>
    <row r="1479" spans="1:11" x14ac:dyDescent="0.25">
      <c r="A1479" t="s">
        <v>1439</v>
      </c>
      <c r="B1479" t="s">
        <v>1960</v>
      </c>
      <c r="C1479" t="s">
        <v>1380</v>
      </c>
      <c r="D1479" t="s">
        <v>1802</v>
      </c>
      <c r="E1479" s="11">
        <v>4</v>
      </c>
      <c r="F1479" s="11">
        <v>2</v>
      </c>
      <c r="G1479" s="11">
        <f t="shared" si="46"/>
        <v>6</v>
      </c>
      <c r="H1479" s="6" t="str">
        <f t="shared" si="47"/>
        <v>no</v>
      </c>
      <c r="I1479" s="11" t="s">
        <v>79</v>
      </c>
      <c r="J1479" s="11" t="s">
        <v>79</v>
      </c>
      <c r="K1479" s="6"/>
    </row>
    <row r="1480" spans="1:11" x14ac:dyDescent="0.25">
      <c r="A1480" t="s">
        <v>1102</v>
      </c>
      <c r="B1480" t="s">
        <v>1962</v>
      </c>
      <c r="C1480" t="s">
        <v>230</v>
      </c>
      <c r="D1480" t="s">
        <v>1947</v>
      </c>
      <c r="E1480" s="11">
        <v>4</v>
      </c>
      <c r="F1480" s="11">
        <v>2</v>
      </c>
      <c r="G1480" s="11">
        <f t="shared" si="46"/>
        <v>6</v>
      </c>
      <c r="H1480" s="6" t="str">
        <f t="shared" si="47"/>
        <v>no</v>
      </c>
      <c r="I1480" s="11" t="s">
        <v>79</v>
      </c>
      <c r="J1480" s="11" t="s">
        <v>79</v>
      </c>
      <c r="K1480" s="6"/>
    </row>
    <row r="1481" spans="1:11" x14ac:dyDescent="0.25">
      <c r="A1481" t="s">
        <v>401</v>
      </c>
      <c r="B1481" t="s">
        <v>1968</v>
      </c>
      <c r="C1481" t="s">
        <v>7</v>
      </c>
      <c r="D1481" t="s">
        <v>1947</v>
      </c>
      <c r="E1481" s="11">
        <v>4</v>
      </c>
      <c r="F1481" s="11">
        <v>2</v>
      </c>
      <c r="G1481" s="11">
        <f t="shared" si="46"/>
        <v>6</v>
      </c>
      <c r="H1481" s="6" t="str">
        <f t="shared" si="47"/>
        <v>no</v>
      </c>
      <c r="I1481" s="11" t="s">
        <v>79</v>
      </c>
      <c r="J1481" s="11" t="s">
        <v>79</v>
      </c>
      <c r="K1481" s="6"/>
    </row>
    <row r="1482" spans="1:11" x14ac:dyDescent="0.25">
      <c r="A1482" t="s">
        <v>1284</v>
      </c>
      <c r="B1482" t="s">
        <v>1966</v>
      </c>
      <c r="C1482" t="s">
        <v>55</v>
      </c>
      <c r="D1482" t="s">
        <v>1928</v>
      </c>
      <c r="E1482" s="11">
        <v>4</v>
      </c>
      <c r="F1482" s="11">
        <v>2</v>
      </c>
      <c r="G1482" s="11">
        <f t="shared" si="46"/>
        <v>6</v>
      </c>
      <c r="H1482" s="6" t="str">
        <f t="shared" si="47"/>
        <v>no</v>
      </c>
      <c r="I1482" s="11" t="s">
        <v>79</v>
      </c>
      <c r="J1482" s="11" t="s">
        <v>79</v>
      </c>
      <c r="K1482" s="6"/>
    </row>
    <row r="1483" spans="1:11" x14ac:dyDescent="0.25">
      <c r="A1483" t="s">
        <v>903</v>
      </c>
      <c r="B1483" t="s">
        <v>1962</v>
      </c>
      <c r="C1483" t="s">
        <v>890</v>
      </c>
      <c r="D1483" t="s">
        <v>1923</v>
      </c>
      <c r="E1483" s="11">
        <v>4</v>
      </c>
      <c r="F1483" s="11">
        <v>2</v>
      </c>
      <c r="G1483" s="11">
        <f t="shared" si="46"/>
        <v>6</v>
      </c>
      <c r="H1483" s="6" t="str">
        <f t="shared" si="47"/>
        <v>no</v>
      </c>
      <c r="I1483" s="11" t="s">
        <v>79</v>
      </c>
      <c r="J1483" s="11" t="s">
        <v>79</v>
      </c>
      <c r="K1483" s="6"/>
    </row>
    <row r="1484" spans="1:11" x14ac:dyDescent="0.25">
      <c r="A1484" t="s">
        <v>1262</v>
      </c>
      <c r="B1484" t="s">
        <v>1968</v>
      </c>
      <c r="C1484" t="s">
        <v>1257</v>
      </c>
      <c r="D1484" t="s">
        <v>1947</v>
      </c>
      <c r="E1484" s="11">
        <v>4</v>
      </c>
      <c r="F1484" s="11">
        <v>2</v>
      </c>
      <c r="G1484" s="11">
        <f t="shared" si="46"/>
        <v>6</v>
      </c>
      <c r="H1484" s="6" t="str">
        <f t="shared" si="47"/>
        <v>no</v>
      </c>
      <c r="I1484" s="11" t="s">
        <v>79</v>
      </c>
      <c r="J1484" s="11" t="s">
        <v>79</v>
      </c>
      <c r="K1484" s="6"/>
    </row>
    <row r="1485" spans="1:11" x14ac:dyDescent="0.25">
      <c r="A1485" t="s">
        <v>1453</v>
      </c>
      <c r="B1485" t="s">
        <v>1960</v>
      </c>
      <c r="C1485" t="s">
        <v>1380</v>
      </c>
      <c r="D1485" t="s">
        <v>1802</v>
      </c>
      <c r="E1485" s="11">
        <v>4</v>
      </c>
      <c r="F1485" s="11">
        <v>2</v>
      </c>
      <c r="G1485" s="11">
        <f t="shared" si="46"/>
        <v>6</v>
      </c>
      <c r="H1485" s="6" t="str">
        <f t="shared" si="47"/>
        <v>no</v>
      </c>
      <c r="I1485" s="11" t="s">
        <v>79</v>
      </c>
      <c r="J1485" s="11" t="s">
        <v>79</v>
      </c>
      <c r="K1485" s="6"/>
    </row>
    <row r="1486" spans="1:11" x14ac:dyDescent="0.25">
      <c r="A1486" t="s">
        <v>1737</v>
      </c>
      <c r="B1486" t="s">
        <v>1960</v>
      </c>
      <c r="C1486" t="s">
        <v>1380</v>
      </c>
      <c r="D1486" t="s">
        <v>1801</v>
      </c>
      <c r="E1486" s="11">
        <v>3</v>
      </c>
      <c r="F1486" s="11">
        <v>3</v>
      </c>
      <c r="G1486" s="11">
        <f t="shared" si="46"/>
        <v>6</v>
      </c>
      <c r="H1486" s="6" t="str">
        <f t="shared" si="47"/>
        <v>no</v>
      </c>
      <c r="I1486" s="11">
        <v>0</v>
      </c>
      <c r="J1486" s="11" t="s">
        <v>79</v>
      </c>
      <c r="K1486" s="6"/>
    </row>
    <row r="1487" spans="1:11" x14ac:dyDescent="0.25">
      <c r="A1487" t="s">
        <v>984</v>
      </c>
      <c r="B1487" t="s">
        <v>1956</v>
      </c>
      <c r="C1487" t="s">
        <v>1806</v>
      </c>
      <c r="D1487" t="s">
        <v>1807</v>
      </c>
      <c r="E1487" s="11">
        <v>3</v>
      </c>
      <c r="F1487" s="11">
        <v>3</v>
      </c>
      <c r="G1487" s="11">
        <f t="shared" si="46"/>
        <v>6</v>
      </c>
      <c r="H1487" s="6" t="str">
        <f t="shared" si="47"/>
        <v>no</v>
      </c>
      <c r="I1487" s="11" t="s">
        <v>79</v>
      </c>
      <c r="J1487" s="11" t="s">
        <v>79</v>
      </c>
      <c r="K1487" s="6"/>
    </row>
    <row r="1488" spans="1:11" x14ac:dyDescent="0.25">
      <c r="A1488" t="s">
        <v>220</v>
      </c>
      <c r="B1488" t="s">
        <v>1019</v>
      </c>
      <c r="C1488" t="s">
        <v>1019</v>
      </c>
      <c r="D1488" t="s">
        <v>1876</v>
      </c>
      <c r="E1488" s="11">
        <v>3</v>
      </c>
      <c r="F1488" s="11">
        <v>3</v>
      </c>
      <c r="G1488" s="11">
        <f t="shared" si="46"/>
        <v>6</v>
      </c>
      <c r="H1488" s="6" t="str">
        <f t="shared" si="47"/>
        <v>no</v>
      </c>
      <c r="I1488" s="11">
        <v>0</v>
      </c>
      <c r="J1488" s="11" t="s">
        <v>79</v>
      </c>
      <c r="K1488" s="6"/>
    </row>
    <row r="1489" spans="1:11" x14ac:dyDescent="0.25">
      <c r="A1489" t="s">
        <v>1607</v>
      </c>
      <c r="B1489" t="s">
        <v>1960</v>
      </c>
      <c r="C1489" t="s">
        <v>1380</v>
      </c>
      <c r="D1489" t="s">
        <v>1801</v>
      </c>
      <c r="E1489" s="11">
        <v>3</v>
      </c>
      <c r="F1489" s="11">
        <v>3</v>
      </c>
      <c r="G1489" s="11">
        <f t="shared" si="46"/>
        <v>6</v>
      </c>
      <c r="H1489" s="6" t="str">
        <f t="shared" si="47"/>
        <v>no</v>
      </c>
      <c r="I1489" s="11" t="s">
        <v>79</v>
      </c>
      <c r="J1489" s="11" t="s">
        <v>79</v>
      </c>
      <c r="K1489" s="6"/>
    </row>
    <row r="1490" spans="1:11" x14ac:dyDescent="0.25">
      <c r="A1490" t="s">
        <v>641</v>
      </c>
      <c r="B1490" t="s">
        <v>1812</v>
      </c>
      <c r="C1490" t="s">
        <v>1812</v>
      </c>
      <c r="D1490" t="s">
        <v>1830</v>
      </c>
      <c r="E1490" s="11">
        <v>2</v>
      </c>
      <c r="F1490" s="11">
        <v>4</v>
      </c>
      <c r="G1490" s="11">
        <f t="shared" si="46"/>
        <v>6</v>
      </c>
      <c r="H1490" s="6" t="str">
        <f t="shared" si="47"/>
        <v>no</v>
      </c>
      <c r="I1490" s="11" t="s">
        <v>79</v>
      </c>
      <c r="J1490" s="11" t="s">
        <v>79</v>
      </c>
      <c r="K1490" s="6"/>
    </row>
    <row r="1491" spans="1:11" x14ac:dyDescent="0.25">
      <c r="A1491" t="s">
        <v>1009</v>
      </c>
      <c r="B1491" t="s">
        <v>1956</v>
      </c>
      <c r="C1491" t="s">
        <v>1806</v>
      </c>
      <c r="D1491" t="s">
        <v>1807</v>
      </c>
      <c r="E1491" s="11">
        <v>2</v>
      </c>
      <c r="F1491" s="11">
        <v>4</v>
      </c>
      <c r="G1491" s="11">
        <f t="shared" si="46"/>
        <v>6</v>
      </c>
      <c r="H1491" s="6" t="str">
        <f t="shared" si="47"/>
        <v>no</v>
      </c>
      <c r="I1491" s="11" t="s">
        <v>79</v>
      </c>
      <c r="J1491" s="11" t="s">
        <v>79</v>
      </c>
      <c r="K1491" s="6"/>
    </row>
    <row r="1492" spans="1:11" x14ac:dyDescent="0.25">
      <c r="A1492" t="s">
        <v>1037</v>
      </c>
      <c r="B1492" t="s">
        <v>1019</v>
      </c>
      <c r="C1492" t="s">
        <v>1019</v>
      </c>
      <c r="D1492" t="s">
        <v>1876</v>
      </c>
      <c r="E1492" s="11">
        <v>0</v>
      </c>
      <c r="F1492" s="11">
        <v>6</v>
      </c>
      <c r="G1492" s="11">
        <f t="shared" si="46"/>
        <v>6</v>
      </c>
      <c r="H1492" s="6" t="str">
        <f t="shared" si="47"/>
        <v>no</v>
      </c>
      <c r="I1492" s="11" t="s">
        <v>79</v>
      </c>
      <c r="J1492" s="11" t="s">
        <v>79</v>
      </c>
      <c r="K1492" s="6"/>
    </row>
    <row r="1493" spans="1:11" x14ac:dyDescent="0.25">
      <c r="A1493" t="s">
        <v>595</v>
      </c>
      <c r="B1493" t="s">
        <v>1812</v>
      </c>
      <c r="C1493" t="s">
        <v>1812</v>
      </c>
      <c r="D1493" t="s">
        <v>1813</v>
      </c>
      <c r="E1493" s="11">
        <v>0</v>
      </c>
      <c r="F1493" s="11">
        <v>6</v>
      </c>
      <c r="G1493" s="11">
        <f t="shared" si="46"/>
        <v>6</v>
      </c>
      <c r="H1493" s="6" t="str">
        <f t="shared" si="47"/>
        <v>no</v>
      </c>
      <c r="I1493" s="11" t="s">
        <v>79</v>
      </c>
      <c r="J1493" s="11" t="s">
        <v>79</v>
      </c>
      <c r="K1493" s="6"/>
    </row>
    <row r="1494" spans="1:11" x14ac:dyDescent="0.25">
      <c r="A1494" t="s">
        <v>1137</v>
      </c>
      <c r="B1494" t="s">
        <v>1963</v>
      </c>
      <c r="C1494" t="s">
        <v>1831</v>
      </c>
      <c r="D1494" t="s">
        <v>1854</v>
      </c>
      <c r="E1494" s="11">
        <v>0</v>
      </c>
      <c r="F1494" s="11">
        <v>6</v>
      </c>
      <c r="G1494" s="11">
        <f t="shared" si="46"/>
        <v>6</v>
      </c>
      <c r="H1494" s="6" t="str">
        <f t="shared" si="47"/>
        <v>no</v>
      </c>
      <c r="I1494" s="11" t="s">
        <v>79</v>
      </c>
      <c r="J1494" s="11" t="s">
        <v>79</v>
      </c>
      <c r="K1494" s="6"/>
    </row>
    <row r="1495" spans="1:11" x14ac:dyDescent="0.25">
      <c r="A1495" t="s">
        <v>847</v>
      </c>
      <c r="B1495" t="s">
        <v>1961</v>
      </c>
      <c r="C1495" t="s">
        <v>1823</v>
      </c>
      <c r="D1495" t="s">
        <v>1886</v>
      </c>
      <c r="E1495" s="11">
        <v>0</v>
      </c>
      <c r="F1495" s="11">
        <v>6</v>
      </c>
      <c r="G1495" s="11">
        <f t="shared" si="46"/>
        <v>6</v>
      </c>
      <c r="H1495" s="6" t="str">
        <f t="shared" si="47"/>
        <v>no</v>
      </c>
      <c r="I1495" s="11" t="s">
        <v>79</v>
      </c>
      <c r="J1495" s="11" t="s">
        <v>79</v>
      </c>
      <c r="K1495" s="6"/>
    </row>
    <row r="1496" spans="1:11" x14ac:dyDescent="0.25">
      <c r="A1496" t="s">
        <v>257</v>
      </c>
      <c r="B1496" t="s">
        <v>1965</v>
      </c>
      <c r="C1496" t="s">
        <v>1814</v>
      </c>
      <c r="D1496" t="s">
        <v>1939</v>
      </c>
      <c r="E1496" s="11">
        <v>5.5</v>
      </c>
      <c r="F1496" s="11">
        <v>0</v>
      </c>
      <c r="G1496" s="11">
        <f t="shared" si="46"/>
        <v>5.5</v>
      </c>
      <c r="H1496" s="6" t="str">
        <f t="shared" si="47"/>
        <v>no</v>
      </c>
      <c r="I1496" s="11">
        <v>3</v>
      </c>
      <c r="J1496" s="11" t="s">
        <v>79</v>
      </c>
      <c r="K1496" s="6"/>
    </row>
    <row r="1497" spans="1:11" x14ac:dyDescent="0.25">
      <c r="A1497" t="s">
        <v>1643</v>
      </c>
      <c r="B1497" t="s">
        <v>1803</v>
      </c>
      <c r="C1497" t="s">
        <v>1803</v>
      </c>
      <c r="D1497" t="s">
        <v>1867</v>
      </c>
      <c r="E1497" s="11">
        <v>4.5</v>
      </c>
      <c r="F1497" s="11">
        <v>1</v>
      </c>
      <c r="G1497" s="11">
        <f t="shared" si="46"/>
        <v>5.5</v>
      </c>
      <c r="H1497" s="6" t="str">
        <f t="shared" si="47"/>
        <v>no</v>
      </c>
      <c r="I1497" s="11" t="s">
        <v>79</v>
      </c>
      <c r="J1497" s="11" t="s">
        <v>79</v>
      </c>
      <c r="K1497" s="6"/>
    </row>
    <row r="1498" spans="1:11" x14ac:dyDescent="0.25">
      <c r="A1498" t="s">
        <v>522</v>
      </c>
      <c r="B1498" t="s">
        <v>1956</v>
      </c>
      <c r="C1498" t="s">
        <v>16</v>
      </c>
      <c r="D1498" t="s">
        <v>1947</v>
      </c>
      <c r="E1498" s="11">
        <v>5</v>
      </c>
      <c r="F1498" s="11">
        <v>0</v>
      </c>
      <c r="G1498" s="11">
        <f t="shared" si="46"/>
        <v>5</v>
      </c>
      <c r="H1498" s="6" t="str">
        <f t="shared" si="47"/>
        <v>no</v>
      </c>
      <c r="I1498" s="11" t="s">
        <v>79</v>
      </c>
      <c r="J1498" s="11" t="s">
        <v>79</v>
      </c>
      <c r="K1498" s="6"/>
    </row>
    <row r="1499" spans="1:11" x14ac:dyDescent="0.25">
      <c r="A1499" t="s">
        <v>983</v>
      </c>
      <c r="B1499" t="s">
        <v>1956</v>
      </c>
      <c r="C1499" t="s">
        <v>1806</v>
      </c>
      <c r="D1499" t="s">
        <v>1807</v>
      </c>
      <c r="E1499" s="11">
        <v>5</v>
      </c>
      <c r="F1499" s="11">
        <v>0</v>
      </c>
      <c r="G1499" s="11">
        <f t="shared" si="46"/>
        <v>5</v>
      </c>
      <c r="H1499" s="6" t="str">
        <f t="shared" si="47"/>
        <v>no</v>
      </c>
      <c r="I1499" s="11" t="s">
        <v>79</v>
      </c>
      <c r="J1499" s="11" t="s">
        <v>79</v>
      </c>
      <c r="K1499" s="6"/>
    </row>
    <row r="1500" spans="1:11" x14ac:dyDescent="0.25">
      <c r="A1500" t="s">
        <v>478</v>
      </c>
      <c r="B1500" t="s">
        <v>1956</v>
      </c>
      <c r="C1500" t="s">
        <v>1825</v>
      </c>
      <c r="D1500" t="s">
        <v>1826</v>
      </c>
      <c r="E1500" s="11">
        <v>5</v>
      </c>
      <c r="F1500" s="11">
        <v>0</v>
      </c>
      <c r="G1500" s="11">
        <f t="shared" si="46"/>
        <v>5</v>
      </c>
      <c r="H1500" s="6" t="str">
        <f t="shared" si="47"/>
        <v>no</v>
      </c>
      <c r="I1500" s="11" t="s">
        <v>79</v>
      </c>
      <c r="J1500" s="11" t="s">
        <v>79</v>
      </c>
      <c r="K1500" s="6"/>
    </row>
    <row r="1501" spans="1:11" x14ac:dyDescent="0.25">
      <c r="A1501" t="s">
        <v>1056</v>
      </c>
      <c r="B1501" t="s">
        <v>1019</v>
      </c>
      <c r="C1501" t="s">
        <v>1019</v>
      </c>
      <c r="D1501" t="s">
        <v>1800</v>
      </c>
      <c r="E1501" s="11">
        <v>5</v>
      </c>
      <c r="F1501" s="11">
        <v>0</v>
      </c>
      <c r="G1501" s="11">
        <f t="shared" si="46"/>
        <v>5</v>
      </c>
      <c r="H1501" s="6" t="str">
        <f t="shared" si="47"/>
        <v>no</v>
      </c>
      <c r="I1501" s="11" t="s">
        <v>79</v>
      </c>
      <c r="J1501" s="11" t="s">
        <v>79</v>
      </c>
      <c r="K1501" s="6"/>
    </row>
    <row r="1502" spans="1:11" x14ac:dyDescent="0.25">
      <c r="A1502" t="s">
        <v>1173</v>
      </c>
      <c r="B1502" t="s">
        <v>1965</v>
      </c>
      <c r="C1502" t="s">
        <v>1814</v>
      </c>
      <c r="D1502" t="s">
        <v>1816</v>
      </c>
      <c r="E1502" s="11">
        <v>5</v>
      </c>
      <c r="F1502" s="11">
        <v>0</v>
      </c>
      <c r="G1502" s="11">
        <f t="shared" si="46"/>
        <v>5</v>
      </c>
      <c r="H1502" s="6" t="str">
        <f t="shared" si="47"/>
        <v>no</v>
      </c>
      <c r="I1502" s="11" t="s">
        <v>79</v>
      </c>
      <c r="J1502" s="11" t="s">
        <v>79</v>
      </c>
      <c r="K1502" s="6"/>
    </row>
    <row r="1503" spans="1:11" x14ac:dyDescent="0.25">
      <c r="A1503" t="s">
        <v>1239</v>
      </c>
      <c r="B1503" t="s">
        <v>1964</v>
      </c>
      <c r="C1503" t="s">
        <v>51</v>
      </c>
      <c r="D1503" t="s">
        <v>1947</v>
      </c>
      <c r="E1503" s="11">
        <v>4</v>
      </c>
      <c r="F1503" s="11">
        <v>1</v>
      </c>
      <c r="G1503" s="11">
        <f t="shared" si="46"/>
        <v>5</v>
      </c>
      <c r="H1503" s="6" t="str">
        <f t="shared" si="47"/>
        <v>no</v>
      </c>
      <c r="I1503" s="11" t="s">
        <v>79</v>
      </c>
      <c r="J1503" s="11" t="s">
        <v>79</v>
      </c>
      <c r="K1503" s="6"/>
    </row>
    <row r="1504" spans="1:11" x14ac:dyDescent="0.25">
      <c r="A1504" t="s">
        <v>848</v>
      </c>
      <c r="B1504" t="s">
        <v>1961</v>
      </c>
      <c r="C1504" t="s">
        <v>1823</v>
      </c>
      <c r="D1504" t="s">
        <v>1886</v>
      </c>
      <c r="E1504" s="11">
        <v>4</v>
      </c>
      <c r="F1504" s="11">
        <v>1</v>
      </c>
      <c r="G1504" s="11">
        <f t="shared" si="46"/>
        <v>5</v>
      </c>
      <c r="H1504" s="6" t="str">
        <f t="shared" si="47"/>
        <v>no</v>
      </c>
      <c r="I1504" s="11" t="s">
        <v>79</v>
      </c>
      <c r="J1504" s="11" t="s">
        <v>79</v>
      </c>
      <c r="K1504" s="6"/>
    </row>
    <row r="1505" spans="1:11" x14ac:dyDescent="0.25">
      <c r="A1505" t="s">
        <v>874</v>
      </c>
      <c r="B1505" t="s">
        <v>1961</v>
      </c>
      <c r="C1505" t="s">
        <v>1823</v>
      </c>
      <c r="D1505" t="s">
        <v>1824</v>
      </c>
      <c r="E1505" s="11">
        <v>4</v>
      </c>
      <c r="F1505" s="11">
        <v>1</v>
      </c>
      <c r="G1505" s="11">
        <f t="shared" si="46"/>
        <v>5</v>
      </c>
      <c r="H1505" s="6" t="str">
        <f t="shared" si="47"/>
        <v>no</v>
      </c>
      <c r="I1505" s="11" t="s">
        <v>79</v>
      </c>
      <c r="J1505" s="11" t="s">
        <v>79</v>
      </c>
      <c r="K1505" s="6"/>
    </row>
    <row r="1506" spans="1:11" x14ac:dyDescent="0.25">
      <c r="A1506" t="s">
        <v>1080</v>
      </c>
      <c r="B1506" t="s">
        <v>1100</v>
      </c>
      <c r="C1506" t="s">
        <v>228</v>
      </c>
      <c r="D1506" t="s">
        <v>1947</v>
      </c>
      <c r="E1506" s="11">
        <v>3</v>
      </c>
      <c r="F1506" s="11">
        <v>2</v>
      </c>
      <c r="G1506" s="11">
        <f t="shared" si="46"/>
        <v>5</v>
      </c>
      <c r="H1506" s="6" t="str">
        <f t="shared" si="47"/>
        <v>no</v>
      </c>
      <c r="I1506" s="11" t="s">
        <v>79</v>
      </c>
      <c r="J1506" s="11" t="s">
        <v>79</v>
      </c>
      <c r="K1506" s="6"/>
    </row>
    <row r="1507" spans="1:11" x14ac:dyDescent="0.25">
      <c r="A1507" t="s">
        <v>1531</v>
      </c>
      <c r="B1507" t="s">
        <v>1960</v>
      </c>
      <c r="C1507" t="s">
        <v>1380</v>
      </c>
      <c r="D1507" t="s">
        <v>1801</v>
      </c>
      <c r="E1507" s="11">
        <v>1</v>
      </c>
      <c r="F1507" s="11">
        <v>4</v>
      </c>
      <c r="G1507" s="11">
        <f t="shared" si="46"/>
        <v>5</v>
      </c>
      <c r="H1507" s="6" t="str">
        <f t="shared" si="47"/>
        <v>no</v>
      </c>
      <c r="I1507" s="11" t="s">
        <v>79</v>
      </c>
      <c r="J1507" s="11" t="s">
        <v>79</v>
      </c>
      <c r="K1507" s="6"/>
    </row>
    <row r="1508" spans="1:11" x14ac:dyDescent="0.25">
      <c r="A1508" t="s">
        <v>1756</v>
      </c>
      <c r="B1508" t="s">
        <v>1954</v>
      </c>
      <c r="C1508" t="s">
        <v>1817</v>
      </c>
      <c r="D1508" t="s">
        <v>1906</v>
      </c>
      <c r="E1508" s="11">
        <v>4</v>
      </c>
      <c r="F1508" s="11">
        <v>0</v>
      </c>
      <c r="G1508" s="11">
        <f t="shared" si="46"/>
        <v>4</v>
      </c>
      <c r="H1508" s="6" t="str">
        <f t="shared" si="47"/>
        <v>no</v>
      </c>
      <c r="I1508" s="11" t="s">
        <v>79</v>
      </c>
      <c r="J1508" s="11" t="s">
        <v>79</v>
      </c>
      <c r="K1508" s="6"/>
    </row>
    <row r="1509" spans="1:11" x14ac:dyDescent="0.25">
      <c r="A1509" t="s">
        <v>1710</v>
      </c>
      <c r="B1509" t="s">
        <v>1837</v>
      </c>
      <c r="C1509" t="s">
        <v>1837</v>
      </c>
      <c r="D1509" t="s">
        <v>1848</v>
      </c>
      <c r="E1509" s="11">
        <v>4</v>
      </c>
      <c r="F1509" s="39" t="s">
        <v>79</v>
      </c>
      <c r="G1509" s="11">
        <f t="shared" si="46"/>
        <v>4</v>
      </c>
      <c r="H1509" s="6" t="str">
        <f t="shared" si="47"/>
        <v>no</v>
      </c>
      <c r="I1509" s="11" t="s">
        <v>79</v>
      </c>
      <c r="J1509" s="11" t="s">
        <v>79</v>
      </c>
      <c r="K1509" s="6"/>
    </row>
    <row r="1510" spans="1:11" x14ac:dyDescent="0.25">
      <c r="A1510" t="s">
        <v>516</v>
      </c>
      <c r="B1510" t="s">
        <v>1956</v>
      </c>
      <c r="C1510" t="s">
        <v>16</v>
      </c>
      <c r="D1510" t="s">
        <v>1947</v>
      </c>
      <c r="E1510" s="11">
        <v>4</v>
      </c>
      <c r="F1510" s="11">
        <v>0</v>
      </c>
      <c r="G1510" s="11">
        <f t="shared" si="46"/>
        <v>4</v>
      </c>
      <c r="H1510" s="6" t="str">
        <f t="shared" si="47"/>
        <v>no</v>
      </c>
      <c r="I1510" s="11" t="s">
        <v>79</v>
      </c>
      <c r="J1510" s="11" t="s">
        <v>79</v>
      </c>
      <c r="K1510" s="6"/>
    </row>
    <row r="1511" spans="1:11" x14ac:dyDescent="0.25">
      <c r="A1511" t="s">
        <v>958</v>
      </c>
      <c r="B1511" t="s">
        <v>1954</v>
      </c>
      <c r="C1511" t="s">
        <v>1817</v>
      </c>
      <c r="D1511" t="s">
        <v>1906</v>
      </c>
      <c r="E1511" s="11">
        <v>4</v>
      </c>
      <c r="F1511" s="11">
        <v>0</v>
      </c>
      <c r="G1511" s="11">
        <f t="shared" si="46"/>
        <v>4</v>
      </c>
      <c r="H1511" s="6" t="str">
        <f t="shared" si="47"/>
        <v>no</v>
      </c>
      <c r="I1511" s="11" t="s">
        <v>79</v>
      </c>
      <c r="J1511" s="11" t="s">
        <v>79</v>
      </c>
      <c r="K1511" s="6"/>
    </row>
    <row r="1512" spans="1:11" x14ac:dyDescent="0.25">
      <c r="A1512" t="s">
        <v>1256</v>
      </c>
      <c r="B1512" t="s">
        <v>1968</v>
      </c>
      <c r="C1512" t="s">
        <v>1257</v>
      </c>
      <c r="D1512" t="s">
        <v>1947</v>
      </c>
      <c r="E1512" s="11">
        <v>4</v>
      </c>
      <c r="F1512" s="11">
        <v>0</v>
      </c>
      <c r="G1512" s="11">
        <f t="shared" si="46"/>
        <v>4</v>
      </c>
      <c r="H1512" s="6" t="str">
        <f t="shared" si="47"/>
        <v>no</v>
      </c>
      <c r="I1512" s="11" t="s">
        <v>79</v>
      </c>
      <c r="J1512" s="11" t="s">
        <v>79</v>
      </c>
      <c r="K1512" s="6"/>
    </row>
    <row r="1513" spans="1:11" x14ac:dyDescent="0.25">
      <c r="A1513" t="s">
        <v>196</v>
      </c>
      <c r="B1513" t="s">
        <v>1954</v>
      </c>
      <c r="C1513" t="s">
        <v>1817</v>
      </c>
      <c r="D1513" t="s">
        <v>1818</v>
      </c>
      <c r="E1513" s="11">
        <v>4</v>
      </c>
      <c r="F1513" s="11">
        <v>0</v>
      </c>
      <c r="G1513" s="11">
        <f t="shared" si="46"/>
        <v>4</v>
      </c>
      <c r="H1513" s="6" t="str">
        <f t="shared" si="47"/>
        <v>no</v>
      </c>
      <c r="I1513" s="11">
        <v>4</v>
      </c>
      <c r="J1513" s="11" t="s">
        <v>79</v>
      </c>
      <c r="K1513" s="6"/>
    </row>
    <row r="1514" spans="1:11" x14ac:dyDescent="0.25">
      <c r="A1514" t="s">
        <v>373</v>
      </c>
      <c r="B1514" t="s">
        <v>1968</v>
      </c>
      <c r="C1514" t="s">
        <v>7</v>
      </c>
      <c r="D1514" t="s">
        <v>1947</v>
      </c>
      <c r="E1514" s="11">
        <v>4</v>
      </c>
      <c r="F1514" s="11">
        <v>0</v>
      </c>
      <c r="G1514" s="11">
        <f t="shared" si="46"/>
        <v>4</v>
      </c>
      <c r="H1514" s="6" t="str">
        <f t="shared" si="47"/>
        <v>no</v>
      </c>
      <c r="I1514" s="11" t="s">
        <v>79</v>
      </c>
      <c r="J1514" s="11" t="s">
        <v>79</v>
      </c>
      <c r="K1514" s="6"/>
    </row>
    <row r="1515" spans="1:11" x14ac:dyDescent="0.25">
      <c r="A1515" t="s">
        <v>1106</v>
      </c>
      <c r="B1515" t="s">
        <v>1968</v>
      </c>
      <c r="C1515" t="s">
        <v>1105</v>
      </c>
      <c r="D1515" t="s">
        <v>1829</v>
      </c>
      <c r="E1515" s="11">
        <v>4</v>
      </c>
      <c r="F1515" s="11">
        <v>0</v>
      </c>
      <c r="G1515" s="11">
        <f t="shared" si="46"/>
        <v>4</v>
      </c>
      <c r="H1515" s="6" t="str">
        <f t="shared" si="47"/>
        <v>no</v>
      </c>
      <c r="I1515" s="11" t="s">
        <v>79</v>
      </c>
      <c r="J1515" s="11" t="s">
        <v>79</v>
      </c>
      <c r="K1515" s="6"/>
    </row>
    <row r="1516" spans="1:11" x14ac:dyDescent="0.25">
      <c r="A1516" t="s">
        <v>1079</v>
      </c>
      <c r="B1516" t="s">
        <v>1100</v>
      </c>
      <c r="C1516" t="s">
        <v>228</v>
      </c>
      <c r="D1516" t="s">
        <v>1947</v>
      </c>
      <c r="E1516" s="11">
        <v>4</v>
      </c>
      <c r="F1516" s="11">
        <v>0</v>
      </c>
      <c r="G1516" s="11">
        <f t="shared" si="46"/>
        <v>4</v>
      </c>
      <c r="H1516" s="6" t="str">
        <f t="shared" si="47"/>
        <v>no</v>
      </c>
      <c r="I1516" s="11" t="s">
        <v>79</v>
      </c>
      <c r="J1516" s="11" t="s">
        <v>79</v>
      </c>
      <c r="K1516" s="6"/>
    </row>
    <row r="1517" spans="1:11" x14ac:dyDescent="0.25">
      <c r="A1517" t="s">
        <v>1389</v>
      </c>
      <c r="B1517" t="s">
        <v>1960</v>
      </c>
      <c r="C1517" t="s">
        <v>1380</v>
      </c>
      <c r="D1517" t="s">
        <v>1840</v>
      </c>
      <c r="E1517" s="11">
        <v>4</v>
      </c>
      <c r="F1517" s="11">
        <v>0</v>
      </c>
      <c r="G1517" s="11">
        <f t="shared" si="46"/>
        <v>4</v>
      </c>
      <c r="H1517" s="6" t="str">
        <f t="shared" si="47"/>
        <v>no</v>
      </c>
      <c r="I1517" s="11" t="s">
        <v>79</v>
      </c>
      <c r="J1517" s="11" t="s">
        <v>79</v>
      </c>
      <c r="K1517" s="6"/>
    </row>
    <row r="1518" spans="1:11" x14ac:dyDescent="0.25">
      <c r="A1518" t="s">
        <v>941</v>
      </c>
      <c r="B1518" t="s">
        <v>1954</v>
      </c>
      <c r="C1518" t="s">
        <v>1817</v>
      </c>
      <c r="D1518" t="s">
        <v>1869</v>
      </c>
      <c r="E1518" s="11">
        <v>4</v>
      </c>
      <c r="F1518" s="11">
        <v>0</v>
      </c>
      <c r="G1518" s="11">
        <f t="shared" si="46"/>
        <v>4</v>
      </c>
      <c r="H1518" s="6" t="str">
        <f t="shared" si="47"/>
        <v>no</v>
      </c>
      <c r="I1518" s="11" t="s">
        <v>79</v>
      </c>
      <c r="J1518" s="11" t="s">
        <v>79</v>
      </c>
      <c r="K1518" s="6"/>
    </row>
    <row r="1519" spans="1:11" x14ac:dyDescent="0.25">
      <c r="A1519" t="s">
        <v>1198</v>
      </c>
      <c r="B1519" t="s">
        <v>1965</v>
      </c>
      <c r="C1519" t="s">
        <v>1814</v>
      </c>
      <c r="D1519" t="s">
        <v>1902</v>
      </c>
      <c r="E1519" s="11">
        <v>4</v>
      </c>
      <c r="F1519" s="11">
        <v>0</v>
      </c>
      <c r="G1519" s="11">
        <f t="shared" si="46"/>
        <v>4</v>
      </c>
      <c r="H1519" s="6" t="str">
        <f t="shared" si="47"/>
        <v>no</v>
      </c>
      <c r="I1519" s="11" t="s">
        <v>79</v>
      </c>
      <c r="J1519" s="11" t="s">
        <v>79</v>
      </c>
      <c r="K1519" s="6"/>
    </row>
    <row r="1520" spans="1:11" x14ac:dyDescent="0.25">
      <c r="A1520" t="s">
        <v>1426</v>
      </c>
      <c r="B1520" t="s">
        <v>1960</v>
      </c>
      <c r="C1520" t="s">
        <v>1380</v>
      </c>
      <c r="D1520" t="s">
        <v>1802</v>
      </c>
      <c r="E1520" s="11">
        <v>4</v>
      </c>
      <c r="F1520" s="11">
        <v>0</v>
      </c>
      <c r="G1520" s="11">
        <f t="shared" si="46"/>
        <v>4</v>
      </c>
      <c r="H1520" s="6" t="str">
        <f t="shared" si="47"/>
        <v>no</v>
      </c>
      <c r="I1520" s="11" t="s">
        <v>79</v>
      </c>
      <c r="J1520" s="11" t="s">
        <v>79</v>
      </c>
      <c r="K1520" s="6"/>
    </row>
    <row r="1521" spans="1:11" x14ac:dyDescent="0.25">
      <c r="A1521" t="s">
        <v>1561</v>
      </c>
      <c r="B1521" t="s">
        <v>1960</v>
      </c>
      <c r="C1521" t="s">
        <v>1380</v>
      </c>
      <c r="D1521" t="s">
        <v>1801</v>
      </c>
      <c r="E1521" s="11">
        <v>4</v>
      </c>
      <c r="F1521" s="11">
        <v>0</v>
      </c>
      <c r="G1521" s="11">
        <f t="shared" si="46"/>
        <v>4</v>
      </c>
      <c r="H1521" s="6" t="str">
        <f t="shared" si="47"/>
        <v>no</v>
      </c>
      <c r="I1521" s="11" t="s">
        <v>79</v>
      </c>
      <c r="J1521" s="11" t="s">
        <v>79</v>
      </c>
      <c r="K1521" s="6"/>
    </row>
    <row r="1522" spans="1:11" x14ac:dyDescent="0.25">
      <c r="A1522" t="s">
        <v>362</v>
      </c>
      <c r="B1522" t="s">
        <v>1958</v>
      </c>
      <c r="C1522" t="s">
        <v>78</v>
      </c>
      <c r="D1522" t="s">
        <v>1947</v>
      </c>
      <c r="E1522" s="11">
        <v>4</v>
      </c>
      <c r="F1522" s="11">
        <v>0</v>
      </c>
      <c r="G1522" s="11">
        <f t="shared" si="46"/>
        <v>4</v>
      </c>
      <c r="H1522" s="6" t="str">
        <f t="shared" si="47"/>
        <v>no</v>
      </c>
      <c r="I1522" s="11" t="s">
        <v>79</v>
      </c>
      <c r="J1522" s="11" t="s">
        <v>79</v>
      </c>
      <c r="K1522" s="6"/>
    </row>
    <row r="1523" spans="1:11" x14ac:dyDescent="0.25">
      <c r="A1523" t="s">
        <v>1397</v>
      </c>
      <c r="B1523" t="s">
        <v>1960</v>
      </c>
      <c r="C1523" t="s">
        <v>1380</v>
      </c>
      <c r="D1523" t="s">
        <v>1840</v>
      </c>
      <c r="E1523" s="11">
        <v>4</v>
      </c>
      <c r="F1523" s="11">
        <v>0</v>
      </c>
      <c r="G1523" s="11">
        <f t="shared" si="46"/>
        <v>4</v>
      </c>
      <c r="H1523" s="6" t="str">
        <f t="shared" si="47"/>
        <v>no</v>
      </c>
      <c r="I1523" s="11" t="s">
        <v>79</v>
      </c>
      <c r="J1523" s="11" t="s">
        <v>79</v>
      </c>
      <c r="K1523" s="6"/>
    </row>
    <row r="1524" spans="1:11" x14ac:dyDescent="0.25">
      <c r="A1524" t="s">
        <v>479</v>
      </c>
      <c r="B1524" t="s">
        <v>1956</v>
      </c>
      <c r="C1524" t="s">
        <v>1825</v>
      </c>
      <c r="D1524" t="s">
        <v>1826</v>
      </c>
      <c r="E1524" s="11">
        <v>4</v>
      </c>
      <c r="F1524" s="11">
        <v>0</v>
      </c>
      <c r="G1524" s="11">
        <f t="shared" si="46"/>
        <v>4</v>
      </c>
      <c r="H1524" s="6" t="str">
        <f t="shared" si="47"/>
        <v>no</v>
      </c>
      <c r="I1524" s="11" t="s">
        <v>79</v>
      </c>
      <c r="J1524" s="11" t="s">
        <v>79</v>
      </c>
      <c r="K1524" s="6"/>
    </row>
    <row r="1525" spans="1:11" x14ac:dyDescent="0.25">
      <c r="A1525" t="s">
        <v>1002</v>
      </c>
      <c r="B1525" t="s">
        <v>1956</v>
      </c>
      <c r="C1525" t="s">
        <v>1806</v>
      </c>
      <c r="D1525" t="s">
        <v>1807</v>
      </c>
      <c r="E1525" s="11">
        <v>4</v>
      </c>
      <c r="F1525" s="11">
        <v>0</v>
      </c>
      <c r="G1525" s="11">
        <f t="shared" si="46"/>
        <v>4</v>
      </c>
      <c r="H1525" s="6" t="str">
        <f t="shared" si="47"/>
        <v>no</v>
      </c>
      <c r="I1525" s="11" t="s">
        <v>79</v>
      </c>
      <c r="J1525" s="11" t="s">
        <v>79</v>
      </c>
      <c r="K1525" s="6"/>
    </row>
    <row r="1526" spans="1:11" x14ac:dyDescent="0.25">
      <c r="A1526" t="s">
        <v>1324</v>
      </c>
      <c r="B1526" t="s">
        <v>1837</v>
      </c>
      <c r="C1526" t="s">
        <v>1837</v>
      </c>
      <c r="D1526" t="s">
        <v>1915</v>
      </c>
      <c r="E1526" s="11">
        <v>4</v>
      </c>
      <c r="F1526" s="39" t="s">
        <v>79</v>
      </c>
      <c r="G1526" s="11">
        <f t="shared" si="46"/>
        <v>4</v>
      </c>
      <c r="H1526" s="6" t="str">
        <f t="shared" si="47"/>
        <v>no</v>
      </c>
      <c r="I1526" s="11">
        <v>4</v>
      </c>
      <c r="J1526" s="11" t="s">
        <v>79</v>
      </c>
      <c r="K1526" s="6"/>
    </row>
    <row r="1527" spans="1:11" x14ac:dyDescent="0.25">
      <c r="A1527" t="s">
        <v>187</v>
      </c>
      <c r="B1527" t="s">
        <v>1954</v>
      </c>
      <c r="C1527" t="s">
        <v>1817</v>
      </c>
      <c r="D1527" t="s">
        <v>1900</v>
      </c>
      <c r="E1527" s="11">
        <v>4</v>
      </c>
      <c r="F1527" s="11">
        <v>0</v>
      </c>
      <c r="G1527" s="11">
        <f t="shared" si="46"/>
        <v>4</v>
      </c>
      <c r="H1527" s="6" t="str">
        <f t="shared" si="47"/>
        <v>no</v>
      </c>
      <c r="I1527" s="11">
        <v>4</v>
      </c>
      <c r="J1527" s="11" t="s">
        <v>79</v>
      </c>
      <c r="K1527" s="6"/>
    </row>
    <row r="1528" spans="1:11" x14ac:dyDescent="0.25">
      <c r="A1528" t="s">
        <v>825</v>
      </c>
      <c r="B1528" t="s">
        <v>1961</v>
      </c>
      <c r="C1528" t="s">
        <v>1823</v>
      </c>
      <c r="D1528" t="s">
        <v>1863</v>
      </c>
      <c r="E1528" s="11">
        <v>4</v>
      </c>
      <c r="F1528" s="11">
        <v>0</v>
      </c>
      <c r="G1528" s="11">
        <f t="shared" si="46"/>
        <v>4</v>
      </c>
      <c r="H1528" s="6" t="str">
        <f t="shared" si="47"/>
        <v>no</v>
      </c>
      <c r="I1528" s="11" t="s">
        <v>79</v>
      </c>
      <c r="J1528" s="11" t="s">
        <v>79</v>
      </c>
      <c r="K1528" s="6"/>
    </row>
    <row r="1529" spans="1:11" x14ac:dyDescent="0.25">
      <c r="A1529" t="s">
        <v>1721</v>
      </c>
      <c r="B1529" t="s">
        <v>1960</v>
      </c>
      <c r="C1529" t="s">
        <v>1380</v>
      </c>
      <c r="D1529" t="s">
        <v>1801</v>
      </c>
      <c r="E1529" s="11">
        <v>4</v>
      </c>
      <c r="F1529" s="39" t="s">
        <v>79</v>
      </c>
      <c r="G1529" s="11">
        <f t="shared" si="46"/>
        <v>4</v>
      </c>
      <c r="H1529" s="6" t="str">
        <f t="shared" si="47"/>
        <v>no</v>
      </c>
      <c r="I1529" s="11" t="s">
        <v>79</v>
      </c>
      <c r="J1529" s="11" t="s">
        <v>79</v>
      </c>
      <c r="K1529" s="6"/>
    </row>
    <row r="1530" spans="1:11" x14ac:dyDescent="0.25">
      <c r="A1530" t="s">
        <v>1448</v>
      </c>
      <c r="B1530" t="s">
        <v>1960</v>
      </c>
      <c r="C1530" t="s">
        <v>1380</v>
      </c>
      <c r="D1530" t="s">
        <v>1802</v>
      </c>
      <c r="E1530" s="11">
        <v>4</v>
      </c>
      <c r="F1530" s="11">
        <v>0</v>
      </c>
      <c r="G1530" s="11">
        <f t="shared" si="46"/>
        <v>4</v>
      </c>
      <c r="H1530" s="6" t="str">
        <f t="shared" si="47"/>
        <v>no</v>
      </c>
      <c r="I1530" s="11" t="s">
        <v>79</v>
      </c>
      <c r="J1530" s="11" t="s">
        <v>79</v>
      </c>
      <c r="K1530" s="6"/>
    </row>
    <row r="1531" spans="1:11" x14ac:dyDescent="0.25">
      <c r="A1531" t="s">
        <v>1645</v>
      </c>
      <c r="B1531" t="s">
        <v>1803</v>
      </c>
      <c r="C1531" t="s">
        <v>1803</v>
      </c>
      <c r="D1531" t="s">
        <v>1867</v>
      </c>
      <c r="E1531" s="11">
        <v>4</v>
      </c>
      <c r="F1531" s="11">
        <v>0</v>
      </c>
      <c r="G1531" s="11">
        <f t="shared" si="46"/>
        <v>4</v>
      </c>
      <c r="H1531" s="6" t="str">
        <f t="shared" si="47"/>
        <v>no</v>
      </c>
      <c r="I1531" s="11" t="s">
        <v>79</v>
      </c>
      <c r="J1531" s="11" t="s">
        <v>79</v>
      </c>
      <c r="K1531" s="6"/>
    </row>
    <row r="1532" spans="1:11" x14ac:dyDescent="0.25">
      <c r="A1532" t="s">
        <v>804</v>
      </c>
      <c r="B1532" t="s">
        <v>1810</v>
      </c>
      <c r="C1532" t="s">
        <v>1810</v>
      </c>
      <c r="D1532" t="s">
        <v>1853</v>
      </c>
      <c r="E1532" s="11">
        <v>4</v>
      </c>
      <c r="F1532" s="11">
        <v>0</v>
      </c>
      <c r="G1532" s="11">
        <f t="shared" si="46"/>
        <v>4</v>
      </c>
      <c r="H1532" s="6" t="str">
        <f t="shared" si="47"/>
        <v>no</v>
      </c>
      <c r="I1532" s="11" t="s">
        <v>79</v>
      </c>
      <c r="J1532" s="11" t="s">
        <v>79</v>
      </c>
      <c r="K1532" s="6"/>
    </row>
    <row r="1533" spans="1:11" x14ac:dyDescent="0.25">
      <c r="A1533" t="s">
        <v>637</v>
      </c>
      <c r="B1533" t="s">
        <v>1812</v>
      </c>
      <c r="C1533" t="s">
        <v>1812</v>
      </c>
      <c r="D1533" t="s">
        <v>1813</v>
      </c>
      <c r="E1533" s="11">
        <v>4</v>
      </c>
      <c r="F1533" s="39" t="s">
        <v>79</v>
      </c>
      <c r="G1533" s="11">
        <f t="shared" si="46"/>
        <v>4</v>
      </c>
      <c r="H1533" s="6" t="str">
        <f t="shared" si="47"/>
        <v>no</v>
      </c>
      <c r="I1533" s="11">
        <v>0</v>
      </c>
      <c r="J1533" s="11" t="s">
        <v>79</v>
      </c>
      <c r="K1533" s="6"/>
    </row>
    <row r="1534" spans="1:11" x14ac:dyDescent="0.25">
      <c r="A1534" t="s">
        <v>436</v>
      </c>
      <c r="B1534" t="s">
        <v>1955</v>
      </c>
      <c r="C1534" t="s">
        <v>1849</v>
      </c>
      <c r="D1534" t="s">
        <v>1943</v>
      </c>
      <c r="E1534" s="11">
        <v>4</v>
      </c>
      <c r="F1534" s="11">
        <v>0</v>
      </c>
      <c r="G1534" s="11">
        <f t="shared" si="46"/>
        <v>4</v>
      </c>
      <c r="H1534" s="6" t="str">
        <f t="shared" si="47"/>
        <v>no</v>
      </c>
      <c r="I1534" s="11" t="s">
        <v>79</v>
      </c>
      <c r="J1534" s="11" t="s">
        <v>79</v>
      </c>
      <c r="K1534" s="6"/>
    </row>
    <row r="1535" spans="1:11" x14ac:dyDescent="0.25">
      <c r="A1535" t="s">
        <v>640</v>
      </c>
      <c r="B1535" t="s">
        <v>1812</v>
      </c>
      <c r="C1535" t="s">
        <v>1812</v>
      </c>
      <c r="D1535" t="s">
        <v>1813</v>
      </c>
      <c r="E1535" s="11">
        <v>4</v>
      </c>
      <c r="F1535" s="11">
        <v>0</v>
      </c>
      <c r="G1535" s="11">
        <f t="shared" si="46"/>
        <v>4</v>
      </c>
      <c r="H1535" s="6" t="str">
        <f t="shared" si="47"/>
        <v>no</v>
      </c>
      <c r="I1535" s="11" t="s">
        <v>79</v>
      </c>
      <c r="J1535" s="11" t="s">
        <v>79</v>
      </c>
      <c r="K1535" s="6"/>
    </row>
    <row r="1536" spans="1:11" x14ac:dyDescent="0.25">
      <c r="A1536" t="s">
        <v>947</v>
      </c>
      <c r="B1536" t="s">
        <v>1954</v>
      </c>
      <c r="C1536" t="s">
        <v>1817</v>
      </c>
      <c r="D1536" t="s">
        <v>1869</v>
      </c>
      <c r="E1536" s="11">
        <v>4</v>
      </c>
      <c r="F1536" s="11">
        <v>0</v>
      </c>
      <c r="G1536" s="11">
        <f t="shared" si="46"/>
        <v>4</v>
      </c>
      <c r="H1536" s="6" t="str">
        <f t="shared" si="47"/>
        <v>no</v>
      </c>
      <c r="I1536" s="11" t="s">
        <v>79</v>
      </c>
      <c r="J1536" s="11" t="s">
        <v>79</v>
      </c>
      <c r="K1536" s="6"/>
    </row>
    <row r="1537" spans="1:11" x14ac:dyDescent="0.25">
      <c r="A1537" t="s">
        <v>557</v>
      </c>
      <c r="B1537" t="s">
        <v>1957</v>
      </c>
      <c r="C1537" t="s">
        <v>1808</v>
      </c>
      <c r="D1537" t="s">
        <v>1843</v>
      </c>
      <c r="E1537" s="11">
        <v>3</v>
      </c>
      <c r="F1537" s="11">
        <v>1</v>
      </c>
      <c r="G1537" s="11">
        <f t="shared" si="46"/>
        <v>4</v>
      </c>
      <c r="H1537" s="6" t="str">
        <f t="shared" si="47"/>
        <v>no</v>
      </c>
      <c r="I1537" s="11" t="s">
        <v>79</v>
      </c>
      <c r="J1537" s="11" t="s">
        <v>79</v>
      </c>
      <c r="K1537" s="6"/>
    </row>
    <row r="1538" spans="1:11" x14ac:dyDescent="0.25">
      <c r="A1538" t="s">
        <v>470</v>
      </c>
      <c r="B1538" t="s">
        <v>1956</v>
      </c>
      <c r="C1538" t="s">
        <v>1825</v>
      </c>
      <c r="D1538" t="s">
        <v>1826</v>
      </c>
      <c r="E1538" s="11">
        <v>2</v>
      </c>
      <c r="F1538" s="11">
        <v>2</v>
      </c>
      <c r="G1538" s="11">
        <f t="shared" ref="G1538:G1600" si="48" xml:space="preserve"> IF(ISNUMBER(E1538), E1538, 0) + IF(ISNUMBER(F1538), F1538, 0)</f>
        <v>4</v>
      </c>
      <c r="H1538" s="6" t="str">
        <f t="shared" ref="H1538:H1600" si="49">IF((G1538)&lt; 14, "no", "yes")</f>
        <v>no</v>
      </c>
      <c r="I1538" s="11" t="s">
        <v>79</v>
      </c>
      <c r="J1538" s="11" t="s">
        <v>79</v>
      </c>
      <c r="K1538" s="6"/>
    </row>
    <row r="1539" spans="1:11" x14ac:dyDescent="0.25">
      <c r="A1539" t="s">
        <v>1540</v>
      </c>
      <c r="B1539" t="s">
        <v>1960</v>
      </c>
      <c r="C1539" t="s">
        <v>1380</v>
      </c>
      <c r="D1539" t="s">
        <v>1801</v>
      </c>
      <c r="E1539" s="11">
        <v>2</v>
      </c>
      <c r="F1539" s="11">
        <v>2</v>
      </c>
      <c r="G1539" s="11">
        <f t="shared" si="48"/>
        <v>4</v>
      </c>
      <c r="H1539" s="6" t="str">
        <f t="shared" si="49"/>
        <v>no</v>
      </c>
      <c r="I1539" s="11" t="s">
        <v>79</v>
      </c>
      <c r="J1539" s="11" t="s">
        <v>79</v>
      </c>
      <c r="K1539" s="6"/>
    </row>
    <row r="1540" spans="1:11" x14ac:dyDescent="0.25">
      <c r="A1540" t="s">
        <v>1593</v>
      </c>
      <c r="B1540" t="s">
        <v>1960</v>
      </c>
      <c r="C1540" t="s">
        <v>1380</v>
      </c>
      <c r="D1540" t="s">
        <v>1801</v>
      </c>
      <c r="E1540" s="11">
        <v>2</v>
      </c>
      <c r="F1540" s="11">
        <v>2</v>
      </c>
      <c r="G1540" s="11">
        <f t="shared" si="48"/>
        <v>4</v>
      </c>
      <c r="H1540" s="6" t="str">
        <f t="shared" si="49"/>
        <v>no</v>
      </c>
      <c r="I1540" s="11" t="s">
        <v>79</v>
      </c>
      <c r="J1540" s="11" t="s">
        <v>79</v>
      </c>
      <c r="K1540" s="6"/>
    </row>
    <row r="1541" spans="1:11" x14ac:dyDescent="0.25">
      <c r="A1541" t="s">
        <v>1363</v>
      </c>
      <c r="B1541" t="s">
        <v>1956</v>
      </c>
      <c r="C1541" t="s">
        <v>1833</v>
      </c>
      <c r="D1541" t="s">
        <v>1834</v>
      </c>
      <c r="E1541" s="11">
        <v>0</v>
      </c>
      <c r="F1541" s="11">
        <v>4</v>
      </c>
      <c r="G1541" s="11">
        <f t="shared" si="48"/>
        <v>4</v>
      </c>
      <c r="H1541" s="6" t="str">
        <f t="shared" si="49"/>
        <v>no</v>
      </c>
      <c r="I1541" s="11" t="s">
        <v>79</v>
      </c>
      <c r="J1541" s="11" t="s">
        <v>79</v>
      </c>
      <c r="K1541" s="6"/>
    </row>
    <row r="1542" spans="1:11" x14ac:dyDescent="0.25">
      <c r="A1542" t="s">
        <v>1101</v>
      </c>
      <c r="B1542" t="s">
        <v>1962</v>
      </c>
      <c r="C1542" t="s">
        <v>230</v>
      </c>
      <c r="D1542" t="s">
        <v>1947</v>
      </c>
      <c r="E1542" s="11">
        <v>3</v>
      </c>
      <c r="F1542" s="11">
        <v>0</v>
      </c>
      <c r="G1542" s="11">
        <f t="shared" si="48"/>
        <v>3</v>
      </c>
      <c r="H1542" s="6" t="str">
        <f t="shared" si="49"/>
        <v>no</v>
      </c>
      <c r="I1542" s="11" t="s">
        <v>79</v>
      </c>
      <c r="J1542" s="11" t="s">
        <v>79</v>
      </c>
      <c r="K1542" s="6"/>
    </row>
    <row r="1543" spans="1:11" x14ac:dyDescent="0.25">
      <c r="A1543" t="s">
        <v>708</v>
      </c>
      <c r="B1543" t="s">
        <v>1958</v>
      </c>
      <c r="C1543" t="s">
        <v>695</v>
      </c>
      <c r="D1543" t="s">
        <v>1827</v>
      </c>
      <c r="E1543" s="11">
        <v>3</v>
      </c>
      <c r="F1543" s="11">
        <v>0</v>
      </c>
      <c r="G1543" s="11">
        <f t="shared" si="48"/>
        <v>3</v>
      </c>
      <c r="H1543" s="6" t="str">
        <f t="shared" si="49"/>
        <v>no</v>
      </c>
      <c r="I1543" s="11" t="s">
        <v>79</v>
      </c>
      <c r="J1543" s="11" t="s">
        <v>79</v>
      </c>
      <c r="K1543" s="6"/>
    </row>
    <row r="1544" spans="1:11" x14ac:dyDescent="0.25">
      <c r="A1544" t="s">
        <v>995</v>
      </c>
      <c r="B1544" t="s">
        <v>1956</v>
      </c>
      <c r="C1544" t="s">
        <v>1806</v>
      </c>
      <c r="D1544" t="s">
        <v>1807</v>
      </c>
      <c r="E1544" s="11">
        <v>3</v>
      </c>
      <c r="F1544" s="11">
        <v>0</v>
      </c>
      <c r="G1544" s="11">
        <f t="shared" si="48"/>
        <v>3</v>
      </c>
      <c r="H1544" s="6" t="str">
        <f t="shared" si="49"/>
        <v>no</v>
      </c>
      <c r="I1544" s="11" t="s">
        <v>79</v>
      </c>
      <c r="J1544" s="11" t="s">
        <v>79</v>
      </c>
      <c r="K1544" s="6"/>
    </row>
    <row r="1545" spans="1:11" x14ac:dyDescent="0.25">
      <c r="A1545" t="s">
        <v>74</v>
      </c>
      <c r="B1545" t="s">
        <v>1960</v>
      </c>
      <c r="C1545" t="s">
        <v>1380</v>
      </c>
      <c r="D1545" t="s">
        <v>1801</v>
      </c>
      <c r="E1545" s="11">
        <v>0</v>
      </c>
      <c r="F1545" s="11">
        <v>3</v>
      </c>
      <c r="G1545" s="11">
        <f t="shared" si="48"/>
        <v>3</v>
      </c>
      <c r="H1545" s="6" t="str">
        <f t="shared" si="49"/>
        <v>no</v>
      </c>
      <c r="I1545" s="11">
        <v>0</v>
      </c>
      <c r="J1545" s="11">
        <v>0</v>
      </c>
      <c r="K1545" s="6"/>
    </row>
    <row r="1546" spans="1:11" x14ac:dyDescent="0.25">
      <c r="A1546" t="s">
        <v>991</v>
      </c>
      <c r="B1546" t="s">
        <v>1956</v>
      </c>
      <c r="C1546" t="s">
        <v>1806</v>
      </c>
      <c r="D1546" t="s">
        <v>1807</v>
      </c>
      <c r="E1546" s="11">
        <v>1.5</v>
      </c>
      <c r="F1546" s="11">
        <v>1</v>
      </c>
      <c r="G1546" s="11">
        <f t="shared" si="48"/>
        <v>2.5</v>
      </c>
      <c r="H1546" s="6" t="str">
        <f t="shared" si="49"/>
        <v>no</v>
      </c>
      <c r="I1546" s="11" t="s">
        <v>79</v>
      </c>
      <c r="J1546" s="11" t="s">
        <v>79</v>
      </c>
      <c r="K1546" s="6"/>
    </row>
    <row r="1547" spans="1:11" x14ac:dyDescent="0.25">
      <c r="A1547" t="s">
        <v>249</v>
      </c>
      <c r="B1547" t="s">
        <v>1963</v>
      </c>
      <c r="C1547" t="s">
        <v>1831</v>
      </c>
      <c r="D1547" t="s">
        <v>1944</v>
      </c>
      <c r="E1547" s="11">
        <v>2</v>
      </c>
      <c r="F1547" s="11">
        <v>0</v>
      </c>
      <c r="G1547" s="11">
        <f t="shared" si="48"/>
        <v>2</v>
      </c>
      <c r="H1547" s="6" t="str">
        <f t="shared" si="49"/>
        <v>no</v>
      </c>
      <c r="I1547" s="11" t="s">
        <v>79</v>
      </c>
      <c r="J1547" s="11">
        <v>12</v>
      </c>
      <c r="K1547" s="6"/>
    </row>
    <row r="1548" spans="1:11" x14ac:dyDescent="0.25">
      <c r="A1548" t="s">
        <v>1720</v>
      </c>
      <c r="B1548" t="s">
        <v>1960</v>
      </c>
      <c r="C1548" t="s">
        <v>1380</v>
      </c>
      <c r="D1548" t="s">
        <v>1801</v>
      </c>
      <c r="E1548" s="11">
        <v>2</v>
      </c>
      <c r="F1548" s="39" t="s">
        <v>79</v>
      </c>
      <c r="G1548" s="11">
        <f t="shared" si="48"/>
        <v>2</v>
      </c>
      <c r="H1548" s="6" t="str">
        <f t="shared" si="49"/>
        <v>no</v>
      </c>
      <c r="I1548" s="11" t="s">
        <v>79</v>
      </c>
      <c r="J1548" s="11" t="s">
        <v>79</v>
      </c>
      <c r="K1548" s="6"/>
    </row>
    <row r="1549" spans="1:11" x14ac:dyDescent="0.25">
      <c r="A1549" t="s">
        <v>1723</v>
      </c>
      <c r="B1549" t="s">
        <v>1803</v>
      </c>
      <c r="C1549" t="s">
        <v>1803</v>
      </c>
      <c r="D1549" t="s">
        <v>1867</v>
      </c>
      <c r="E1549" s="11">
        <v>2</v>
      </c>
      <c r="F1549" s="39" t="s">
        <v>79</v>
      </c>
      <c r="G1549" s="11">
        <f t="shared" si="48"/>
        <v>2</v>
      </c>
      <c r="H1549" s="6" t="str">
        <f t="shared" si="49"/>
        <v>no</v>
      </c>
      <c r="I1549" s="11" t="s">
        <v>79</v>
      </c>
      <c r="J1549" s="11" t="s">
        <v>79</v>
      </c>
      <c r="K1549" s="6"/>
    </row>
    <row r="1550" spans="1:11" x14ac:dyDescent="0.25">
      <c r="A1550" t="s">
        <v>1668</v>
      </c>
      <c r="B1550" t="s">
        <v>1956</v>
      </c>
      <c r="C1550" t="s">
        <v>1825</v>
      </c>
      <c r="D1550" t="s">
        <v>1826</v>
      </c>
      <c r="E1550" s="11">
        <v>2</v>
      </c>
      <c r="F1550" s="39" t="s">
        <v>79</v>
      </c>
      <c r="G1550" s="11">
        <f t="shared" si="48"/>
        <v>2</v>
      </c>
      <c r="H1550" s="6" t="str">
        <f t="shared" si="49"/>
        <v>no</v>
      </c>
      <c r="I1550" s="11" t="s">
        <v>79</v>
      </c>
      <c r="J1550" s="11" t="s">
        <v>79</v>
      </c>
      <c r="K1550" s="6"/>
    </row>
    <row r="1551" spans="1:11" x14ac:dyDescent="0.25">
      <c r="A1551" t="s">
        <v>1665</v>
      </c>
      <c r="B1551" t="s">
        <v>1968</v>
      </c>
      <c r="C1551" t="s">
        <v>7</v>
      </c>
      <c r="D1551" t="s">
        <v>1947</v>
      </c>
      <c r="E1551" s="11">
        <v>2</v>
      </c>
      <c r="F1551" s="39" t="s">
        <v>79</v>
      </c>
      <c r="G1551" s="11">
        <f t="shared" si="48"/>
        <v>2</v>
      </c>
      <c r="H1551" s="6" t="str">
        <f t="shared" si="49"/>
        <v>no</v>
      </c>
      <c r="I1551" s="11" t="s">
        <v>79</v>
      </c>
      <c r="J1551" s="11" t="s">
        <v>79</v>
      </c>
      <c r="K1551" s="6"/>
    </row>
    <row r="1552" spans="1:11" x14ac:dyDescent="0.25">
      <c r="A1552" t="s">
        <v>1791</v>
      </c>
      <c r="B1552" t="s">
        <v>1963</v>
      </c>
      <c r="C1552" t="s">
        <v>1831</v>
      </c>
      <c r="D1552" t="s">
        <v>1885</v>
      </c>
      <c r="E1552" s="11">
        <v>2</v>
      </c>
      <c r="F1552" s="39" t="s">
        <v>79</v>
      </c>
      <c r="G1552" s="11">
        <f t="shared" si="48"/>
        <v>2</v>
      </c>
      <c r="H1552" s="6" t="str">
        <f t="shared" si="49"/>
        <v>no</v>
      </c>
      <c r="I1552" s="11" t="s">
        <v>79</v>
      </c>
      <c r="J1552" s="11" t="s">
        <v>79</v>
      </c>
      <c r="K1552" s="6"/>
    </row>
    <row r="1553" spans="1:11" x14ac:dyDescent="0.25">
      <c r="A1553" t="s">
        <v>480</v>
      </c>
      <c r="B1553" t="s">
        <v>1956</v>
      </c>
      <c r="C1553" t="s">
        <v>1825</v>
      </c>
      <c r="D1553" t="s">
        <v>1826</v>
      </c>
      <c r="E1553" s="11">
        <v>2</v>
      </c>
      <c r="F1553" s="11">
        <v>0</v>
      </c>
      <c r="G1553" s="11">
        <f t="shared" si="48"/>
        <v>2</v>
      </c>
      <c r="H1553" s="6" t="str">
        <f t="shared" si="49"/>
        <v>no</v>
      </c>
      <c r="I1553" s="11" t="s">
        <v>79</v>
      </c>
      <c r="J1553" s="11" t="s">
        <v>79</v>
      </c>
      <c r="K1553" s="6"/>
    </row>
    <row r="1554" spans="1:11" x14ac:dyDescent="0.25">
      <c r="A1554" t="s">
        <v>1586</v>
      </c>
      <c r="B1554" t="s">
        <v>1960</v>
      </c>
      <c r="C1554" t="s">
        <v>1380</v>
      </c>
      <c r="D1554" t="s">
        <v>1801</v>
      </c>
      <c r="E1554" s="11">
        <v>2</v>
      </c>
      <c r="F1554" s="11">
        <v>0</v>
      </c>
      <c r="G1554" s="11">
        <f t="shared" si="48"/>
        <v>2</v>
      </c>
      <c r="H1554" s="6" t="str">
        <f t="shared" si="49"/>
        <v>no</v>
      </c>
      <c r="I1554" s="11" t="s">
        <v>79</v>
      </c>
      <c r="J1554" s="11" t="s">
        <v>79</v>
      </c>
      <c r="K1554" s="6"/>
    </row>
    <row r="1555" spans="1:11" x14ac:dyDescent="0.25">
      <c r="A1555" t="s">
        <v>307</v>
      </c>
      <c r="B1555" t="s">
        <v>1960</v>
      </c>
      <c r="C1555" t="s">
        <v>1380</v>
      </c>
      <c r="D1555" t="s">
        <v>1883</v>
      </c>
      <c r="E1555" s="11">
        <v>2</v>
      </c>
      <c r="F1555" s="11">
        <v>0</v>
      </c>
      <c r="G1555" s="11">
        <f t="shared" si="48"/>
        <v>2</v>
      </c>
      <c r="H1555" s="6" t="str">
        <f t="shared" si="49"/>
        <v>no</v>
      </c>
      <c r="I1555" s="11">
        <v>6</v>
      </c>
      <c r="J1555" s="11" t="s">
        <v>79</v>
      </c>
      <c r="K1555" s="6"/>
    </row>
    <row r="1556" spans="1:11" x14ac:dyDescent="0.25">
      <c r="A1556" t="s">
        <v>1109</v>
      </c>
      <c r="B1556" t="s">
        <v>1968</v>
      </c>
      <c r="C1556" t="s">
        <v>1105</v>
      </c>
      <c r="D1556" t="s">
        <v>1829</v>
      </c>
      <c r="E1556" s="11">
        <v>2</v>
      </c>
      <c r="F1556" s="11">
        <v>0</v>
      </c>
      <c r="G1556" s="11">
        <f t="shared" si="48"/>
        <v>2</v>
      </c>
      <c r="H1556" s="6" t="str">
        <f t="shared" si="49"/>
        <v>no</v>
      </c>
      <c r="I1556" s="11" t="s">
        <v>79</v>
      </c>
      <c r="J1556" s="11" t="s">
        <v>79</v>
      </c>
      <c r="K1556" s="6"/>
    </row>
    <row r="1557" spans="1:11" x14ac:dyDescent="0.25">
      <c r="A1557" t="s">
        <v>895</v>
      </c>
      <c r="B1557" t="s">
        <v>1962</v>
      </c>
      <c r="C1557" t="s">
        <v>890</v>
      </c>
      <c r="D1557" t="s">
        <v>1819</v>
      </c>
      <c r="E1557" s="11">
        <v>2</v>
      </c>
      <c r="F1557" s="11">
        <v>0</v>
      </c>
      <c r="G1557" s="11">
        <f t="shared" si="48"/>
        <v>2</v>
      </c>
      <c r="H1557" s="6" t="str">
        <f t="shared" si="49"/>
        <v>no</v>
      </c>
      <c r="I1557" s="11" t="s">
        <v>79</v>
      </c>
      <c r="J1557" s="11" t="s">
        <v>79</v>
      </c>
      <c r="K1557" s="6"/>
    </row>
    <row r="1558" spans="1:11" x14ac:dyDescent="0.25">
      <c r="A1558" t="s">
        <v>511</v>
      </c>
      <c r="B1558" t="s">
        <v>1954</v>
      </c>
      <c r="C1558" t="s">
        <v>105</v>
      </c>
      <c r="D1558" t="s">
        <v>1947</v>
      </c>
      <c r="E1558" s="11">
        <v>2</v>
      </c>
      <c r="F1558" s="11">
        <v>0</v>
      </c>
      <c r="G1558" s="11">
        <f t="shared" si="48"/>
        <v>2</v>
      </c>
      <c r="H1558" s="6" t="str">
        <f t="shared" si="49"/>
        <v>no</v>
      </c>
      <c r="I1558" s="11" t="s">
        <v>79</v>
      </c>
      <c r="J1558" s="11" t="s">
        <v>79</v>
      </c>
      <c r="K1558" s="6"/>
    </row>
    <row r="1559" spans="1:11" x14ac:dyDescent="0.25">
      <c r="A1559" t="s">
        <v>589</v>
      </c>
      <c r="B1559" t="s">
        <v>1954</v>
      </c>
      <c r="C1559" t="s">
        <v>20</v>
      </c>
      <c r="D1559" t="s">
        <v>1947</v>
      </c>
      <c r="E1559" s="11">
        <v>2</v>
      </c>
      <c r="F1559" s="11">
        <v>0</v>
      </c>
      <c r="G1559" s="11">
        <f t="shared" si="48"/>
        <v>2</v>
      </c>
      <c r="H1559" s="6" t="str">
        <f t="shared" si="49"/>
        <v>no</v>
      </c>
      <c r="I1559" s="11" t="s">
        <v>79</v>
      </c>
      <c r="J1559" s="11" t="s">
        <v>79</v>
      </c>
      <c r="K1559" s="6"/>
    </row>
    <row r="1560" spans="1:11" x14ac:dyDescent="0.25">
      <c r="A1560" t="s">
        <v>1682</v>
      </c>
      <c r="B1560" t="s">
        <v>1961</v>
      </c>
      <c r="C1560" t="s">
        <v>1823</v>
      </c>
      <c r="D1560" t="s">
        <v>1886</v>
      </c>
      <c r="E1560" s="11">
        <v>2</v>
      </c>
      <c r="F1560" s="39" t="s">
        <v>79</v>
      </c>
      <c r="G1560" s="11">
        <f t="shared" si="48"/>
        <v>2</v>
      </c>
      <c r="H1560" s="6" t="str">
        <f t="shared" si="49"/>
        <v>no</v>
      </c>
      <c r="I1560" s="11" t="s">
        <v>79</v>
      </c>
      <c r="J1560" s="11" t="s">
        <v>79</v>
      </c>
      <c r="K1560" s="6"/>
    </row>
    <row r="1561" spans="1:11" x14ac:dyDescent="0.25">
      <c r="A1561" t="s">
        <v>812</v>
      </c>
      <c r="B1561" t="s">
        <v>1961</v>
      </c>
      <c r="C1561" t="s">
        <v>1823</v>
      </c>
      <c r="D1561" t="s">
        <v>1931</v>
      </c>
      <c r="E1561" s="11">
        <v>2</v>
      </c>
      <c r="F1561" s="11">
        <v>0</v>
      </c>
      <c r="G1561" s="11">
        <f t="shared" si="48"/>
        <v>2</v>
      </c>
      <c r="H1561" s="6" t="str">
        <f t="shared" si="49"/>
        <v>no</v>
      </c>
      <c r="I1561" s="11" t="s">
        <v>79</v>
      </c>
      <c r="J1561" s="11" t="s">
        <v>79</v>
      </c>
      <c r="K1561" s="6"/>
    </row>
    <row r="1562" spans="1:11" x14ac:dyDescent="0.25">
      <c r="A1562" t="s">
        <v>1419</v>
      </c>
      <c r="B1562" t="s">
        <v>1960</v>
      </c>
      <c r="C1562" t="s">
        <v>1380</v>
      </c>
      <c r="D1562" t="s">
        <v>1802</v>
      </c>
      <c r="E1562" s="11">
        <v>1</v>
      </c>
      <c r="F1562" s="11">
        <v>1</v>
      </c>
      <c r="G1562" s="11">
        <f t="shared" si="48"/>
        <v>2</v>
      </c>
      <c r="H1562" s="6" t="str">
        <f t="shared" si="49"/>
        <v>no</v>
      </c>
      <c r="I1562" s="11" t="s">
        <v>79</v>
      </c>
      <c r="J1562" s="11" t="s">
        <v>79</v>
      </c>
      <c r="K1562" s="6"/>
    </row>
    <row r="1563" spans="1:11" x14ac:dyDescent="0.25">
      <c r="A1563" t="s">
        <v>386</v>
      </c>
      <c r="B1563" t="s">
        <v>1968</v>
      </c>
      <c r="C1563" t="s">
        <v>7</v>
      </c>
      <c r="D1563" t="s">
        <v>1947</v>
      </c>
      <c r="E1563" s="11">
        <v>1</v>
      </c>
      <c r="F1563" s="11">
        <v>1</v>
      </c>
      <c r="G1563" s="11">
        <f t="shared" si="48"/>
        <v>2</v>
      </c>
      <c r="H1563" s="6" t="str">
        <f t="shared" si="49"/>
        <v>no</v>
      </c>
      <c r="I1563" s="11" t="s">
        <v>79</v>
      </c>
      <c r="J1563" s="11" t="s">
        <v>79</v>
      </c>
      <c r="K1563" s="6"/>
    </row>
    <row r="1564" spans="1:11" x14ac:dyDescent="0.25">
      <c r="A1564" t="s">
        <v>1675</v>
      </c>
      <c r="B1564" t="s">
        <v>1812</v>
      </c>
      <c r="C1564" t="s">
        <v>1812</v>
      </c>
      <c r="D1564" t="s">
        <v>1821</v>
      </c>
      <c r="E1564" s="11">
        <v>1</v>
      </c>
      <c r="F1564" s="39" t="s">
        <v>79</v>
      </c>
      <c r="G1564" s="11">
        <f t="shared" si="48"/>
        <v>1</v>
      </c>
      <c r="H1564" s="6" t="str">
        <f t="shared" si="49"/>
        <v>no</v>
      </c>
      <c r="I1564" s="11" t="s">
        <v>79</v>
      </c>
      <c r="J1564" s="11" t="s">
        <v>79</v>
      </c>
      <c r="K1564" s="6"/>
    </row>
    <row r="1565" spans="1:11" x14ac:dyDescent="0.25">
      <c r="A1565" t="s">
        <v>1695</v>
      </c>
      <c r="B1565" t="s">
        <v>1019</v>
      </c>
      <c r="C1565" t="s">
        <v>1019</v>
      </c>
      <c r="D1565" t="s">
        <v>1805</v>
      </c>
      <c r="E1565" s="11">
        <v>1</v>
      </c>
      <c r="F1565" s="39" t="s">
        <v>79</v>
      </c>
      <c r="G1565" s="11">
        <f t="shared" si="48"/>
        <v>1</v>
      </c>
      <c r="H1565" s="6" t="str">
        <f t="shared" si="49"/>
        <v>no</v>
      </c>
      <c r="I1565" s="11" t="s">
        <v>79</v>
      </c>
      <c r="J1565" s="11" t="s">
        <v>79</v>
      </c>
      <c r="K1565" s="6"/>
    </row>
    <row r="1566" spans="1:11" x14ac:dyDescent="0.25">
      <c r="A1566" t="s">
        <v>1664</v>
      </c>
      <c r="B1566" t="s">
        <v>1968</v>
      </c>
      <c r="C1566" t="s">
        <v>7</v>
      </c>
      <c r="D1566" t="s">
        <v>1947</v>
      </c>
      <c r="E1566" s="11">
        <v>1</v>
      </c>
      <c r="F1566" s="39" t="s">
        <v>79</v>
      </c>
      <c r="G1566" s="11">
        <f t="shared" si="48"/>
        <v>1</v>
      </c>
      <c r="H1566" s="6" t="str">
        <f t="shared" si="49"/>
        <v>no</v>
      </c>
      <c r="I1566" s="11" t="s">
        <v>79</v>
      </c>
      <c r="J1566" s="11" t="s">
        <v>79</v>
      </c>
      <c r="K1566" s="6"/>
    </row>
    <row r="1567" spans="1:11" x14ac:dyDescent="0.25">
      <c r="A1567" t="s">
        <v>378</v>
      </c>
      <c r="B1567" t="s">
        <v>1968</v>
      </c>
      <c r="C1567" t="s">
        <v>7</v>
      </c>
      <c r="D1567" t="s">
        <v>1947</v>
      </c>
      <c r="E1567" s="11">
        <v>1</v>
      </c>
      <c r="F1567" s="11">
        <v>0</v>
      </c>
      <c r="G1567" s="11">
        <f t="shared" si="48"/>
        <v>1</v>
      </c>
      <c r="H1567" s="6" t="str">
        <f t="shared" si="49"/>
        <v>no</v>
      </c>
      <c r="I1567" s="11" t="s">
        <v>79</v>
      </c>
      <c r="J1567" s="11" t="s">
        <v>79</v>
      </c>
      <c r="K1567" s="6"/>
    </row>
    <row r="1568" spans="1:11" x14ac:dyDescent="0.25">
      <c r="A1568" t="s">
        <v>891</v>
      </c>
      <c r="B1568" t="s">
        <v>1962</v>
      </c>
      <c r="C1568" t="s">
        <v>890</v>
      </c>
      <c r="D1568" t="s">
        <v>1945</v>
      </c>
      <c r="E1568" s="11">
        <v>1</v>
      </c>
      <c r="F1568" s="11">
        <v>0</v>
      </c>
      <c r="G1568" s="11">
        <f t="shared" si="48"/>
        <v>1</v>
      </c>
      <c r="H1568" s="6" t="str">
        <f t="shared" si="49"/>
        <v>no</v>
      </c>
      <c r="I1568" s="11" t="s">
        <v>79</v>
      </c>
      <c r="J1568" s="11" t="s">
        <v>79</v>
      </c>
      <c r="K1568" s="6"/>
    </row>
    <row r="1569" spans="1:11" x14ac:dyDescent="0.25">
      <c r="A1569" t="s">
        <v>1468</v>
      </c>
      <c r="B1569" t="s">
        <v>1960</v>
      </c>
      <c r="C1569" t="s">
        <v>1380</v>
      </c>
      <c r="D1569" t="s">
        <v>1846</v>
      </c>
      <c r="E1569" s="11">
        <v>1</v>
      </c>
      <c r="F1569" s="39" t="s">
        <v>79</v>
      </c>
      <c r="G1569" s="11">
        <f t="shared" si="48"/>
        <v>1</v>
      </c>
      <c r="H1569" s="6" t="str">
        <f t="shared" si="49"/>
        <v>no</v>
      </c>
      <c r="I1569" s="11">
        <v>1</v>
      </c>
      <c r="J1569" s="11" t="s">
        <v>79</v>
      </c>
      <c r="K1569" s="6"/>
    </row>
    <row r="1570" spans="1:11" x14ac:dyDescent="0.25">
      <c r="A1570" t="s">
        <v>474</v>
      </c>
      <c r="B1570" t="s">
        <v>1956</v>
      </c>
      <c r="C1570" t="s">
        <v>1825</v>
      </c>
      <c r="D1570" t="s">
        <v>1826</v>
      </c>
      <c r="E1570" s="11">
        <v>1</v>
      </c>
      <c r="F1570" s="11">
        <v>0</v>
      </c>
      <c r="G1570" s="11">
        <f t="shared" si="48"/>
        <v>1</v>
      </c>
      <c r="H1570" s="6" t="str">
        <f t="shared" si="49"/>
        <v>no</v>
      </c>
      <c r="I1570" s="11" t="s">
        <v>79</v>
      </c>
      <c r="J1570" s="11" t="s">
        <v>79</v>
      </c>
      <c r="K1570" s="6"/>
    </row>
    <row r="1571" spans="1:11" x14ac:dyDescent="0.25">
      <c r="A1571" t="s">
        <v>1378</v>
      </c>
      <c r="B1571" t="s">
        <v>1967</v>
      </c>
      <c r="C1571" t="s">
        <v>1377</v>
      </c>
      <c r="D1571" t="s">
        <v>1947</v>
      </c>
      <c r="E1571" s="11">
        <v>1</v>
      </c>
      <c r="F1571" s="11">
        <v>0</v>
      </c>
      <c r="G1571" s="11">
        <f t="shared" si="48"/>
        <v>1</v>
      </c>
      <c r="H1571" s="6" t="str">
        <f t="shared" si="49"/>
        <v>no</v>
      </c>
      <c r="I1571" s="11" t="s">
        <v>79</v>
      </c>
      <c r="J1571" s="11" t="s">
        <v>79</v>
      </c>
      <c r="K1571" s="6"/>
    </row>
    <row r="1572" spans="1:11" x14ac:dyDescent="0.25">
      <c r="A1572" t="s">
        <v>1666</v>
      </c>
      <c r="B1572" t="s">
        <v>1968</v>
      </c>
      <c r="C1572" t="s">
        <v>7</v>
      </c>
      <c r="D1572" t="s">
        <v>1947</v>
      </c>
      <c r="E1572" s="11">
        <v>1</v>
      </c>
      <c r="F1572" s="39" t="s">
        <v>79</v>
      </c>
      <c r="G1572" s="11">
        <f t="shared" si="48"/>
        <v>1</v>
      </c>
      <c r="H1572" s="6" t="str">
        <f t="shared" si="49"/>
        <v>no</v>
      </c>
      <c r="I1572" s="11" t="s">
        <v>79</v>
      </c>
      <c r="J1572" s="11" t="s">
        <v>79</v>
      </c>
      <c r="K1572" s="6"/>
    </row>
    <row r="1573" spans="1:11" x14ac:dyDescent="0.25">
      <c r="A1573" t="s">
        <v>467</v>
      </c>
      <c r="B1573" t="s">
        <v>1956</v>
      </c>
      <c r="C1573" t="s">
        <v>1825</v>
      </c>
      <c r="D1573" t="s">
        <v>1826</v>
      </c>
      <c r="E1573" s="11">
        <v>0</v>
      </c>
      <c r="F1573" s="39" t="s">
        <v>79</v>
      </c>
      <c r="G1573" s="11">
        <f t="shared" si="48"/>
        <v>0</v>
      </c>
      <c r="H1573" s="6" t="str">
        <f t="shared" si="49"/>
        <v>no</v>
      </c>
      <c r="I1573" s="11">
        <v>0</v>
      </c>
      <c r="J1573" s="11" t="s">
        <v>79</v>
      </c>
      <c r="K1573" s="6"/>
    </row>
    <row r="1574" spans="1:11" x14ac:dyDescent="0.25">
      <c r="A1574" t="s">
        <v>463</v>
      </c>
      <c r="B1574" t="s">
        <v>1956</v>
      </c>
      <c r="C1574" t="s">
        <v>1825</v>
      </c>
      <c r="D1574" t="s">
        <v>1861</v>
      </c>
      <c r="E1574" s="11">
        <v>0</v>
      </c>
      <c r="F1574" s="11">
        <v>0</v>
      </c>
      <c r="G1574" s="11">
        <f t="shared" si="48"/>
        <v>0</v>
      </c>
      <c r="H1574" s="6" t="str">
        <f t="shared" si="49"/>
        <v>no</v>
      </c>
      <c r="I1574" s="11" t="s">
        <v>79</v>
      </c>
      <c r="J1574" s="11" t="s">
        <v>79</v>
      </c>
      <c r="K1574" s="6"/>
    </row>
    <row r="1575" spans="1:11" x14ac:dyDescent="0.25">
      <c r="A1575" t="s">
        <v>1688</v>
      </c>
      <c r="B1575" t="s">
        <v>1954</v>
      </c>
      <c r="C1575" t="s">
        <v>1817</v>
      </c>
      <c r="D1575" t="s">
        <v>1887</v>
      </c>
      <c r="E1575" s="11">
        <v>0</v>
      </c>
      <c r="F1575" s="39" t="s">
        <v>79</v>
      </c>
      <c r="G1575" s="11">
        <f t="shared" si="48"/>
        <v>0</v>
      </c>
      <c r="H1575" s="6" t="str">
        <f t="shared" si="49"/>
        <v>no</v>
      </c>
      <c r="I1575" s="11" t="s">
        <v>79</v>
      </c>
      <c r="J1575" s="11" t="s">
        <v>79</v>
      </c>
      <c r="K1575" s="6"/>
    </row>
    <row r="1576" spans="1:11" x14ac:dyDescent="0.25">
      <c r="A1576" t="s">
        <v>830</v>
      </c>
      <c r="B1576" t="s">
        <v>1961</v>
      </c>
      <c r="C1576" t="s">
        <v>1823</v>
      </c>
      <c r="D1576" t="s">
        <v>1901</v>
      </c>
      <c r="E1576" s="11">
        <v>0</v>
      </c>
      <c r="F1576" s="39" t="s">
        <v>79</v>
      </c>
      <c r="G1576" s="11">
        <f t="shared" si="48"/>
        <v>0</v>
      </c>
      <c r="H1576" s="6" t="str">
        <f t="shared" si="49"/>
        <v>no</v>
      </c>
      <c r="I1576" s="11">
        <v>0</v>
      </c>
      <c r="J1576" s="11" t="s">
        <v>79</v>
      </c>
      <c r="K1576" s="6"/>
    </row>
    <row r="1577" spans="1:11" x14ac:dyDescent="0.25">
      <c r="A1577" t="s">
        <v>1714</v>
      </c>
      <c r="B1577" t="s">
        <v>1956</v>
      </c>
      <c r="C1577" t="s">
        <v>1833</v>
      </c>
      <c r="D1577" t="s">
        <v>1932</v>
      </c>
      <c r="E1577" s="11">
        <v>0</v>
      </c>
      <c r="F1577" s="39" t="s">
        <v>79</v>
      </c>
      <c r="G1577" s="11">
        <f t="shared" si="48"/>
        <v>0</v>
      </c>
      <c r="H1577" s="6" t="str">
        <f t="shared" si="49"/>
        <v>no</v>
      </c>
      <c r="I1577" s="11" t="s">
        <v>79</v>
      </c>
      <c r="J1577" s="11" t="s">
        <v>79</v>
      </c>
      <c r="K1577" s="6"/>
    </row>
    <row r="1578" spans="1:11" x14ac:dyDescent="0.25">
      <c r="A1578" t="s">
        <v>1667</v>
      </c>
      <c r="B1578" t="s">
        <v>1956</v>
      </c>
      <c r="C1578" t="s">
        <v>1825</v>
      </c>
      <c r="D1578" t="s">
        <v>1893</v>
      </c>
      <c r="E1578" s="11">
        <v>0</v>
      </c>
      <c r="F1578" s="39" t="s">
        <v>79</v>
      </c>
      <c r="G1578" s="11">
        <f t="shared" si="48"/>
        <v>0</v>
      </c>
      <c r="H1578" s="6" t="str">
        <f t="shared" si="49"/>
        <v>no</v>
      </c>
      <c r="I1578" s="11" t="s">
        <v>79</v>
      </c>
      <c r="J1578" s="11" t="s">
        <v>79</v>
      </c>
      <c r="K1578" s="6"/>
    </row>
    <row r="1579" spans="1:11" x14ac:dyDescent="0.25">
      <c r="A1579" t="s">
        <v>787</v>
      </c>
      <c r="B1579" t="s">
        <v>1810</v>
      </c>
      <c r="C1579" t="s">
        <v>1810</v>
      </c>
      <c r="D1579" t="s">
        <v>1820</v>
      </c>
      <c r="E1579" s="11">
        <v>0</v>
      </c>
      <c r="F1579" s="11">
        <v>0</v>
      </c>
      <c r="G1579" s="11">
        <f t="shared" si="48"/>
        <v>0</v>
      </c>
      <c r="H1579" s="6" t="str">
        <f t="shared" si="49"/>
        <v>no</v>
      </c>
      <c r="I1579" s="11" t="s">
        <v>79</v>
      </c>
      <c r="J1579" s="11" t="s">
        <v>79</v>
      </c>
      <c r="K1579" s="6"/>
    </row>
    <row r="1580" spans="1:11" x14ac:dyDescent="0.25">
      <c r="A1580" t="s">
        <v>1713</v>
      </c>
      <c r="B1580" t="s">
        <v>1837</v>
      </c>
      <c r="C1580" t="s">
        <v>1837</v>
      </c>
      <c r="D1580" t="s">
        <v>1881</v>
      </c>
      <c r="E1580" s="11">
        <v>0</v>
      </c>
      <c r="F1580" s="39" t="s">
        <v>79</v>
      </c>
      <c r="G1580" s="11">
        <f t="shared" si="48"/>
        <v>0</v>
      </c>
      <c r="H1580" s="6" t="str">
        <f t="shared" si="49"/>
        <v>no</v>
      </c>
      <c r="I1580" s="11" t="s">
        <v>79</v>
      </c>
      <c r="J1580" s="11" t="s">
        <v>79</v>
      </c>
      <c r="K1580" s="6"/>
    </row>
    <row r="1581" spans="1:11" x14ac:dyDescent="0.25">
      <c r="A1581" t="s">
        <v>422</v>
      </c>
      <c r="B1581" t="s">
        <v>1968</v>
      </c>
      <c r="C1581" t="s">
        <v>9</v>
      </c>
      <c r="D1581" t="s">
        <v>1947</v>
      </c>
      <c r="E1581" s="11">
        <v>0</v>
      </c>
      <c r="F1581" s="39" t="s">
        <v>79</v>
      </c>
      <c r="G1581" s="11">
        <f t="shared" si="48"/>
        <v>0</v>
      </c>
      <c r="H1581" s="6" t="str">
        <f t="shared" si="49"/>
        <v>no</v>
      </c>
      <c r="I1581" s="11">
        <v>0</v>
      </c>
      <c r="J1581" s="11" t="s">
        <v>79</v>
      </c>
      <c r="K1581" s="6"/>
    </row>
    <row r="1582" spans="1:11" x14ac:dyDescent="0.25">
      <c r="A1582" t="s">
        <v>1092</v>
      </c>
      <c r="B1582" t="s">
        <v>1100</v>
      </c>
      <c r="C1582" t="s">
        <v>228</v>
      </c>
      <c r="D1582" t="s">
        <v>1947</v>
      </c>
      <c r="E1582" s="11">
        <v>0</v>
      </c>
      <c r="F1582" s="39" t="s">
        <v>79</v>
      </c>
      <c r="G1582" s="11">
        <f t="shared" si="48"/>
        <v>0</v>
      </c>
      <c r="H1582" s="6" t="str">
        <f t="shared" si="49"/>
        <v>no</v>
      </c>
      <c r="I1582" s="11">
        <v>0</v>
      </c>
      <c r="J1582" s="11" t="s">
        <v>79</v>
      </c>
      <c r="K1582" s="6"/>
    </row>
    <row r="1583" spans="1:11" x14ac:dyDescent="0.25">
      <c r="A1583" t="s">
        <v>1726</v>
      </c>
      <c r="B1583" t="s">
        <v>356</v>
      </c>
      <c r="C1583" t="s">
        <v>356</v>
      </c>
      <c r="D1583" t="s">
        <v>1947</v>
      </c>
      <c r="E1583" s="11">
        <v>0</v>
      </c>
      <c r="F1583" s="39" t="s">
        <v>79</v>
      </c>
      <c r="G1583" s="11">
        <f t="shared" si="48"/>
        <v>0</v>
      </c>
      <c r="H1583" s="6" t="str">
        <f t="shared" si="49"/>
        <v>no</v>
      </c>
      <c r="I1583" s="11" t="s">
        <v>79</v>
      </c>
      <c r="J1583" s="11" t="s">
        <v>79</v>
      </c>
      <c r="K1583" s="6"/>
    </row>
    <row r="1584" spans="1:11" x14ac:dyDescent="0.25">
      <c r="A1584" t="s">
        <v>852</v>
      </c>
      <c r="B1584" t="s">
        <v>1961</v>
      </c>
      <c r="C1584" t="s">
        <v>1823</v>
      </c>
      <c r="D1584" t="s">
        <v>1886</v>
      </c>
      <c r="E1584" s="11">
        <v>0</v>
      </c>
      <c r="F1584" s="39" t="s">
        <v>79</v>
      </c>
      <c r="G1584" s="11">
        <f t="shared" si="48"/>
        <v>0</v>
      </c>
      <c r="H1584" s="6" t="str">
        <f t="shared" si="49"/>
        <v>no</v>
      </c>
      <c r="I1584" s="11">
        <v>0</v>
      </c>
      <c r="J1584" s="11" t="s">
        <v>79</v>
      </c>
      <c r="K1584" s="6"/>
    </row>
    <row r="1585" spans="1:11" x14ac:dyDescent="0.25">
      <c r="A1585" t="s">
        <v>853</v>
      </c>
      <c r="B1585" t="s">
        <v>1961</v>
      </c>
      <c r="C1585" t="s">
        <v>1823</v>
      </c>
      <c r="D1585" t="s">
        <v>1886</v>
      </c>
      <c r="E1585" s="11">
        <v>0</v>
      </c>
      <c r="F1585" s="39" t="s">
        <v>79</v>
      </c>
      <c r="G1585" s="11">
        <f t="shared" si="48"/>
        <v>0</v>
      </c>
      <c r="H1585" s="6" t="str">
        <f t="shared" si="49"/>
        <v>no</v>
      </c>
      <c r="I1585" s="11" t="s">
        <v>79</v>
      </c>
      <c r="J1585" s="11">
        <v>0</v>
      </c>
      <c r="K1585" s="6"/>
    </row>
    <row r="1586" spans="1:11" x14ac:dyDescent="0.25">
      <c r="A1586" t="s">
        <v>1680</v>
      </c>
      <c r="B1586" t="s">
        <v>1961</v>
      </c>
      <c r="C1586" t="s">
        <v>1823</v>
      </c>
      <c r="D1586" t="s">
        <v>1886</v>
      </c>
      <c r="E1586" s="11">
        <v>0</v>
      </c>
      <c r="F1586" s="39" t="s">
        <v>79</v>
      </c>
      <c r="G1586" s="11">
        <f t="shared" si="48"/>
        <v>0</v>
      </c>
      <c r="H1586" s="6" t="str">
        <f t="shared" si="49"/>
        <v>no</v>
      </c>
      <c r="I1586" s="11" t="s">
        <v>79</v>
      </c>
      <c r="J1586" s="11" t="s">
        <v>79</v>
      </c>
      <c r="K1586" s="6"/>
    </row>
    <row r="1587" spans="1:11" x14ac:dyDescent="0.25">
      <c r="A1587" t="s">
        <v>1789</v>
      </c>
      <c r="B1587" t="s">
        <v>1961</v>
      </c>
      <c r="C1587" t="s">
        <v>1823</v>
      </c>
      <c r="D1587" t="s">
        <v>1824</v>
      </c>
      <c r="E1587" s="11">
        <v>0</v>
      </c>
      <c r="F1587" s="39" t="s">
        <v>79</v>
      </c>
      <c r="G1587" s="11">
        <f t="shared" si="48"/>
        <v>0</v>
      </c>
      <c r="H1587" s="6" t="str">
        <f t="shared" si="49"/>
        <v>no</v>
      </c>
      <c r="I1587" s="11" t="s">
        <v>79</v>
      </c>
      <c r="J1587" s="11" t="s">
        <v>79</v>
      </c>
      <c r="K1587" s="6"/>
    </row>
    <row r="1588" spans="1:11" x14ac:dyDescent="0.25">
      <c r="A1588" t="s">
        <v>1182</v>
      </c>
      <c r="B1588" t="s">
        <v>1965</v>
      </c>
      <c r="C1588" t="s">
        <v>1814</v>
      </c>
      <c r="D1588" t="s">
        <v>1815</v>
      </c>
      <c r="E1588" s="11">
        <v>0</v>
      </c>
      <c r="F1588" s="11">
        <v>0</v>
      </c>
      <c r="G1588" s="11">
        <f t="shared" si="48"/>
        <v>0</v>
      </c>
      <c r="H1588" s="6" t="str">
        <f t="shared" si="49"/>
        <v>no</v>
      </c>
      <c r="I1588" s="11" t="s">
        <v>79</v>
      </c>
      <c r="J1588" s="11" t="s">
        <v>79</v>
      </c>
      <c r="K1588" s="6"/>
    </row>
    <row r="1589" spans="1:11" x14ac:dyDescent="0.25">
      <c r="A1589" t="s">
        <v>1681</v>
      </c>
      <c r="B1589" t="s">
        <v>1961</v>
      </c>
      <c r="C1589" t="s">
        <v>1823</v>
      </c>
      <c r="D1589" t="s">
        <v>1886</v>
      </c>
      <c r="E1589" s="11">
        <v>0</v>
      </c>
      <c r="F1589" s="39" t="s">
        <v>79</v>
      </c>
      <c r="G1589" s="11">
        <f t="shared" si="48"/>
        <v>0</v>
      </c>
      <c r="H1589" s="6" t="str">
        <f t="shared" si="49"/>
        <v>no</v>
      </c>
      <c r="I1589" s="11" t="s">
        <v>79</v>
      </c>
      <c r="J1589" s="11" t="s">
        <v>79</v>
      </c>
      <c r="K1589" s="6"/>
    </row>
    <row r="1590" spans="1:11" x14ac:dyDescent="0.25">
      <c r="A1590" t="s">
        <v>1598</v>
      </c>
      <c r="B1590" t="s">
        <v>1960</v>
      </c>
      <c r="C1590" t="s">
        <v>1380</v>
      </c>
      <c r="D1590" t="s">
        <v>1801</v>
      </c>
      <c r="E1590" s="11">
        <v>0</v>
      </c>
      <c r="F1590" s="11">
        <v>0</v>
      </c>
      <c r="G1590" s="11">
        <f t="shared" si="48"/>
        <v>0</v>
      </c>
      <c r="H1590" s="6" t="str">
        <f t="shared" si="49"/>
        <v>no</v>
      </c>
      <c r="I1590" s="11" t="s">
        <v>79</v>
      </c>
      <c r="J1590" s="11" t="s">
        <v>79</v>
      </c>
      <c r="K1590" s="6"/>
    </row>
    <row r="1591" spans="1:11" x14ac:dyDescent="0.25">
      <c r="A1591" t="s">
        <v>1674</v>
      </c>
      <c r="B1591" t="s">
        <v>1812</v>
      </c>
      <c r="C1591" t="s">
        <v>1812</v>
      </c>
      <c r="D1591" t="s">
        <v>1872</v>
      </c>
      <c r="E1591" s="11">
        <v>0</v>
      </c>
      <c r="F1591" s="39" t="s">
        <v>79</v>
      </c>
      <c r="G1591" s="11">
        <f t="shared" si="48"/>
        <v>0</v>
      </c>
      <c r="H1591" s="6" t="str">
        <f t="shared" si="49"/>
        <v>no</v>
      </c>
      <c r="I1591" s="11" t="s">
        <v>79</v>
      </c>
      <c r="J1591" s="11" t="s">
        <v>79</v>
      </c>
      <c r="K1591" s="6"/>
    </row>
    <row r="1592" spans="1:11" x14ac:dyDescent="0.25">
      <c r="A1592" t="s">
        <v>1669</v>
      </c>
      <c r="B1592" t="s">
        <v>1956</v>
      </c>
      <c r="C1592" t="s">
        <v>1825</v>
      </c>
      <c r="D1592" t="s">
        <v>1826</v>
      </c>
      <c r="E1592" s="11">
        <v>0</v>
      </c>
      <c r="F1592" s="39" t="s">
        <v>79</v>
      </c>
      <c r="G1592" s="11">
        <f t="shared" si="48"/>
        <v>0</v>
      </c>
      <c r="H1592" s="6" t="str">
        <f t="shared" si="49"/>
        <v>no</v>
      </c>
      <c r="I1592" s="11" t="s">
        <v>79</v>
      </c>
      <c r="J1592" s="11" t="s">
        <v>79</v>
      </c>
      <c r="K1592" s="6"/>
    </row>
    <row r="1593" spans="1:11" x14ac:dyDescent="0.25">
      <c r="A1593" t="s">
        <v>1724</v>
      </c>
      <c r="B1593" t="s">
        <v>1803</v>
      </c>
      <c r="C1593" t="s">
        <v>1803</v>
      </c>
      <c r="D1593" t="s">
        <v>1867</v>
      </c>
      <c r="E1593" s="11">
        <v>0</v>
      </c>
      <c r="F1593" s="39" t="s">
        <v>79</v>
      </c>
      <c r="G1593" s="11">
        <f t="shared" si="48"/>
        <v>0</v>
      </c>
      <c r="H1593" s="6" t="str">
        <f t="shared" si="49"/>
        <v>no</v>
      </c>
      <c r="I1593" s="11" t="s">
        <v>79</v>
      </c>
      <c r="J1593" s="11" t="s">
        <v>79</v>
      </c>
      <c r="K1593" s="6"/>
    </row>
    <row r="1594" spans="1:11" x14ac:dyDescent="0.25">
      <c r="A1594" t="s">
        <v>1716</v>
      </c>
      <c r="B1594" t="s">
        <v>1960</v>
      </c>
      <c r="C1594" t="s">
        <v>1380</v>
      </c>
      <c r="D1594" t="s">
        <v>1840</v>
      </c>
      <c r="E1594" s="11">
        <v>0</v>
      </c>
      <c r="F1594" s="39" t="s">
        <v>79</v>
      </c>
      <c r="G1594" s="11">
        <f t="shared" si="48"/>
        <v>0</v>
      </c>
      <c r="H1594" s="6" t="str">
        <f t="shared" si="49"/>
        <v>no</v>
      </c>
      <c r="I1594" s="11" t="s">
        <v>79</v>
      </c>
      <c r="J1594" s="11" t="s">
        <v>79</v>
      </c>
      <c r="K1594" s="6"/>
    </row>
    <row r="1595" spans="1:11" x14ac:dyDescent="0.25">
      <c r="A1595" t="s">
        <v>1704</v>
      </c>
      <c r="B1595" t="s">
        <v>1965</v>
      </c>
      <c r="C1595" t="s">
        <v>1814</v>
      </c>
      <c r="D1595" t="s">
        <v>1909</v>
      </c>
      <c r="E1595" s="11">
        <v>0</v>
      </c>
      <c r="F1595" s="39" t="s">
        <v>79</v>
      </c>
      <c r="G1595" s="11">
        <f t="shared" si="48"/>
        <v>0</v>
      </c>
      <c r="H1595" s="6" t="str">
        <f t="shared" si="49"/>
        <v>no</v>
      </c>
      <c r="I1595" s="11" t="s">
        <v>79</v>
      </c>
      <c r="J1595" s="11" t="s">
        <v>79</v>
      </c>
      <c r="K1595" s="6"/>
    </row>
    <row r="1596" spans="1:11" x14ac:dyDescent="0.25">
      <c r="A1596" t="s">
        <v>862</v>
      </c>
      <c r="B1596" t="s">
        <v>1961</v>
      </c>
      <c r="C1596" t="s">
        <v>1823</v>
      </c>
      <c r="D1596" t="s">
        <v>1886</v>
      </c>
      <c r="E1596" s="11">
        <v>0</v>
      </c>
      <c r="F1596" s="11">
        <v>0</v>
      </c>
      <c r="G1596" s="11">
        <f t="shared" si="48"/>
        <v>0</v>
      </c>
      <c r="H1596" s="6" t="str">
        <f t="shared" si="49"/>
        <v>no</v>
      </c>
      <c r="I1596" s="11" t="s">
        <v>79</v>
      </c>
      <c r="J1596" s="11" t="s">
        <v>79</v>
      </c>
      <c r="K1596" s="6"/>
    </row>
    <row r="1597" spans="1:11" x14ac:dyDescent="0.25">
      <c r="A1597" t="s">
        <v>1707</v>
      </c>
      <c r="B1597" t="s">
        <v>1837</v>
      </c>
      <c r="C1597" t="s">
        <v>1837</v>
      </c>
      <c r="D1597" t="s">
        <v>1927</v>
      </c>
      <c r="E1597" s="11">
        <v>0</v>
      </c>
      <c r="F1597" s="39" t="s">
        <v>79</v>
      </c>
      <c r="G1597" s="11">
        <f t="shared" si="48"/>
        <v>0</v>
      </c>
      <c r="H1597" s="6" t="str">
        <f t="shared" si="49"/>
        <v>no</v>
      </c>
      <c r="I1597" s="11" t="s">
        <v>79</v>
      </c>
      <c r="J1597" s="11" t="s">
        <v>79</v>
      </c>
      <c r="K1597" s="6"/>
    </row>
    <row r="1598" spans="1:11" x14ac:dyDescent="0.25">
      <c r="A1598" t="s">
        <v>1350</v>
      </c>
      <c r="B1598" t="s">
        <v>1837</v>
      </c>
      <c r="C1598" t="s">
        <v>1837</v>
      </c>
      <c r="D1598" t="s">
        <v>1848</v>
      </c>
      <c r="E1598" s="11">
        <v>0</v>
      </c>
      <c r="F1598" s="11">
        <v>0</v>
      </c>
      <c r="G1598" s="11">
        <f t="shared" si="48"/>
        <v>0</v>
      </c>
      <c r="H1598" s="6" t="str">
        <f t="shared" si="49"/>
        <v>no</v>
      </c>
      <c r="I1598" s="11" t="s">
        <v>79</v>
      </c>
      <c r="J1598" s="11" t="s">
        <v>79</v>
      </c>
      <c r="K1598" s="6"/>
    </row>
    <row r="1599" spans="1:11" x14ac:dyDescent="0.25">
      <c r="A1599" t="s">
        <v>1683</v>
      </c>
      <c r="B1599" t="s">
        <v>1961</v>
      </c>
      <c r="C1599" t="s">
        <v>1823</v>
      </c>
      <c r="D1599" t="s">
        <v>1886</v>
      </c>
      <c r="E1599" s="11">
        <v>0</v>
      </c>
      <c r="F1599" s="39" t="s">
        <v>79</v>
      </c>
      <c r="G1599" s="11">
        <f t="shared" si="48"/>
        <v>0</v>
      </c>
      <c r="H1599" s="6" t="str">
        <f t="shared" si="49"/>
        <v>no</v>
      </c>
      <c r="I1599" s="11" t="s">
        <v>79</v>
      </c>
      <c r="J1599" s="11" t="s">
        <v>79</v>
      </c>
      <c r="K1599" s="6"/>
    </row>
    <row r="1600" spans="1:11" x14ac:dyDescent="0.25">
      <c r="A1600" t="s">
        <v>1692</v>
      </c>
      <c r="B1600" t="s">
        <v>1956</v>
      </c>
      <c r="C1600" t="s">
        <v>1806</v>
      </c>
      <c r="D1600" t="s">
        <v>1807</v>
      </c>
      <c r="E1600" s="11">
        <v>0</v>
      </c>
      <c r="F1600" s="39" t="s">
        <v>79</v>
      </c>
      <c r="G1600" s="11">
        <f t="shared" si="48"/>
        <v>0</v>
      </c>
      <c r="H1600" s="6" t="str">
        <f t="shared" si="49"/>
        <v>no</v>
      </c>
      <c r="I1600" s="11" t="s">
        <v>79</v>
      </c>
      <c r="J1600" s="11" t="s">
        <v>79</v>
      </c>
      <c r="K1600" s="6"/>
    </row>
  </sheetData>
  <autoFilter ref="A1:J1600">
    <filterColumn colId="5">
      <filters>
        <filter val="0.0"/>
        <filter val="0.5"/>
        <filter val="1.0"/>
        <filter val="1.5"/>
        <filter val="10.0"/>
        <filter val="10.5"/>
        <filter val="11.0"/>
        <filter val="12.0"/>
        <filter val="12.5"/>
        <filter val="13.0"/>
        <filter val="14.0"/>
        <filter val="15.0"/>
        <filter val="15.5"/>
        <filter val="16.0"/>
        <filter val="17.0"/>
        <filter val="18.0"/>
        <filter val="19.0"/>
        <filter val="2.0"/>
        <filter val="2.5"/>
        <filter val="20.0"/>
        <filter val="21.0"/>
        <filter val="23.0"/>
        <filter val="24.0"/>
        <filter val="25.0"/>
        <filter val="25.5"/>
        <filter val="26.0"/>
        <filter val="27.0"/>
        <filter val="27.5"/>
        <filter val="28.0"/>
        <filter val="29.0"/>
        <filter val="3.0"/>
        <filter val="3.5"/>
        <filter val="30.0"/>
        <filter val="31.0"/>
        <filter val="32.5"/>
        <filter val="34.0"/>
        <filter val="36.0"/>
        <filter val="38.0"/>
        <filter val="4.0"/>
        <filter val="40.0"/>
        <filter val="46.0"/>
        <filter val="47.0"/>
        <filter val="5.0"/>
        <filter val="5.5"/>
        <filter val="51.0"/>
        <filter val="52.0"/>
        <filter val="6.0"/>
        <filter val="6.5"/>
        <filter val="7.0"/>
        <filter val="7.5"/>
        <filter val="8.0"/>
        <filter val="8.5"/>
        <filter val="9.0"/>
        <filter val="9.5"/>
      </filters>
    </filterColumn>
    <sortState ref="A2:K1600">
      <sortCondition descending="1" ref="G1:G1600"/>
    </sortState>
  </autoFilter>
  <sortState ref="A2:J1600">
    <sortCondition descending="1" ref="E1"/>
  </sortState>
  <pageMargins left="0.7" right="0.7" top="0.78740157499999996" bottom="0.78740157499999996" header="0.3" footer="0.3"/>
  <pageSetup paperSize="9" orientation="portrait" horizontalDpi="4294967293" verticalDpi="4294967293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B30" sqref="B30"/>
    </sheetView>
  </sheetViews>
  <sheetFormatPr baseColWidth="10" defaultRowHeight="15" x14ac:dyDescent="0.25"/>
  <cols>
    <col min="1" max="1" width="22.28515625" bestFit="1" customWidth="1"/>
    <col min="2" max="2" width="163.5703125" style="5" bestFit="1" customWidth="1"/>
    <col min="3" max="3" width="14.140625" style="5" bestFit="1" customWidth="1"/>
  </cols>
  <sheetData>
    <row r="1" spans="1:3" s="6" customFormat="1" x14ac:dyDescent="0.25">
      <c r="B1" s="5"/>
      <c r="C1" s="5"/>
    </row>
    <row r="2" spans="1:3" ht="30" x14ac:dyDescent="0.25">
      <c r="A2" s="61" t="s">
        <v>1792</v>
      </c>
      <c r="B2" s="62" t="s">
        <v>1793</v>
      </c>
      <c r="C2" s="62" t="s">
        <v>1950</v>
      </c>
    </row>
    <row r="3" spans="1:3" x14ac:dyDescent="0.25">
      <c r="A3" s="59" t="s">
        <v>0</v>
      </c>
      <c r="B3" s="60" t="s">
        <v>1794</v>
      </c>
      <c r="C3" s="60">
        <f>COUNTIF(parental_leave_raw_data!A:A,"N/A")</f>
        <v>0</v>
      </c>
    </row>
    <row r="4" spans="1:3" x14ac:dyDescent="0.25">
      <c r="A4" s="59" t="s">
        <v>1</v>
      </c>
      <c r="B4" s="60" t="s">
        <v>1795</v>
      </c>
      <c r="C4" s="60">
        <f>COUNTIF(parental_leave_raw_data!B:B,"N/A")</f>
        <v>3</v>
      </c>
    </row>
    <row r="5" spans="1:3" x14ac:dyDescent="0.25">
      <c r="A5" s="59" t="s">
        <v>2</v>
      </c>
      <c r="B5" s="60" t="s">
        <v>1796</v>
      </c>
      <c r="C5" s="60">
        <f>COUNTIF(parental_leave_raw_data!C:C,"N/A")</f>
        <v>0</v>
      </c>
    </row>
    <row r="6" spans="1:3" x14ac:dyDescent="0.25">
      <c r="A6" s="59" t="s">
        <v>3</v>
      </c>
      <c r="B6" s="60" t="s">
        <v>1797</v>
      </c>
      <c r="C6" s="60">
        <f>COUNTIF(parental_leave_raw_data!D:D,"N/A")</f>
        <v>107</v>
      </c>
    </row>
    <row r="7" spans="1:3" x14ac:dyDescent="0.25">
      <c r="A7" s="59" t="s">
        <v>4</v>
      </c>
      <c r="B7" s="60" t="s">
        <v>1798</v>
      </c>
      <c r="C7" s="60">
        <f>COUNTIF(parental_leave_raw_data!E:E,"N/A")</f>
        <v>1312</v>
      </c>
    </row>
    <row r="8" spans="1:3" x14ac:dyDescent="0.25">
      <c r="A8" s="59" t="s">
        <v>5</v>
      </c>
      <c r="B8" s="60" t="s">
        <v>1799</v>
      </c>
      <c r="C8" s="60">
        <f>COUNTIF(parental_leave_raw_data!F:F,"N/A")</f>
        <v>1537</v>
      </c>
    </row>
    <row r="9" spans="1:3" x14ac:dyDescent="0.25">
      <c r="B9" s="5" t="s">
        <v>2039</v>
      </c>
    </row>
    <row r="20" spans="1:3" ht="30" x14ac:dyDescent="0.25">
      <c r="B20" s="5" t="s">
        <v>1949</v>
      </c>
    </row>
    <row r="21" spans="1:3" x14ac:dyDescent="0.25">
      <c r="B21" s="5" t="s">
        <v>2040</v>
      </c>
    </row>
    <row r="23" spans="1:3" x14ac:dyDescent="0.25">
      <c r="A23" s="59" t="s">
        <v>1953</v>
      </c>
      <c r="B23" s="60" t="s">
        <v>2043</v>
      </c>
      <c r="C23" s="60">
        <v>0</v>
      </c>
    </row>
    <row r="24" spans="1:3" x14ac:dyDescent="0.25">
      <c r="A24" s="63" t="s">
        <v>1981</v>
      </c>
      <c r="B24" s="38" t="s">
        <v>2042</v>
      </c>
      <c r="C24" s="38">
        <v>0</v>
      </c>
    </row>
    <row r="25" spans="1:3" ht="30" x14ac:dyDescent="0.25">
      <c r="A25" s="64" t="s">
        <v>1983</v>
      </c>
      <c r="B25" s="60" t="s">
        <v>2041</v>
      </c>
      <c r="C25" s="60">
        <v>0</v>
      </c>
    </row>
    <row r="26" spans="1:3" x14ac:dyDescent="0.25">
      <c r="A26" s="12"/>
      <c r="B26" s="36"/>
      <c r="C26" s="36"/>
    </row>
    <row r="27" spans="1:3" x14ac:dyDescent="0.25">
      <c r="A27" s="12"/>
      <c r="B27" s="36"/>
      <c r="C27" s="36"/>
    </row>
  </sheetData>
  <pageMargins left="0.7" right="0.7" top="0.78740157499999996" bottom="0.78740157499999996" header="0.3" footer="0.3"/>
  <pageSetup paperSize="9" orientation="portrait" horizontalDpi="4294967293" verticalDpi="4294967293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02"/>
  <sheetViews>
    <sheetView workbookViewId="0">
      <selection activeCell="J34" sqref="J34"/>
    </sheetView>
  </sheetViews>
  <sheetFormatPr baseColWidth="10" defaultRowHeight="15" x14ac:dyDescent="0.25"/>
  <cols>
    <col min="1" max="1" width="27.85546875" customWidth="1"/>
    <col min="2" max="2" width="47.28515625" bestFit="1" customWidth="1"/>
    <col min="3" max="3" width="19.85546875" bestFit="1" customWidth="1"/>
    <col min="4" max="4" width="22.5703125" bestFit="1" customWidth="1"/>
    <col min="5" max="5" width="19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1054</v>
      </c>
      <c r="B2" t="s">
        <v>222</v>
      </c>
      <c r="C2">
        <v>52</v>
      </c>
      <c r="D2">
        <v>0</v>
      </c>
      <c r="E2" t="s">
        <v>79</v>
      </c>
      <c r="F2" t="s">
        <v>79</v>
      </c>
    </row>
    <row r="3" spans="1:6" x14ac:dyDescent="0.25">
      <c r="A3" t="s">
        <v>1134</v>
      </c>
      <c r="B3" t="s">
        <v>79</v>
      </c>
      <c r="C3">
        <v>52</v>
      </c>
      <c r="D3">
        <v>40</v>
      </c>
      <c r="E3" t="s">
        <v>79</v>
      </c>
      <c r="F3" t="s">
        <v>79</v>
      </c>
    </row>
    <row r="4" spans="1:6" x14ac:dyDescent="0.25">
      <c r="A4" t="s">
        <v>1512</v>
      </c>
      <c r="B4" t="s">
        <v>71</v>
      </c>
      <c r="C4">
        <v>52</v>
      </c>
      <c r="D4">
        <v>52</v>
      </c>
      <c r="E4" t="s">
        <v>79</v>
      </c>
      <c r="F4" t="s">
        <v>79</v>
      </c>
    </row>
    <row r="5" spans="1:6" x14ac:dyDescent="0.25">
      <c r="A5" t="s">
        <v>1417</v>
      </c>
      <c r="B5" t="s">
        <v>62</v>
      </c>
      <c r="C5">
        <v>52</v>
      </c>
      <c r="D5">
        <v>0</v>
      </c>
      <c r="E5" t="s">
        <v>79</v>
      </c>
      <c r="F5" t="s">
        <v>79</v>
      </c>
    </row>
    <row r="6" spans="1:6" x14ac:dyDescent="0.25">
      <c r="A6" t="s">
        <v>1537</v>
      </c>
      <c r="B6" t="s">
        <v>71</v>
      </c>
      <c r="C6">
        <v>52</v>
      </c>
      <c r="D6">
        <v>52</v>
      </c>
      <c r="E6" t="s">
        <v>79</v>
      </c>
      <c r="F6" t="s">
        <v>79</v>
      </c>
    </row>
    <row r="7" spans="1:6" x14ac:dyDescent="0.25">
      <c r="A7" t="s">
        <v>1637</v>
      </c>
      <c r="B7" t="s">
        <v>1638</v>
      </c>
      <c r="C7">
        <v>52</v>
      </c>
      <c r="D7">
        <v>0</v>
      </c>
      <c r="E7" t="s">
        <v>79</v>
      </c>
      <c r="F7" t="s">
        <v>79</v>
      </c>
    </row>
    <row r="8" spans="1:6" x14ac:dyDescent="0.25">
      <c r="A8" t="s">
        <v>1067</v>
      </c>
      <c r="B8" t="s">
        <v>224</v>
      </c>
      <c r="C8">
        <v>52</v>
      </c>
      <c r="D8">
        <v>0</v>
      </c>
      <c r="E8" t="s">
        <v>79</v>
      </c>
      <c r="F8" t="s">
        <v>79</v>
      </c>
    </row>
    <row r="9" spans="1:6" x14ac:dyDescent="0.25">
      <c r="A9" t="s">
        <v>1560</v>
      </c>
      <c r="B9" t="s">
        <v>71</v>
      </c>
      <c r="C9">
        <v>52</v>
      </c>
      <c r="D9">
        <v>0</v>
      </c>
      <c r="E9" t="s">
        <v>79</v>
      </c>
      <c r="F9" t="s">
        <v>79</v>
      </c>
    </row>
    <row r="10" spans="1:6" x14ac:dyDescent="0.25">
      <c r="A10" t="s">
        <v>993</v>
      </c>
      <c r="B10" t="s">
        <v>211</v>
      </c>
      <c r="C10">
        <v>52</v>
      </c>
      <c r="D10">
        <v>0</v>
      </c>
      <c r="E10" t="s">
        <v>79</v>
      </c>
      <c r="F10" t="s">
        <v>79</v>
      </c>
    </row>
    <row r="11" spans="1:6" x14ac:dyDescent="0.25">
      <c r="A11" t="s">
        <v>533</v>
      </c>
      <c r="B11" t="s">
        <v>16</v>
      </c>
      <c r="C11">
        <v>52</v>
      </c>
      <c r="D11">
        <v>0</v>
      </c>
      <c r="E11" t="s">
        <v>79</v>
      </c>
      <c r="F11" t="s">
        <v>79</v>
      </c>
    </row>
    <row r="12" spans="1:6" x14ac:dyDescent="0.25">
      <c r="A12" t="s">
        <v>1436</v>
      </c>
      <c r="B12" t="s">
        <v>62</v>
      </c>
      <c r="C12">
        <v>52</v>
      </c>
      <c r="D12">
        <v>0</v>
      </c>
      <c r="E12" t="s">
        <v>79</v>
      </c>
      <c r="F12" t="s">
        <v>79</v>
      </c>
    </row>
    <row r="13" spans="1:6" x14ac:dyDescent="0.25">
      <c r="A13" t="s">
        <v>1597</v>
      </c>
      <c r="B13" t="s">
        <v>71</v>
      </c>
      <c r="C13">
        <v>52</v>
      </c>
      <c r="D13">
        <v>0</v>
      </c>
      <c r="E13" t="s">
        <v>79</v>
      </c>
      <c r="F13" t="s">
        <v>79</v>
      </c>
    </row>
    <row r="14" spans="1:6" x14ac:dyDescent="0.25">
      <c r="A14" t="s">
        <v>1743</v>
      </c>
      <c r="B14" t="s">
        <v>105</v>
      </c>
      <c r="C14">
        <v>52</v>
      </c>
      <c r="D14">
        <v>24</v>
      </c>
      <c r="E14" t="s">
        <v>79</v>
      </c>
      <c r="F14" t="s">
        <v>79</v>
      </c>
    </row>
    <row r="15" spans="1:6" x14ac:dyDescent="0.25">
      <c r="A15" t="s">
        <v>1671</v>
      </c>
      <c r="B15" t="s">
        <v>120</v>
      </c>
      <c r="C15">
        <v>52</v>
      </c>
      <c r="D15" t="s">
        <v>79</v>
      </c>
      <c r="E15" t="s">
        <v>79</v>
      </c>
      <c r="F15" t="s">
        <v>79</v>
      </c>
    </row>
    <row r="16" spans="1:6" x14ac:dyDescent="0.25">
      <c r="A16" t="s">
        <v>786</v>
      </c>
      <c r="B16" t="s">
        <v>33</v>
      </c>
      <c r="C16">
        <v>52</v>
      </c>
      <c r="D16">
        <v>26</v>
      </c>
      <c r="E16" t="s">
        <v>79</v>
      </c>
      <c r="F16" t="s">
        <v>79</v>
      </c>
    </row>
    <row r="17" spans="1:6" x14ac:dyDescent="0.25">
      <c r="A17" t="s">
        <v>630</v>
      </c>
      <c r="B17" t="s">
        <v>23</v>
      </c>
      <c r="C17">
        <v>52</v>
      </c>
      <c r="D17">
        <v>0</v>
      </c>
      <c r="E17" t="s">
        <v>79</v>
      </c>
      <c r="F17" t="s">
        <v>79</v>
      </c>
    </row>
    <row r="18" spans="1:6" x14ac:dyDescent="0.25">
      <c r="A18" t="s">
        <v>1097</v>
      </c>
      <c r="B18" t="s">
        <v>228</v>
      </c>
      <c r="C18">
        <v>52</v>
      </c>
      <c r="D18">
        <v>0</v>
      </c>
      <c r="E18" t="s">
        <v>79</v>
      </c>
      <c r="F18" t="s">
        <v>79</v>
      </c>
    </row>
    <row r="19" spans="1:6" x14ac:dyDescent="0.25">
      <c r="A19" t="s">
        <v>1184</v>
      </c>
      <c r="B19" t="s">
        <v>1177</v>
      </c>
      <c r="C19">
        <v>52</v>
      </c>
      <c r="D19">
        <v>2</v>
      </c>
      <c r="E19" t="s">
        <v>79</v>
      </c>
      <c r="F19" t="s">
        <v>79</v>
      </c>
    </row>
    <row r="20" spans="1:6" x14ac:dyDescent="0.25">
      <c r="A20" t="s">
        <v>1620</v>
      </c>
      <c r="B20" t="s">
        <v>71</v>
      </c>
      <c r="C20">
        <v>52</v>
      </c>
      <c r="D20">
        <v>0</v>
      </c>
      <c r="E20" t="s">
        <v>79</v>
      </c>
      <c r="F20" t="s">
        <v>79</v>
      </c>
    </row>
    <row r="21" spans="1:6" x14ac:dyDescent="0.25">
      <c r="A21" t="s">
        <v>1175</v>
      </c>
      <c r="B21" t="s">
        <v>252</v>
      </c>
      <c r="C21">
        <v>52</v>
      </c>
      <c r="D21">
        <v>0</v>
      </c>
      <c r="E21" t="s">
        <v>79</v>
      </c>
      <c r="F21" t="s">
        <v>79</v>
      </c>
    </row>
    <row r="22" spans="1:6" x14ac:dyDescent="0.25">
      <c r="A22" t="s">
        <v>82</v>
      </c>
      <c r="B22" t="s">
        <v>78</v>
      </c>
      <c r="C22">
        <v>51</v>
      </c>
      <c r="D22">
        <v>51</v>
      </c>
      <c r="E22">
        <v>51</v>
      </c>
      <c r="F22" t="s">
        <v>79</v>
      </c>
    </row>
    <row r="23" spans="1:6" x14ac:dyDescent="0.25">
      <c r="A23" t="s">
        <v>1690</v>
      </c>
      <c r="B23" t="s">
        <v>41</v>
      </c>
      <c r="C23">
        <v>50</v>
      </c>
      <c r="D23" t="s">
        <v>79</v>
      </c>
      <c r="E23" t="s">
        <v>79</v>
      </c>
      <c r="F23" t="s">
        <v>79</v>
      </c>
    </row>
    <row r="24" spans="1:6" x14ac:dyDescent="0.25">
      <c r="A24" t="s">
        <v>1684</v>
      </c>
      <c r="B24" t="s">
        <v>182</v>
      </c>
      <c r="C24">
        <v>50</v>
      </c>
      <c r="D24" t="s">
        <v>79</v>
      </c>
      <c r="E24" t="s">
        <v>79</v>
      </c>
      <c r="F24" t="s">
        <v>79</v>
      </c>
    </row>
    <row r="25" spans="1:6" x14ac:dyDescent="0.25">
      <c r="A25" t="s">
        <v>391</v>
      </c>
      <c r="B25" t="s">
        <v>7</v>
      </c>
      <c r="C25">
        <v>48</v>
      </c>
      <c r="D25">
        <v>4</v>
      </c>
      <c r="E25" t="s">
        <v>79</v>
      </c>
      <c r="F25" t="s">
        <v>79</v>
      </c>
    </row>
    <row r="26" spans="1:6" x14ac:dyDescent="0.25">
      <c r="A26" t="s">
        <v>793</v>
      </c>
      <c r="B26" t="s">
        <v>35</v>
      </c>
      <c r="C26">
        <v>46</v>
      </c>
      <c r="D26">
        <v>0</v>
      </c>
      <c r="E26" t="s">
        <v>79</v>
      </c>
      <c r="F26" t="s">
        <v>79</v>
      </c>
    </row>
    <row r="27" spans="1:6" x14ac:dyDescent="0.25">
      <c r="A27" t="s">
        <v>669</v>
      </c>
      <c r="B27" t="s">
        <v>670</v>
      </c>
      <c r="C27">
        <v>42</v>
      </c>
      <c r="D27">
        <v>14</v>
      </c>
      <c r="E27" t="s">
        <v>79</v>
      </c>
      <c r="F27" t="s">
        <v>79</v>
      </c>
    </row>
    <row r="28" spans="1:6" x14ac:dyDescent="0.25">
      <c r="A28" t="s">
        <v>1670</v>
      </c>
      <c r="B28" t="s">
        <v>105</v>
      </c>
      <c r="C28">
        <v>40</v>
      </c>
      <c r="D28" t="s">
        <v>79</v>
      </c>
      <c r="E28" t="s">
        <v>79</v>
      </c>
      <c r="F28" t="s">
        <v>79</v>
      </c>
    </row>
    <row r="29" spans="1:6" x14ac:dyDescent="0.25">
      <c r="A29" t="s">
        <v>1686</v>
      </c>
      <c r="B29" t="s">
        <v>185</v>
      </c>
      <c r="C29">
        <v>40</v>
      </c>
      <c r="D29" t="s">
        <v>79</v>
      </c>
      <c r="E29" t="s">
        <v>79</v>
      </c>
      <c r="F29" t="s">
        <v>79</v>
      </c>
    </row>
    <row r="30" spans="1:6" x14ac:dyDescent="0.25">
      <c r="A30" t="s">
        <v>865</v>
      </c>
      <c r="B30" t="s">
        <v>176</v>
      </c>
      <c r="C30">
        <v>39</v>
      </c>
      <c r="D30">
        <v>13</v>
      </c>
      <c r="E30" t="s">
        <v>79</v>
      </c>
      <c r="F30" t="s">
        <v>79</v>
      </c>
    </row>
    <row r="31" spans="1:6" x14ac:dyDescent="0.25">
      <c r="A31" t="s">
        <v>269</v>
      </c>
      <c r="B31" t="s">
        <v>270</v>
      </c>
      <c r="C31">
        <v>39</v>
      </c>
      <c r="D31">
        <v>0.5</v>
      </c>
      <c r="E31">
        <v>1</v>
      </c>
      <c r="F31" t="s">
        <v>79</v>
      </c>
    </row>
    <row r="32" spans="1:6" x14ac:dyDescent="0.25">
      <c r="A32" t="s">
        <v>482</v>
      </c>
      <c r="B32" t="s">
        <v>14</v>
      </c>
      <c r="C32">
        <v>39</v>
      </c>
      <c r="D32">
        <v>13</v>
      </c>
      <c r="E32" t="s">
        <v>79</v>
      </c>
      <c r="F32" t="s">
        <v>79</v>
      </c>
    </row>
    <row r="33" spans="1:6" x14ac:dyDescent="0.25">
      <c r="A33" t="s">
        <v>714</v>
      </c>
      <c r="B33" t="s">
        <v>28</v>
      </c>
      <c r="C33">
        <v>39</v>
      </c>
      <c r="D33">
        <v>13</v>
      </c>
      <c r="E33" t="s">
        <v>79</v>
      </c>
      <c r="F33" t="s">
        <v>79</v>
      </c>
    </row>
    <row r="34" spans="1:6" x14ac:dyDescent="0.25">
      <c r="A34" t="s">
        <v>444</v>
      </c>
      <c r="B34" t="s">
        <v>98</v>
      </c>
      <c r="C34">
        <v>36</v>
      </c>
      <c r="D34">
        <v>12</v>
      </c>
      <c r="E34" t="s">
        <v>79</v>
      </c>
      <c r="F34" t="s">
        <v>79</v>
      </c>
    </row>
    <row r="35" spans="1:6" x14ac:dyDescent="0.25">
      <c r="A35" t="s">
        <v>383</v>
      </c>
      <c r="B35" t="s">
        <v>7</v>
      </c>
      <c r="C35">
        <v>36</v>
      </c>
      <c r="D35">
        <v>36</v>
      </c>
      <c r="E35" t="s">
        <v>79</v>
      </c>
      <c r="F35" t="s">
        <v>79</v>
      </c>
    </row>
    <row r="36" spans="1:6" x14ac:dyDescent="0.25">
      <c r="A36" t="s">
        <v>207</v>
      </c>
      <c r="B36" t="s">
        <v>206</v>
      </c>
      <c r="C36">
        <v>32.5</v>
      </c>
      <c r="D36">
        <v>0</v>
      </c>
      <c r="E36">
        <v>35</v>
      </c>
      <c r="F36" t="s">
        <v>79</v>
      </c>
    </row>
    <row r="37" spans="1:6" x14ac:dyDescent="0.25">
      <c r="A37" t="s">
        <v>644</v>
      </c>
      <c r="B37" t="s">
        <v>132</v>
      </c>
      <c r="C37">
        <v>32</v>
      </c>
      <c r="D37">
        <v>46</v>
      </c>
      <c r="E37" t="s">
        <v>79</v>
      </c>
      <c r="F37" t="s">
        <v>79</v>
      </c>
    </row>
    <row r="38" spans="1:6" x14ac:dyDescent="0.25">
      <c r="A38" t="s">
        <v>1545</v>
      </c>
      <c r="B38" t="s">
        <v>71</v>
      </c>
      <c r="C38">
        <v>32</v>
      </c>
      <c r="D38">
        <v>0</v>
      </c>
      <c r="E38" t="s">
        <v>79</v>
      </c>
      <c r="F38" t="s">
        <v>79</v>
      </c>
    </row>
    <row r="39" spans="1:6" x14ac:dyDescent="0.25">
      <c r="A39" t="s">
        <v>1255</v>
      </c>
      <c r="B39" t="s">
        <v>266</v>
      </c>
      <c r="C39">
        <v>32</v>
      </c>
      <c r="D39">
        <v>0</v>
      </c>
      <c r="E39" t="s">
        <v>79</v>
      </c>
      <c r="F39" t="s">
        <v>79</v>
      </c>
    </row>
    <row r="40" spans="1:6" x14ac:dyDescent="0.25">
      <c r="A40" t="s">
        <v>1700</v>
      </c>
      <c r="B40" t="s">
        <v>47</v>
      </c>
      <c r="C40">
        <v>30</v>
      </c>
      <c r="D40" t="s">
        <v>79</v>
      </c>
      <c r="E40" t="s">
        <v>79</v>
      </c>
      <c r="F40" t="s">
        <v>79</v>
      </c>
    </row>
    <row r="41" spans="1:6" x14ac:dyDescent="0.25">
      <c r="A41" t="s">
        <v>1360</v>
      </c>
      <c r="B41" t="s">
        <v>1361</v>
      </c>
      <c r="C41">
        <v>30</v>
      </c>
      <c r="D41">
        <v>5</v>
      </c>
      <c r="E41" t="s">
        <v>79</v>
      </c>
      <c r="F41" t="s">
        <v>79</v>
      </c>
    </row>
    <row r="42" spans="1:6" x14ac:dyDescent="0.25">
      <c r="A42" t="s">
        <v>179</v>
      </c>
      <c r="B42" t="s">
        <v>180</v>
      </c>
      <c r="C42">
        <v>30</v>
      </c>
      <c r="D42">
        <v>15</v>
      </c>
      <c r="E42">
        <v>30</v>
      </c>
      <c r="F42" t="s">
        <v>79</v>
      </c>
    </row>
    <row r="43" spans="1:6" x14ac:dyDescent="0.25">
      <c r="A43" t="s">
        <v>1584</v>
      </c>
      <c r="B43" t="s">
        <v>71</v>
      </c>
      <c r="C43">
        <v>30</v>
      </c>
      <c r="D43">
        <v>38</v>
      </c>
      <c r="E43" t="s">
        <v>79</v>
      </c>
      <c r="F43" t="s">
        <v>79</v>
      </c>
    </row>
    <row r="44" spans="1:6" x14ac:dyDescent="0.25">
      <c r="A44" t="s">
        <v>161</v>
      </c>
      <c r="B44" t="s">
        <v>159</v>
      </c>
      <c r="C44">
        <v>28</v>
      </c>
      <c r="D44">
        <v>0</v>
      </c>
      <c r="E44">
        <v>16</v>
      </c>
      <c r="F44" t="s">
        <v>79</v>
      </c>
    </row>
    <row r="45" spans="1:6" x14ac:dyDescent="0.25">
      <c r="A45" t="s">
        <v>1317</v>
      </c>
      <c r="B45" t="s">
        <v>1313</v>
      </c>
      <c r="C45">
        <v>27</v>
      </c>
      <c r="D45">
        <v>18</v>
      </c>
      <c r="E45" t="s">
        <v>79</v>
      </c>
      <c r="F45" t="s">
        <v>79</v>
      </c>
    </row>
    <row r="46" spans="1:6" x14ac:dyDescent="0.25">
      <c r="A46" t="s">
        <v>441</v>
      </c>
      <c r="B46" t="s">
        <v>98</v>
      </c>
      <c r="C46">
        <v>26</v>
      </c>
      <c r="D46">
        <v>4</v>
      </c>
      <c r="E46" t="s">
        <v>79</v>
      </c>
      <c r="F46" t="s">
        <v>79</v>
      </c>
    </row>
    <row r="47" spans="1:6" x14ac:dyDescent="0.25">
      <c r="A47" t="s">
        <v>547</v>
      </c>
      <c r="B47" t="s">
        <v>116</v>
      </c>
      <c r="C47">
        <v>26</v>
      </c>
      <c r="D47">
        <v>0</v>
      </c>
      <c r="E47" t="s">
        <v>79</v>
      </c>
      <c r="F47" t="s">
        <v>79</v>
      </c>
    </row>
    <row r="48" spans="1:6" x14ac:dyDescent="0.25">
      <c r="A48" t="s">
        <v>722</v>
      </c>
      <c r="B48" t="s">
        <v>141</v>
      </c>
      <c r="C48">
        <v>26</v>
      </c>
      <c r="D48">
        <v>26</v>
      </c>
      <c r="E48" t="s">
        <v>79</v>
      </c>
      <c r="F48" t="s">
        <v>79</v>
      </c>
    </row>
    <row r="49" spans="1:6" x14ac:dyDescent="0.25">
      <c r="A49" t="s">
        <v>548</v>
      </c>
      <c r="B49" t="s">
        <v>116</v>
      </c>
      <c r="C49">
        <v>26</v>
      </c>
      <c r="D49">
        <v>0</v>
      </c>
      <c r="E49" t="s">
        <v>79</v>
      </c>
      <c r="F49" t="s">
        <v>79</v>
      </c>
    </row>
    <row r="50" spans="1:6" x14ac:dyDescent="0.25">
      <c r="A50" t="s">
        <v>265</v>
      </c>
      <c r="B50" t="s">
        <v>266</v>
      </c>
      <c r="C50">
        <v>26</v>
      </c>
      <c r="D50">
        <v>11</v>
      </c>
      <c r="E50">
        <v>26</v>
      </c>
      <c r="F50" t="s">
        <v>79</v>
      </c>
    </row>
    <row r="51" spans="1:6" x14ac:dyDescent="0.25">
      <c r="A51" t="s">
        <v>965</v>
      </c>
      <c r="B51" t="s">
        <v>206</v>
      </c>
      <c r="C51">
        <v>26</v>
      </c>
      <c r="D51">
        <v>0</v>
      </c>
      <c r="E51" t="s">
        <v>79</v>
      </c>
      <c r="F51" t="s">
        <v>79</v>
      </c>
    </row>
    <row r="52" spans="1:6" x14ac:dyDescent="0.25">
      <c r="A52" t="s">
        <v>660</v>
      </c>
      <c r="B52" t="s">
        <v>659</v>
      </c>
      <c r="C52">
        <v>26</v>
      </c>
      <c r="D52">
        <v>0</v>
      </c>
      <c r="E52" t="s">
        <v>79</v>
      </c>
      <c r="F52" t="s">
        <v>79</v>
      </c>
    </row>
    <row r="53" spans="1:6" x14ac:dyDescent="0.25">
      <c r="A53" t="s">
        <v>1387</v>
      </c>
      <c r="B53" t="s">
        <v>60</v>
      </c>
      <c r="C53">
        <v>26</v>
      </c>
      <c r="D53">
        <v>26</v>
      </c>
      <c r="E53" t="s">
        <v>79</v>
      </c>
      <c r="F53" t="s">
        <v>79</v>
      </c>
    </row>
    <row r="54" spans="1:6" x14ac:dyDescent="0.25">
      <c r="A54" t="s">
        <v>448</v>
      </c>
      <c r="B54" t="s">
        <v>11</v>
      </c>
      <c r="C54">
        <v>26</v>
      </c>
      <c r="D54">
        <v>26</v>
      </c>
      <c r="E54" t="s">
        <v>79</v>
      </c>
      <c r="F54" t="s">
        <v>79</v>
      </c>
    </row>
    <row r="55" spans="1:6" x14ac:dyDescent="0.25">
      <c r="A55" t="s">
        <v>1178</v>
      </c>
      <c r="B55" t="s">
        <v>1177</v>
      </c>
      <c r="C55">
        <v>26</v>
      </c>
      <c r="D55">
        <v>26</v>
      </c>
      <c r="E55" t="s">
        <v>79</v>
      </c>
      <c r="F55" t="s">
        <v>79</v>
      </c>
    </row>
    <row r="56" spans="1:6" x14ac:dyDescent="0.25">
      <c r="A56" t="s">
        <v>521</v>
      </c>
      <c r="B56" t="s">
        <v>16</v>
      </c>
      <c r="C56">
        <v>26</v>
      </c>
      <c r="D56">
        <v>26</v>
      </c>
      <c r="E56" t="s">
        <v>79</v>
      </c>
      <c r="F56" t="s">
        <v>79</v>
      </c>
    </row>
    <row r="57" spans="1:6" x14ac:dyDescent="0.25">
      <c r="A57" t="s">
        <v>985</v>
      </c>
      <c r="B57" t="s">
        <v>211</v>
      </c>
      <c r="C57">
        <v>26</v>
      </c>
      <c r="D57">
        <v>0</v>
      </c>
      <c r="E57" t="s">
        <v>79</v>
      </c>
      <c r="F57" t="s">
        <v>79</v>
      </c>
    </row>
    <row r="58" spans="1:6" x14ac:dyDescent="0.25">
      <c r="A58" t="s">
        <v>1197</v>
      </c>
      <c r="B58" t="s">
        <v>1196</v>
      </c>
      <c r="C58">
        <v>26</v>
      </c>
      <c r="D58">
        <v>12</v>
      </c>
      <c r="E58" t="s">
        <v>79</v>
      </c>
      <c r="F58" t="s">
        <v>79</v>
      </c>
    </row>
    <row r="59" spans="1:6" x14ac:dyDescent="0.25">
      <c r="A59" t="s">
        <v>1164</v>
      </c>
      <c r="B59" t="s">
        <v>47</v>
      </c>
      <c r="C59">
        <v>26</v>
      </c>
      <c r="D59">
        <v>0</v>
      </c>
      <c r="E59" t="s">
        <v>79</v>
      </c>
      <c r="F59" t="s">
        <v>79</v>
      </c>
    </row>
    <row r="60" spans="1:6" x14ac:dyDescent="0.25">
      <c r="A60" t="s">
        <v>608</v>
      </c>
      <c r="B60" t="s">
        <v>23</v>
      </c>
      <c r="C60">
        <v>26</v>
      </c>
      <c r="D60">
        <v>26</v>
      </c>
      <c r="E60" t="s">
        <v>79</v>
      </c>
      <c r="F60" t="s">
        <v>79</v>
      </c>
    </row>
    <row r="61" spans="1:6" x14ac:dyDescent="0.25">
      <c r="A61" t="s">
        <v>291</v>
      </c>
      <c r="B61" t="s">
        <v>60</v>
      </c>
      <c r="C61">
        <v>26</v>
      </c>
      <c r="D61">
        <v>6</v>
      </c>
      <c r="E61">
        <v>26</v>
      </c>
      <c r="F61" t="s">
        <v>79</v>
      </c>
    </row>
    <row r="62" spans="1:6" x14ac:dyDescent="0.25">
      <c r="A62" t="s">
        <v>99</v>
      </c>
      <c r="B62" t="s">
        <v>11</v>
      </c>
      <c r="C62">
        <v>26</v>
      </c>
      <c r="D62">
        <v>13</v>
      </c>
      <c r="E62">
        <v>2</v>
      </c>
      <c r="F62" t="s">
        <v>79</v>
      </c>
    </row>
    <row r="63" spans="1:6" x14ac:dyDescent="0.25">
      <c r="A63" t="s">
        <v>1394</v>
      </c>
      <c r="B63" t="s">
        <v>60</v>
      </c>
      <c r="C63">
        <v>26</v>
      </c>
      <c r="D63">
        <v>12</v>
      </c>
      <c r="E63" t="s">
        <v>79</v>
      </c>
      <c r="F63" t="s">
        <v>79</v>
      </c>
    </row>
    <row r="64" spans="1:6" x14ac:dyDescent="0.25">
      <c r="A64" t="s">
        <v>1156</v>
      </c>
      <c r="B64" t="s">
        <v>242</v>
      </c>
      <c r="C64">
        <v>26</v>
      </c>
      <c r="D64">
        <v>13</v>
      </c>
      <c r="E64" t="s">
        <v>79</v>
      </c>
      <c r="F64" t="s">
        <v>79</v>
      </c>
    </row>
    <row r="65" spans="1:6" x14ac:dyDescent="0.25">
      <c r="A65" t="s">
        <v>1678</v>
      </c>
      <c r="B65" t="s">
        <v>141</v>
      </c>
      <c r="C65">
        <v>26</v>
      </c>
      <c r="D65" t="s">
        <v>79</v>
      </c>
      <c r="E65" t="s">
        <v>79</v>
      </c>
      <c r="F65" t="s">
        <v>79</v>
      </c>
    </row>
    <row r="66" spans="1:6" x14ac:dyDescent="0.25">
      <c r="A66" t="s">
        <v>1157</v>
      </c>
      <c r="B66" t="s">
        <v>242</v>
      </c>
      <c r="C66">
        <v>26</v>
      </c>
      <c r="D66">
        <v>26</v>
      </c>
      <c r="E66" t="s">
        <v>79</v>
      </c>
      <c r="F66" t="s">
        <v>79</v>
      </c>
    </row>
    <row r="67" spans="1:6" x14ac:dyDescent="0.25">
      <c r="A67" t="s">
        <v>538</v>
      </c>
      <c r="B67" t="s">
        <v>16</v>
      </c>
      <c r="C67">
        <v>26</v>
      </c>
      <c r="D67">
        <v>26</v>
      </c>
      <c r="E67" t="s">
        <v>79</v>
      </c>
      <c r="F67" t="s">
        <v>79</v>
      </c>
    </row>
    <row r="68" spans="1:6" x14ac:dyDescent="0.25">
      <c r="A68" t="s">
        <v>334</v>
      </c>
      <c r="B68" t="s">
        <v>71</v>
      </c>
      <c r="C68">
        <v>26</v>
      </c>
      <c r="D68">
        <v>0</v>
      </c>
      <c r="E68">
        <v>0</v>
      </c>
      <c r="F68" t="s">
        <v>79</v>
      </c>
    </row>
    <row r="69" spans="1:6" x14ac:dyDescent="0.25">
      <c r="A69" t="s">
        <v>335</v>
      </c>
      <c r="B69" t="s">
        <v>71</v>
      </c>
      <c r="C69">
        <v>26</v>
      </c>
      <c r="D69">
        <v>0</v>
      </c>
      <c r="E69">
        <v>26</v>
      </c>
      <c r="F69" t="s">
        <v>79</v>
      </c>
    </row>
    <row r="70" spans="1:6" x14ac:dyDescent="0.25">
      <c r="A70" t="s">
        <v>1444</v>
      </c>
      <c r="B70" t="s">
        <v>62</v>
      </c>
      <c r="C70">
        <v>26</v>
      </c>
      <c r="D70">
        <v>26</v>
      </c>
      <c r="E70" t="s">
        <v>79</v>
      </c>
      <c r="F70" t="s">
        <v>79</v>
      </c>
    </row>
    <row r="71" spans="1:6" x14ac:dyDescent="0.25">
      <c r="A71" t="s">
        <v>1110</v>
      </c>
      <c r="B71" t="s">
        <v>232</v>
      </c>
      <c r="C71">
        <v>26</v>
      </c>
      <c r="D71" t="s">
        <v>79</v>
      </c>
      <c r="E71">
        <v>6</v>
      </c>
      <c r="F71" t="s">
        <v>79</v>
      </c>
    </row>
    <row r="72" spans="1:6" x14ac:dyDescent="0.25">
      <c r="A72" t="s">
        <v>1612</v>
      </c>
      <c r="B72" t="s">
        <v>71</v>
      </c>
      <c r="C72">
        <v>26</v>
      </c>
      <c r="D72">
        <v>0</v>
      </c>
      <c r="E72" t="s">
        <v>79</v>
      </c>
      <c r="F72" t="s">
        <v>79</v>
      </c>
    </row>
    <row r="73" spans="1:6" x14ac:dyDescent="0.25">
      <c r="A73" t="s">
        <v>566</v>
      </c>
      <c r="B73" t="s">
        <v>18</v>
      </c>
      <c r="C73">
        <v>26</v>
      </c>
      <c r="D73">
        <v>0</v>
      </c>
      <c r="E73" t="s">
        <v>79</v>
      </c>
      <c r="F73" t="s">
        <v>79</v>
      </c>
    </row>
    <row r="74" spans="1:6" x14ac:dyDescent="0.25">
      <c r="A74" t="s">
        <v>663</v>
      </c>
      <c r="B74" t="s">
        <v>659</v>
      </c>
      <c r="C74">
        <v>26</v>
      </c>
      <c r="D74">
        <v>0</v>
      </c>
      <c r="E74" t="s">
        <v>79</v>
      </c>
      <c r="F74" t="s">
        <v>79</v>
      </c>
    </row>
    <row r="75" spans="1:6" x14ac:dyDescent="0.25">
      <c r="A75" t="s">
        <v>1311</v>
      </c>
      <c r="B75" t="s">
        <v>278</v>
      </c>
      <c r="C75">
        <v>26</v>
      </c>
      <c r="D75">
        <v>8</v>
      </c>
      <c r="E75" t="s">
        <v>79</v>
      </c>
      <c r="F75" t="s">
        <v>79</v>
      </c>
    </row>
    <row r="76" spans="1:6" x14ac:dyDescent="0.25">
      <c r="A76" t="s">
        <v>488</v>
      </c>
      <c r="B76" t="s">
        <v>14</v>
      </c>
      <c r="C76">
        <v>26</v>
      </c>
      <c r="D76">
        <v>26</v>
      </c>
      <c r="E76" t="s">
        <v>79</v>
      </c>
      <c r="F76" t="s">
        <v>79</v>
      </c>
    </row>
    <row r="77" spans="1:6" x14ac:dyDescent="0.25">
      <c r="A77" t="s">
        <v>1098</v>
      </c>
      <c r="B77" t="s">
        <v>228</v>
      </c>
      <c r="C77">
        <v>26</v>
      </c>
      <c r="D77">
        <v>52</v>
      </c>
      <c r="E77" t="s">
        <v>79</v>
      </c>
      <c r="F77" t="s">
        <v>79</v>
      </c>
    </row>
    <row r="78" spans="1:6" x14ac:dyDescent="0.25">
      <c r="A78" t="s">
        <v>309</v>
      </c>
      <c r="B78" t="s">
        <v>67</v>
      </c>
      <c r="C78">
        <v>26</v>
      </c>
      <c r="D78">
        <v>0</v>
      </c>
      <c r="E78">
        <v>18</v>
      </c>
      <c r="F78" t="s">
        <v>79</v>
      </c>
    </row>
    <row r="79" spans="1:6" x14ac:dyDescent="0.25">
      <c r="A79" t="s">
        <v>442</v>
      </c>
      <c r="B79" t="s">
        <v>98</v>
      </c>
      <c r="C79">
        <v>25</v>
      </c>
      <c r="D79">
        <v>25</v>
      </c>
      <c r="E79" t="s">
        <v>79</v>
      </c>
      <c r="F79" t="s">
        <v>79</v>
      </c>
    </row>
    <row r="80" spans="1:6" x14ac:dyDescent="0.25">
      <c r="A80" t="s">
        <v>1508</v>
      </c>
      <c r="B80" t="s">
        <v>71</v>
      </c>
      <c r="C80">
        <v>25</v>
      </c>
      <c r="D80">
        <v>0</v>
      </c>
      <c r="E80" t="s">
        <v>79</v>
      </c>
      <c r="F80" t="s">
        <v>79</v>
      </c>
    </row>
    <row r="81" spans="1:6" x14ac:dyDescent="0.25">
      <c r="A81" t="s">
        <v>1362</v>
      </c>
      <c r="B81" t="s">
        <v>1361</v>
      </c>
      <c r="C81">
        <v>25</v>
      </c>
      <c r="D81">
        <v>5</v>
      </c>
      <c r="E81" t="s">
        <v>79</v>
      </c>
      <c r="F81" t="s">
        <v>79</v>
      </c>
    </row>
    <row r="82" spans="1:6" x14ac:dyDescent="0.25">
      <c r="A82" t="s">
        <v>1254</v>
      </c>
      <c r="B82" t="s">
        <v>266</v>
      </c>
      <c r="C82">
        <v>25</v>
      </c>
      <c r="D82">
        <v>13</v>
      </c>
      <c r="E82" t="s">
        <v>79</v>
      </c>
      <c r="F82" t="s">
        <v>79</v>
      </c>
    </row>
    <row r="83" spans="1:6" x14ac:dyDescent="0.25">
      <c r="A83" t="s">
        <v>1462</v>
      </c>
      <c r="B83" t="s">
        <v>311</v>
      </c>
      <c r="C83">
        <v>24</v>
      </c>
      <c r="D83">
        <v>2</v>
      </c>
      <c r="E83" t="s">
        <v>79</v>
      </c>
      <c r="F83" t="s">
        <v>79</v>
      </c>
    </row>
    <row r="84" spans="1:6" x14ac:dyDescent="0.25">
      <c r="A84" t="s">
        <v>1077</v>
      </c>
      <c r="B84" t="s">
        <v>228</v>
      </c>
      <c r="C84">
        <v>24</v>
      </c>
      <c r="D84">
        <v>12</v>
      </c>
      <c r="E84" t="s">
        <v>79</v>
      </c>
      <c r="F84" t="s">
        <v>79</v>
      </c>
    </row>
    <row r="85" spans="1:6" x14ac:dyDescent="0.25">
      <c r="A85" t="s">
        <v>61</v>
      </c>
      <c r="B85" t="s">
        <v>62</v>
      </c>
      <c r="C85">
        <v>24</v>
      </c>
      <c r="D85">
        <v>0</v>
      </c>
      <c r="E85">
        <v>24</v>
      </c>
      <c r="F85">
        <v>24</v>
      </c>
    </row>
    <row r="86" spans="1:6" x14ac:dyDescent="0.25">
      <c r="A86" t="s">
        <v>583</v>
      </c>
      <c r="B86" t="s">
        <v>126</v>
      </c>
      <c r="C86">
        <v>24</v>
      </c>
      <c r="D86">
        <v>0</v>
      </c>
      <c r="E86" t="s">
        <v>79</v>
      </c>
      <c r="F86" t="s">
        <v>79</v>
      </c>
    </row>
    <row r="87" spans="1:6" x14ac:dyDescent="0.25">
      <c r="A87" t="s">
        <v>1542</v>
      </c>
      <c r="B87" t="s">
        <v>71</v>
      </c>
      <c r="C87">
        <v>24</v>
      </c>
      <c r="D87">
        <v>0</v>
      </c>
      <c r="E87" t="s">
        <v>79</v>
      </c>
      <c r="F87" t="s">
        <v>79</v>
      </c>
    </row>
    <row r="88" spans="1:6" x14ac:dyDescent="0.25">
      <c r="A88" t="s">
        <v>1155</v>
      </c>
      <c r="B88" t="s">
        <v>242</v>
      </c>
      <c r="C88">
        <v>24</v>
      </c>
      <c r="D88">
        <v>20</v>
      </c>
      <c r="E88" t="s">
        <v>79</v>
      </c>
      <c r="F88" t="s">
        <v>79</v>
      </c>
    </row>
    <row r="89" spans="1:6" x14ac:dyDescent="0.25">
      <c r="A89" t="s">
        <v>299</v>
      </c>
      <c r="B89" t="s">
        <v>62</v>
      </c>
      <c r="C89">
        <v>24</v>
      </c>
      <c r="D89">
        <v>0</v>
      </c>
      <c r="E89">
        <v>18</v>
      </c>
      <c r="F89" t="s">
        <v>79</v>
      </c>
    </row>
    <row r="90" spans="1:6" x14ac:dyDescent="0.25">
      <c r="A90" t="s">
        <v>973</v>
      </c>
      <c r="B90" t="s">
        <v>209</v>
      </c>
      <c r="C90">
        <v>24</v>
      </c>
      <c r="D90">
        <v>8</v>
      </c>
      <c r="E90" t="s">
        <v>79</v>
      </c>
      <c r="F90" t="s">
        <v>79</v>
      </c>
    </row>
    <row r="91" spans="1:6" x14ac:dyDescent="0.25">
      <c r="A91" t="s">
        <v>529</v>
      </c>
      <c r="B91" t="s">
        <v>16</v>
      </c>
      <c r="C91">
        <v>24</v>
      </c>
      <c r="D91">
        <v>18</v>
      </c>
      <c r="E91" t="s">
        <v>79</v>
      </c>
      <c r="F91" t="s">
        <v>79</v>
      </c>
    </row>
    <row r="92" spans="1:6" x14ac:dyDescent="0.25">
      <c r="A92" t="s">
        <v>1472</v>
      </c>
      <c r="B92" t="s">
        <v>311</v>
      </c>
      <c r="C92">
        <v>24</v>
      </c>
      <c r="D92">
        <v>0</v>
      </c>
      <c r="E92" t="s">
        <v>79</v>
      </c>
      <c r="F92" t="s">
        <v>79</v>
      </c>
    </row>
    <row r="93" spans="1:6" x14ac:dyDescent="0.25">
      <c r="A93" t="s">
        <v>424</v>
      </c>
      <c r="B93" t="s">
        <v>9</v>
      </c>
      <c r="C93">
        <v>24</v>
      </c>
      <c r="D93">
        <v>12</v>
      </c>
      <c r="E93" t="s">
        <v>79</v>
      </c>
      <c r="F93" t="s">
        <v>79</v>
      </c>
    </row>
    <row r="94" spans="1:6" x14ac:dyDescent="0.25">
      <c r="A94" t="s">
        <v>1345</v>
      </c>
      <c r="B94" t="s">
        <v>58</v>
      </c>
      <c r="C94">
        <v>24</v>
      </c>
      <c r="D94">
        <v>0</v>
      </c>
      <c r="E94" t="s">
        <v>79</v>
      </c>
      <c r="F94" t="s">
        <v>79</v>
      </c>
    </row>
    <row r="95" spans="1:6" x14ac:dyDescent="0.25">
      <c r="A95" t="s">
        <v>429</v>
      </c>
      <c r="B95" t="s">
        <v>91</v>
      </c>
      <c r="C95">
        <v>24</v>
      </c>
      <c r="D95">
        <v>0</v>
      </c>
      <c r="E95" t="s">
        <v>79</v>
      </c>
      <c r="F95" t="s">
        <v>79</v>
      </c>
    </row>
    <row r="96" spans="1:6" x14ac:dyDescent="0.25">
      <c r="A96" t="s">
        <v>1763</v>
      </c>
      <c r="B96" t="s">
        <v>236</v>
      </c>
      <c r="C96">
        <v>24</v>
      </c>
      <c r="D96">
        <v>0</v>
      </c>
      <c r="E96" t="s">
        <v>79</v>
      </c>
      <c r="F96" t="s">
        <v>79</v>
      </c>
    </row>
    <row r="97" spans="1:6" x14ac:dyDescent="0.25">
      <c r="A97" t="s">
        <v>1445</v>
      </c>
      <c r="B97" t="s">
        <v>62</v>
      </c>
      <c r="C97">
        <v>24</v>
      </c>
      <c r="D97">
        <v>2.5</v>
      </c>
      <c r="E97" t="s">
        <v>79</v>
      </c>
      <c r="F97" t="s">
        <v>79</v>
      </c>
    </row>
    <row r="98" spans="1:6" x14ac:dyDescent="0.25">
      <c r="A98" t="s">
        <v>1188</v>
      </c>
      <c r="B98" t="s">
        <v>254</v>
      </c>
      <c r="C98">
        <v>24</v>
      </c>
      <c r="D98" t="s">
        <v>79</v>
      </c>
      <c r="E98">
        <v>24</v>
      </c>
      <c r="F98" t="s">
        <v>79</v>
      </c>
    </row>
    <row r="99" spans="1:6" x14ac:dyDescent="0.25">
      <c r="A99" t="s">
        <v>292</v>
      </c>
      <c r="B99" t="s">
        <v>60</v>
      </c>
      <c r="C99">
        <v>24</v>
      </c>
      <c r="D99" t="s">
        <v>79</v>
      </c>
      <c r="E99">
        <v>1</v>
      </c>
      <c r="F99">
        <v>4</v>
      </c>
    </row>
    <row r="100" spans="1:6" x14ac:dyDescent="0.25">
      <c r="A100" t="s">
        <v>153</v>
      </c>
      <c r="B100" t="s">
        <v>141</v>
      </c>
      <c r="C100">
        <v>24</v>
      </c>
      <c r="D100">
        <v>24</v>
      </c>
      <c r="E100">
        <v>20</v>
      </c>
      <c r="F100" t="s">
        <v>79</v>
      </c>
    </row>
    <row r="101" spans="1:6" x14ac:dyDescent="0.25">
      <c r="A101" t="s">
        <v>1634</v>
      </c>
      <c r="B101" t="s">
        <v>76</v>
      </c>
      <c r="C101">
        <v>24</v>
      </c>
      <c r="D101">
        <v>52</v>
      </c>
      <c r="E101" t="s">
        <v>79</v>
      </c>
      <c r="F101" t="s">
        <v>79</v>
      </c>
    </row>
    <row r="102" spans="1:6" x14ac:dyDescent="0.25">
      <c r="A102" t="s">
        <v>805</v>
      </c>
      <c r="B102" t="s">
        <v>163</v>
      </c>
      <c r="C102">
        <v>24</v>
      </c>
      <c r="D102">
        <v>52</v>
      </c>
      <c r="E102" t="s">
        <v>79</v>
      </c>
      <c r="F102" t="s">
        <v>79</v>
      </c>
    </row>
    <row r="103" spans="1:6" x14ac:dyDescent="0.25">
      <c r="A103" t="s">
        <v>409</v>
      </c>
      <c r="B103" t="s">
        <v>7</v>
      </c>
      <c r="C103">
        <v>24</v>
      </c>
      <c r="D103">
        <v>0</v>
      </c>
      <c r="E103" t="s">
        <v>79</v>
      </c>
      <c r="F103" t="s">
        <v>79</v>
      </c>
    </row>
    <row r="104" spans="1:6" x14ac:dyDescent="0.25">
      <c r="A104" t="s">
        <v>1736</v>
      </c>
      <c r="B104" t="s">
        <v>228</v>
      </c>
      <c r="C104">
        <v>23</v>
      </c>
      <c r="D104">
        <v>2</v>
      </c>
      <c r="E104">
        <v>16</v>
      </c>
      <c r="F104" t="s">
        <v>79</v>
      </c>
    </row>
    <row r="105" spans="1:6" x14ac:dyDescent="0.25">
      <c r="A105" t="s">
        <v>460</v>
      </c>
      <c r="B105" t="s">
        <v>11</v>
      </c>
      <c r="C105">
        <v>23</v>
      </c>
      <c r="D105">
        <v>12</v>
      </c>
      <c r="E105" t="s">
        <v>79</v>
      </c>
      <c r="F105" t="s">
        <v>79</v>
      </c>
    </row>
    <row r="106" spans="1:6" x14ac:dyDescent="0.25">
      <c r="A106" t="s">
        <v>1412</v>
      </c>
      <c r="B106" t="s">
        <v>62</v>
      </c>
      <c r="C106">
        <v>22</v>
      </c>
      <c r="D106">
        <v>10.5</v>
      </c>
      <c r="E106" t="s">
        <v>79</v>
      </c>
      <c r="F106" t="s">
        <v>79</v>
      </c>
    </row>
    <row r="107" spans="1:6" x14ac:dyDescent="0.25">
      <c r="A107" t="s">
        <v>1433</v>
      </c>
      <c r="B107" t="s">
        <v>62</v>
      </c>
      <c r="C107">
        <v>22</v>
      </c>
      <c r="D107">
        <v>0</v>
      </c>
      <c r="E107" t="s">
        <v>79</v>
      </c>
      <c r="F107" t="s">
        <v>79</v>
      </c>
    </row>
    <row r="108" spans="1:6" x14ac:dyDescent="0.25">
      <c r="A108" t="s">
        <v>1408</v>
      </c>
      <c r="B108" t="s">
        <v>62</v>
      </c>
      <c r="C108">
        <v>21</v>
      </c>
      <c r="D108">
        <v>2</v>
      </c>
      <c r="E108" t="s">
        <v>79</v>
      </c>
      <c r="F108" t="s">
        <v>79</v>
      </c>
    </row>
    <row r="109" spans="1:6" x14ac:dyDescent="0.25">
      <c r="A109" t="s">
        <v>1524</v>
      </c>
      <c r="B109" t="s">
        <v>71</v>
      </c>
      <c r="C109">
        <v>21</v>
      </c>
      <c r="D109">
        <v>6.5</v>
      </c>
      <c r="E109" t="s">
        <v>79</v>
      </c>
      <c r="F109" t="s">
        <v>79</v>
      </c>
    </row>
    <row r="110" spans="1:6" x14ac:dyDescent="0.25">
      <c r="A110" t="s">
        <v>121</v>
      </c>
      <c r="B110" t="s">
        <v>120</v>
      </c>
      <c r="C110">
        <v>21</v>
      </c>
      <c r="D110">
        <v>31</v>
      </c>
      <c r="E110">
        <v>16</v>
      </c>
      <c r="F110" t="s">
        <v>79</v>
      </c>
    </row>
    <row r="111" spans="1:6" x14ac:dyDescent="0.25">
      <c r="A111" t="s">
        <v>774</v>
      </c>
      <c r="B111" t="s">
        <v>159</v>
      </c>
      <c r="C111">
        <v>21</v>
      </c>
      <c r="D111">
        <v>8</v>
      </c>
      <c r="E111" t="s">
        <v>79</v>
      </c>
      <c r="F111" t="s">
        <v>79</v>
      </c>
    </row>
    <row r="112" spans="1:6" x14ac:dyDescent="0.25">
      <c r="A112" t="s">
        <v>15</v>
      </c>
      <c r="B112" t="s">
        <v>16</v>
      </c>
      <c r="C112">
        <v>20.5</v>
      </c>
      <c r="D112">
        <v>5</v>
      </c>
      <c r="E112">
        <v>21</v>
      </c>
      <c r="F112">
        <v>5</v>
      </c>
    </row>
    <row r="113" spans="1:6" x14ac:dyDescent="0.25">
      <c r="A113" t="s">
        <v>1139</v>
      </c>
      <c r="B113" t="s">
        <v>234</v>
      </c>
      <c r="C113">
        <v>20.5</v>
      </c>
      <c r="D113">
        <v>13</v>
      </c>
      <c r="E113" t="s">
        <v>79</v>
      </c>
      <c r="F113" t="s">
        <v>79</v>
      </c>
    </row>
    <row r="114" spans="1:6" x14ac:dyDescent="0.25">
      <c r="A114" t="s">
        <v>716</v>
      </c>
      <c r="B114" t="s">
        <v>138</v>
      </c>
      <c r="C114">
        <v>20</v>
      </c>
      <c r="D114">
        <v>0</v>
      </c>
      <c r="E114" t="s">
        <v>79</v>
      </c>
      <c r="F114" t="s">
        <v>79</v>
      </c>
    </row>
    <row r="115" spans="1:6" x14ac:dyDescent="0.25">
      <c r="A115" t="s">
        <v>760</v>
      </c>
      <c r="B115" t="s">
        <v>159</v>
      </c>
      <c r="C115">
        <v>20</v>
      </c>
      <c r="D115">
        <v>8</v>
      </c>
      <c r="E115" t="s">
        <v>79</v>
      </c>
      <c r="F115" t="s">
        <v>79</v>
      </c>
    </row>
    <row r="116" spans="1:6" x14ac:dyDescent="0.25">
      <c r="A116" t="s">
        <v>731</v>
      </c>
      <c r="B116" t="s">
        <v>141</v>
      </c>
      <c r="C116">
        <v>20</v>
      </c>
      <c r="D116">
        <v>2</v>
      </c>
      <c r="E116" t="s">
        <v>79</v>
      </c>
      <c r="F116" t="s">
        <v>79</v>
      </c>
    </row>
    <row r="117" spans="1:6" x14ac:dyDescent="0.25">
      <c r="A117" t="s">
        <v>1126</v>
      </c>
      <c r="B117" t="s">
        <v>1125</v>
      </c>
      <c r="C117">
        <v>20</v>
      </c>
      <c r="D117">
        <v>12</v>
      </c>
      <c r="E117" t="s">
        <v>79</v>
      </c>
      <c r="F117" t="s">
        <v>79</v>
      </c>
    </row>
    <row r="118" spans="1:6" x14ac:dyDescent="0.25">
      <c r="A118" t="s">
        <v>329</v>
      </c>
      <c r="B118" t="s">
        <v>71</v>
      </c>
      <c r="C118">
        <v>20</v>
      </c>
      <c r="D118">
        <v>4</v>
      </c>
      <c r="E118">
        <v>20</v>
      </c>
      <c r="F118" t="s">
        <v>79</v>
      </c>
    </row>
    <row r="119" spans="1:6" x14ac:dyDescent="0.25">
      <c r="A119" t="s">
        <v>298</v>
      </c>
      <c r="B119" t="s">
        <v>62</v>
      </c>
      <c r="C119">
        <v>20</v>
      </c>
      <c r="D119">
        <v>0</v>
      </c>
      <c r="E119">
        <v>12</v>
      </c>
      <c r="F119" t="s">
        <v>79</v>
      </c>
    </row>
    <row r="120" spans="1:6" x14ac:dyDescent="0.25">
      <c r="A120" t="s">
        <v>1466</v>
      </c>
      <c r="B120" t="s">
        <v>311</v>
      </c>
      <c r="C120">
        <v>20</v>
      </c>
      <c r="D120">
        <v>0</v>
      </c>
      <c r="E120" t="s">
        <v>79</v>
      </c>
      <c r="F120" t="s">
        <v>79</v>
      </c>
    </row>
    <row r="121" spans="1:6" x14ac:dyDescent="0.25">
      <c r="A121" t="s">
        <v>147</v>
      </c>
      <c r="B121" t="s">
        <v>141</v>
      </c>
      <c r="C121">
        <v>20</v>
      </c>
      <c r="D121">
        <v>3</v>
      </c>
      <c r="E121">
        <v>20</v>
      </c>
      <c r="F121" t="s">
        <v>79</v>
      </c>
    </row>
    <row r="122" spans="1:6" x14ac:dyDescent="0.25">
      <c r="A122" t="s">
        <v>1085</v>
      </c>
      <c r="B122" t="s">
        <v>228</v>
      </c>
      <c r="C122">
        <v>20</v>
      </c>
      <c r="D122">
        <v>6</v>
      </c>
      <c r="E122" t="s">
        <v>79</v>
      </c>
      <c r="F122" t="s">
        <v>79</v>
      </c>
    </row>
    <row r="123" spans="1:6" x14ac:dyDescent="0.25">
      <c r="A123" t="s">
        <v>301</v>
      </c>
      <c r="B123" t="s">
        <v>62</v>
      </c>
      <c r="C123">
        <v>20</v>
      </c>
      <c r="D123">
        <v>4</v>
      </c>
      <c r="E123">
        <v>12</v>
      </c>
      <c r="F123" t="s">
        <v>79</v>
      </c>
    </row>
    <row r="124" spans="1:6" x14ac:dyDescent="0.25">
      <c r="A124" t="s">
        <v>1118</v>
      </c>
      <c r="B124" t="s">
        <v>1117</v>
      </c>
      <c r="C124">
        <v>20</v>
      </c>
      <c r="D124">
        <v>0</v>
      </c>
      <c r="E124" t="s">
        <v>79</v>
      </c>
      <c r="F124" t="s">
        <v>79</v>
      </c>
    </row>
    <row r="125" spans="1:6" x14ac:dyDescent="0.25">
      <c r="A125" t="s">
        <v>475</v>
      </c>
      <c r="B125" t="s">
        <v>14</v>
      </c>
      <c r="C125">
        <v>20</v>
      </c>
      <c r="D125">
        <v>0</v>
      </c>
      <c r="E125" t="s">
        <v>79</v>
      </c>
      <c r="F125" t="s">
        <v>79</v>
      </c>
    </row>
    <row r="126" spans="1:6" x14ac:dyDescent="0.25">
      <c r="A126" t="s">
        <v>1783</v>
      </c>
      <c r="B126" t="s">
        <v>71</v>
      </c>
      <c r="C126">
        <v>20</v>
      </c>
      <c r="D126">
        <v>0</v>
      </c>
      <c r="E126" t="s">
        <v>79</v>
      </c>
      <c r="F126" t="s">
        <v>79</v>
      </c>
    </row>
    <row r="127" spans="1:6" x14ac:dyDescent="0.25">
      <c r="A127" t="s">
        <v>1346</v>
      </c>
      <c r="B127" t="s">
        <v>58</v>
      </c>
      <c r="C127">
        <v>20</v>
      </c>
      <c r="D127">
        <v>4</v>
      </c>
      <c r="E127" t="s">
        <v>79</v>
      </c>
      <c r="F127" t="s">
        <v>79</v>
      </c>
    </row>
    <row r="128" spans="1:6" x14ac:dyDescent="0.25">
      <c r="A128" t="s">
        <v>1001</v>
      </c>
      <c r="B128" t="s">
        <v>211</v>
      </c>
      <c r="C128">
        <v>20</v>
      </c>
      <c r="D128">
        <v>0</v>
      </c>
      <c r="E128" t="s">
        <v>79</v>
      </c>
      <c r="F128" t="s">
        <v>79</v>
      </c>
    </row>
    <row r="129" spans="1:6" x14ac:dyDescent="0.25">
      <c r="A129" t="s">
        <v>1585</v>
      </c>
      <c r="B129" t="s">
        <v>71</v>
      </c>
      <c r="C129">
        <v>20</v>
      </c>
      <c r="D129">
        <v>40</v>
      </c>
      <c r="E129" t="s">
        <v>79</v>
      </c>
      <c r="F129" t="s">
        <v>79</v>
      </c>
    </row>
    <row r="130" spans="1:6" x14ac:dyDescent="0.25">
      <c r="A130" t="s">
        <v>1594</v>
      </c>
      <c r="B130" t="s">
        <v>71</v>
      </c>
      <c r="C130">
        <v>20</v>
      </c>
      <c r="D130">
        <v>13</v>
      </c>
      <c r="E130" t="s">
        <v>79</v>
      </c>
      <c r="F130" t="s">
        <v>79</v>
      </c>
    </row>
    <row r="131" spans="1:6" x14ac:dyDescent="0.25">
      <c r="A131" t="s">
        <v>274</v>
      </c>
      <c r="B131" t="s">
        <v>273</v>
      </c>
      <c r="C131">
        <v>20</v>
      </c>
      <c r="D131">
        <v>0</v>
      </c>
      <c r="E131">
        <v>4</v>
      </c>
      <c r="F131" t="s">
        <v>79</v>
      </c>
    </row>
    <row r="132" spans="1:6" x14ac:dyDescent="0.25">
      <c r="A132" t="s">
        <v>336</v>
      </c>
      <c r="B132" t="s">
        <v>71</v>
      </c>
      <c r="C132">
        <v>20</v>
      </c>
      <c r="D132">
        <v>0</v>
      </c>
      <c r="E132">
        <v>12</v>
      </c>
      <c r="F132" t="s">
        <v>79</v>
      </c>
    </row>
    <row r="133" spans="1:6" x14ac:dyDescent="0.25">
      <c r="A133" t="s">
        <v>337</v>
      </c>
      <c r="B133" t="s">
        <v>71</v>
      </c>
      <c r="C133">
        <v>20</v>
      </c>
      <c r="D133">
        <v>0</v>
      </c>
      <c r="E133">
        <v>12</v>
      </c>
      <c r="F133" t="s">
        <v>79</v>
      </c>
    </row>
    <row r="134" spans="1:6" x14ac:dyDescent="0.25">
      <c r="A134" t="s">
        <v>1447</v>
      </c>
      <c r="B134" t="s">
        <v>62</v>
      </c>
      <c r="C134">
        <v>20</v>
      </c>
      <c r="D134">
        <v>0</v>
      </c>
      <c r="E134" t="s">
        <v>79</v>
      </c>
      <c r="F134" t="s">
        <v>79</v>
      </c>
    </row>
    <row r="135" spans="1:6" x14ac:dyDescent="0.25">
      <c r="A135" t="s">
        <v>747</v>
      </c>
      <c r="B135" t="s">
        <v>141</v>
      </c>
      <c r="C135">
        <v>20</v>
      </c>
      <c r="D135" t="s">
        <v>79</v>
      </c>
      <c r="E135">
        <v>2</v>
      </c>
      <c r="F135" t="s">
        <v>79</v>
      </c>
    </row>
    <row r="136" spans="1:6" x14ac:dyDescent="0.25">
      <c r="A136" t="s">
        <v>1746</v>
      </c>
      <c r="B136" t="s">
        <v>18</v>
      </c>
      <c r="C136">
        <v>20</v>
      </c>
      <c r="D136">
        <v>0</v>
      </c>
      <c r="E136" t="s">
        <v>79</v>
      </c>
      <c r="F136" t="s">
        <v>79</v>
      </c>
    </row>
    <row r="137" spans="1:6" x14ac:dyDescent="0.25">
      <c r="A137" t="s">
        <v>1130</v>
      </c>
      <c r="B137" t="s">
        <v>1125</v>
      </c>
      <c r="C137">
        <v>20</v>
      </c>
      <c r="D137">
        <v>20</v>
      </c>
      <c r="E137" t="s">
        <v>79</v>
      </c>
      <c r="F137" t="s">
        <v>79</v>
      </c>
    </row>
    <row r="138" spans="1:6" x14ac:dyDescent="0.25">
      <c r="A138" t="s">
        <v>1449</v>
      </c>
      <c r="B138" t="s">
        <v>62</v>
      </c>
      <c r="C138">
        <v>20</v>
      </c>
      <c r="D138">
        <v>2.5</v>
      </c>
      <c r="E138" t="s">
        <v>79</v>
      </c>
      <c r="F138" t="s">
        <v>79</v>
      </c>
    </row>
    <row r="139" spans="1:6" x14ac:dyDescent="0.25">
      <c r="A139" t="s">
        <v>406</v>
      </c>
      <c r="B139" t="s">
        <v>7</v>
      </c>
      <c r="C139">
        <v>20</v>
      </c>
      <c r="D139">
        <v>0</v>
      </c>
      <c r="E139" t="s">
        <v>79</v>
      </c>
      <c r="F139" t="s">
        <v>79</v>
      </c>
    </row>
    <row r="140" spans="1:6" x14ac:dyDescent="0.25">
      <c r="A140" t="s">
        <v>775</v>
      </c>
      <c r="B140" t="s">
        <v>159</v>
      </c>
      <c r="C140">
        <v>20</v>
      </c>
      <c r="D140">
        <v>26</v>
      </c>
      <c r="E140" t="s">
        <v>79</v>
      </c>
      <c r="F140" t="s">
        <v>79</v>
      </c>
    </row>
    <row r="141" spans="1:6" x14ac:dyDescent="0.25">
      <c r="A141" t="s">
        <v>570</v>
      </c>
      <c r="B141" t="s">
        <v>120</v>
      </c>
      <c r="C141">
        <v>19.5</v>
      </c>
      <c r="D141">
        <v>6</v>
      </c>
      <c r="E141" t="s">
        <v>79</v>
      </c>
      <c r="F141" t="s">
        <v>79</v>
      </c>
    </row>
    <row r="142" spans="1:6" x14ac:dyDescent="0.25">
      <c r="A142" t="s">
        <v>1438</v>
      </c>
      <c r="B142" t="s">
        <v>62</v>
      </c>
      <c r="C142">
        <v>19.5</v>
      </c>
      <c r="D142">
        <v>26</v>
      </c>
      <c r="E142" t="s">
        <v>79</v>
      </c>
      <c r="F142" t="s">
        <v>79</v>
      </c>
    </row>
    <row r="143" spans="1:6" x14ac:dyDescent="0.25">
      <c r="A143" t="s">
        <v>324</v>
      </c>
      <c r="B143" t="s">
        <v>71</v>
      </c>
      <c r="C143">
        <v>19</v>
      </c>
      <c r="D143">
        <v>0</v>
      </c>
      <c r="E143">
        <v>10</v>
      </c>
      <c r="F143" t="s">
        <v>79</v>
      </c>
    </row>
    <row r="144" spans="1:6" x14ac:dyDescent="0.25">
      <c r="A144" t="s">
        <v>737</v>
      </c>
      <c r="B144" t="s">
        <v>141</v>
      </c>
      <c r="C144">
        <v>19</v>
      </c>
      <c r="D144">
        <v>0</v>
      </c>
      <c r="E144" t="s">
        <v>79</v>
      </c>
      <c r="F144" t="s">
        <v>79</v>
      </c>
    </row>
    <row r="145" spans="1:6" x14ac:dyDescent="0.25">
      <c r="A145" t="s">
        <v>987</v>
      </c>
      <c r="B145" t="s">
        <v>211</v>
      </c>
      <c r="C145">
        <v>18.5</v>
      </c>
      <c r="D145">
        <v>32.5</v>
      </c>
      <c r="E145" t="s">
        <v>79</v>
      </c>
      <c r="F145" t="s">
        <v>79</v>
      </c>
    </row>
    <row r="146" spans="1:6" x14ac:dyDescent="0.25">
      <c r="A146" t="s">
        <v>1698</v>
      </c>
      <c r="B146" t="s">
        <v>236</v>
      </c>
      <c r="C146">
        <v>18</v>
      </c>
      <c r="D146" t="s">
        <v>79</v>
      </c>
      <c r="E146" t="s">
        <v>79</v>
      </c>
      <c r="F146" t="s">
        <v>79</v>
      </c>
    </row>
    <row r="147" spans="1:6" x14ac:dyDescent="0.25">
      <c r="A147" t="s">
        <v>46</v>
      </c>
      <c r="B147" t="s">
        <v>47</v>
      </c>
      <c r="C147">
        <v>18</v>
      </c>
      <c r="D147">
        <v>34</v>
      </c>
      <c r="E147">
        <v>2</v>
      </c>
      <c r="F147">
        <v>8</v>
      </c>
    </row>
    <row r="148" spans="1:6" x14ac:dyDescent="0.25">
      <c r="A148" t="s">
        <v>296</v>
      </c>
      <c r="B148" t="s">
        <v>62</v>
      </c>
      <c r="C148">
        <v>18</v>
      </c>
      <c r="D148">
        <v>1</v>
      </c>
      <c r="E148">
        <v>12</v>
      </c>
      <c r="F148" t="s">
        <v>79</v>
      </c>
    </row>
    <row r="149" spans="1:6" x14ac:dyDescent="0.25">
      <c r="A149" t="s">
        <v>1379</v>
      </c>
      <c r="B149" t="s">
        <v>1380</v>
      </c>
      <c r="C149">
        <v>18</v>
      </c>
      <c r="D149">
        <v>2</v>
      </c>
      <c r="E149" t="s">
        <v>79</v>
      </c>
      <c r="F149" t="s">
        <v>79</v>
      </c>
    </row>
    <row r="150" spans="1:6" x14ac:dyDescent="0.25">
      <c r="A150" t="s">
        <v>1516</v>
      </c>
      <c r="B150" t="s">
        <v>71</v>
      </c>
      <c r="C150">
        <v>18</v>
      </c>
      <c r="D150">
        <v>23</v>
      </c>
      <c r="E150" t="s">
        <v>79</v>
      </c>
      <c r="F150" t="s">
        <v>79</v>
      </c>
    </row>
    <row r="151" spans="1:6" x14ac:dyDescent="0.25">
      <c r="A151" t="s">
        <v>518</v>
      </c>
      <c r="B151" t="s">
        <v>16</v>
      </c>
      <c r="C151">
        <v>18</v>
      </c>
      <c r="D151">
        <v>52</v>
      </c>
      <c r="E151" t="s">
        <v>79</v>
      </c>
      <c r="F151" t="s">
        <v>79</v>
      </c>
    </row>
    <row r="152" spans="1:6" x14ac:dyDescent="0.25">
      <c r="A152" t="s">
        <v>727</v>
      </c>
      <c r="B152" t="s">
        <v>141</v>
      </c>
      <c r="C152">
        <v>18</v>
      </c>
      <c r="D152">
        <v>0</v>
      </c>
      <c r="E152" t="s">
        <v>79</v>
      </c>
      <c r="F152" t="s">
        <v>79</v>
      </c>
    </row>
    <row r="153" spans="1:6" x14ac:dyDescent="0.25">
      <c r="A153" t="s">
        <v>1627</v>
      </c>
      <c r="B153" t="s">
        <v>76</v>
      </c>
      <c r="C153">
        <v>18</v>
      </c>
      <c r="D153">
        <v>0</v>
      </c>
      <c r="E153" t="s">
        <v>79</v>
      </c>
      <c r="F153" t="s">
        <v>79</v>
      </c>
    </row>
    <row r="154" spans="1:6" x14ac:dyDescent="0.25">
      <c r="A154" t="s">
        <v>1520</v>
      </c>
      <c r="B154" t="s">
        <v>71</v>
      </c>
      <c r="C154">
        <v>18</v>
      </c>
      <c r="D154">
        <v>6</v>
      </c>
      <c r="E154" t="s">
        <v>79</v>
      </c>
      <c r="F154" t="s">
        <v>79</v>
      </c>
    </row>
    <row r="155" spans="1:6" x14ac:dyDescent="0.25">
      <c r="A155" t="s">
        <v>1532</v>
      </c>
      <c r="B155" t="s">
        <v>71</v>
      </c>
      <c r="C155">
        <v>18</v>
      </c>
      <c r="D155">
        <v>0</v>
      </c>
      <c r="E155" t="s">
        <v>79</v>
      </c>
      <c r="F155" t="s">
        <v>79</v>
      </c>
    </row>
    <row r="156" spans="1:6" x14ac:dyDescent="0.25">
      <c r="A156" t="s">
        <v>229</v>
      </c>
      <c r="B156" t="s">
        <v>230</v>
      </c>
      <c r="C156">
        <v>18</v>
      </c>
      <c r="D156">
        <v>4</v>
      </c>
      <c r="E156">
        <v>12</v>
      </c>
      <c r="F156" t="s">
        <v>79</v>
      </c>
    </row>
    <row r="157" spans="1:6" x14ac:dyDescent="0.25">
      <c r="A157" t="s">
        <v>707</v>
      </c>
      <c r="B157" t="s">
        <v>28</v>
      </c>
      <c r="C157">
        <v>18</v>
      </c>
      <c r="D157">
        <v>0</v>
      </c>
      <c r="E157" t="s">
        <v>79</v>
      </c>
      <c r="F157" t="s">
        <v>79</v>
      </c>
    </row>
    <row r="158" spans="1:6" x14ac:dyDescent="0.25">
      <c r="A158" t="s">
        <v>118</v>
      </c>
      <c r="B158" t="s">
        <v>18</v>
      </c>
      <c r="C158">
        <v>18</v>
      </c>
      <c r="D158">
        <v>12</v>
      </c>
      <c r="E158">
        <v>12</v>
      </c>
      <c r="F158" t="s">
        <v>79</v>
      </c>
    </row>
    <row r="159" spans="1:6" x14ac:dyDescent="0.25">
      <c r="A159" t="s">
        <v>1751</v>
      </c>
      <c r="B159" t="s">
        <v>777</v>
      </c>
      <c r="C159">
        <v>18</v>
      </c>
      <c r="D159" t="s">
        <v>79</v>
      </c>
      <c r="E159">
        <v>18</v>
      </c>
      <c r="F159" t="s">
        <v>79</v>
      </c>
    </row>
    <row r="160" spans="1:6" x14ac:dyDescent="0.25">
      <c r="A160" t="s">
        <v>123</v>
      </c>
      <c r="B160" t="s">
        <v>124</v>
      </c>
      <c r="C160">
        <v>18</v>
      </c>
      <c r="D160">
        <v>18</v>
      </c>
      <c r="E160" t="s">
        <v>79</v>
      </c>
      <c r="F160">
        <v>13</v>
      </c>
    </row>
    <row r="161" spans="1:6" x14ac:dyDescent="0.25">
      <c r="A161" t="s">
        <v>611</v>
      </c>
      <c r="B161" t="s">
        <v>23</v>
      </c>
      <c r="C161">
        <v>18</v>
      </c>
      <c r="D161">
        <v>20</v>
      </c>
      <c r="E161" t="s">
        <v>79</v>
      </c>
      <c r="F161" t="s">
        <v>79</v>
      </c>
    </row>
    <row r="162" spans="1:6" x14ac:dyDescent="0.25">
      <c r="A162" t="s">
        <v>1087</v>
      </c>
      <c r="B162" t="s">
        <v>228</v>
      </c>
      <c r="C162">
        <v>18</v>
      </c>
      <c r="D162">
        <v>0</v>
      </c>
      <c r="E162" t="s">
        <v>79</v>
      </c>
      <c r="F162" t="s">
        <v>79</v>
      </c>
    </row>
    <row r="163" spans="1:6" x14ac:dyDescent="0.25">
      <c r="A163" t="s">
        <v>1090</v>
      </c>
      <c r="B163" t="s">
        <v>228</v>
      </c>
      <c r="C163">
        <v>18</v>
      </c>
      <c r="D163">
        <v>0</v>
      </c>
      <c r="E163" t="s">
        <v>79</v>
      </c>
      <c r="F163" t="s">
        <v>79</v>
      </c>
    </row>
    <row r="164" spans="1:6" x14ac:dyDescent="0.25">
      <c r="A164" t="s">
        <v>1490</v>
      </c>
      <c r="B164" t="s">
        <v>69</v>
      </c>
      <c r="C164">
        <v>18</v>
      </c>
      <c r="D164">
        <v>0</v>
      </c>
      <c r="E164" t="s">
        <v>79</v>
      </c>
      <c r="F164" t="s">
        <v>79</v>
      </c>
    </row>
    <row r="165" spans="1:6" x14ac:dyDescent="0.25">
      <c r="A165" t="s">
        <v>539</v>
      </c>
      <c r="B165" t="s">
        <v>16</v>
      </c>
      <c r="C165">
        <v>18</v>
      </c>
      <c r="D165">
        <v>6</v>
      </c>
      <c r="E165" t="s">
        <v>79</v>
      </c>
      <c r="F165" t="s">
        <v>79</v>
      </c>
    </row>
    <row r="166" spans="1:6" x14ac:dyDescent="0.25">
      <c r="A166" t="s">
        <v>1442</v>
      </c>
      <c r="B166" t="s">
        <v>62</v>
      </c>
      <c r="C166">
        <v>18</v>
      </c>
      <c r="D166">
        <v>0</v>
      </c>
      <c r="E166" t="s">
        <v>79</v>
      </c>
      <c r="F166" t="s">
        <v>79</v>
      </c>
    </row>
    <row r="167" spans="1:6" x14ac:dyDescent="0.25">
      <c r="A167" t="s">
        <v>1497</v>
      </c>
      <c r="B167" t="s">
        <v>322</v>
      </c>
      <c r="C167">
        <v>18</v>
      </c>
      <c r="D167">
        <v>0</v>
      </c>
      <c r="E167" t="s">
        <v>79</v>
      </c>
      <c r="F167" t="s">
        <v>79</v>
      </c>
    </row>
    <row r="168" spans="1:6" x14ac:dyDescent="0.25">
      <c r="A168" t="s">
        <v>208</v>
      </c>
      <c r="B168" t="s">
        <v>209</v>
      </c>
      <c r="C168">
        <v>18</v>
      </c>
      <c r="D168">
        <v>0</v>
      </c>
      <c r="E168">
        <v>23</v>
      </c>
      <c r="F168" t="s">
        <v>79</v>
      </c>
    </row>
    <row r="169" spans="1:6" x14ac:dyDescent="0.25">
      <c r="A169" t="s">
        <v>1446</v>
      </c>
      <c r="B169" t="s">
        <v>62</v>
      </c>
      <c r="C169">
        <v>18</v>
      </c>
      <c r="D169">
        <v>0</v>
      </c>
      <c r="E169" t="s">
        <v>79</v>
      </c>
      <c r="F169" t="s">
        <v>79</v>
      </c>
    </row>
    <row r="170" spans="1:6" x14ac:dyDescent="0.25">
      <c r="A170" t="s">
        <v>1307</v>
      </c>
      <c r="B170" t="s">
        <v>1305</v>
      </c>
      <c r="C170">
        <v>18</v>
      </c>
      <c r="D170">
        <v>52</v>
      </c>
      <c r="E170" t="s">
        <v>79</v>
      </c>
      <c r="F170" t="s">
        <v>79</v>
      </c>
    </row>
    <row r="171" spans="1:6" x14ac:dyDescent="0.25">
      <c r="A171" t="s">
        <v>302</v>
      </c>
      <c r="B171" t="s">
        <v>62</v>
      </c>
      <c r="C171">
        <v>18</v>
      </c>
      <c r="D171">
        <v>0</v>
      </c>
      <c r="E171">
        <v>18</v>
      </c>
      <c r="F171" t="s">
        <v>79</v>
      </c>
    </row>
    <row r="172" spans="1:6" x14ac:dyDescent="0.25">
      <c r="A172" t="s">
        <v>303</v>
      </c>
      <c r="B172" t="s">
        <v>62</v>
      </c>
      <c r="C172">
        <v>18</v>
      </c>
      <c r="D172">
        <v>0</v>
      </c>
      <c r="E172">
        <v>18</v>
      </c>
      <c r="F172" t="s">
        <v>79</v>
      </c>
    </row>
    <row r="173" spans="1:6" x14ac:dyDescent="0.25">
      <c r="A173" t="s">
        <v>1617</v>
      </c>
      <c r="B173" t="s">
        <v>71</v>
      </c>
      <c r="C173">
        <v>18</v>
      </c>
      <c r="D173">
        <v>0</v>
      </c>
      <c r="E173" t="s">
        <v>79</v>
      </c>
      <c r="F173" t="s">
        <v>79</v>
      </c>
    </row>
    <row r="174" spans="1:6" x14ac:dyDescent="0.25">
      <c r="A174" t="s">
        <v>1103</v>
      </c>
      <c r="B174" t="s">
        <v>230</v>
      </c>
      <c r="C174">
        <v>18</v>
      </c>
      <c r="D174">
        <v>0</v>
      </c>
      <c r="E174" t="s">
        <v>79</v>
      </c>
      <c r="F174" t="s">
        <v>79</v>
      </c>
    </row>
    <row r="175" spans="1:6" x14ac:dyDescent="0.25">
      <c r="A175" t="s">
        <v>1015</v>
      </c>
      <c r="B175" t="s">
        <v>211</v>
      </c>
      <c r="C175">
        <v>18</v>
      </c>
      <c r="D175">
        <v>0</v>
      </c>
      <c r="E175" t="s">
        <v>79</v>
      </c>
      <c r="F175" t="s">
        <v>79</v>
      </c>
    </row>
    <row r="176" spans="1:6" x14ac:dyDescent="0.25">
      <c r="A176" t="s">
        <v>1131</v>
      </c>
      <c r="B176" t="s">
        <v>1125</v>
      </c>
      <c r="C176">
        <v>18</v>
      </c>
      <c r="D176">
        <v>0</v>
      </c>
      <c r="E176" t="s">
        <v>79</v>
      </c>
      <c r="F176" t="s">
        <v>79</v>
      </c>
    </row>
    <row r="177" spans="1:6" x14ac:dyDescent="0.25">
      <c r="A177" t="s">
        <v>155</v>
      </c>
      <c r="B177" t="s">
        <v>141</v>
      </c>
      <c r="C177">
        <v>18</v>
      </c>
      <c r="D177">
        <v>0</v>
      </c>
      <c r="E177">
        <v>2</v>
      </c>
      <c r="F177" t="s">
        <v>79</v>
      </c>
    </row>
    <row r="178" spans="1:6" x14ac:dyDescent="0.25">
      <c r="A178" t="s">
        <v>325</v>
      </c>
      <c r="B178" t="s">
        <v>71</v>
      </c>
      <c r="C178">
        <v>17</v>
      </c>
      <c r="D178">
        <v>15</v>
      </c>
      <c r="E178">
        <v>16</v>
      </c>
      <c r="F178" t="s">
        <v>79</v>
      </c>
    </row>
    <row r="179" spans="1:6" x14ac:dyDescent="0.25">
      <c r="A179" t="s">
        <v>1423</v>
      </c>
      <c r="B179" t="s">
        <v>62</v>
      </c>
      <c r="C179">
        <v>17</v>
      </c>
      <c r="D179">
        <v>9</v>
      </c>
      <c r="E179" t="s">
        <v>79</v>
      </c>
      <c r="F179" t="s">
        <v>79</v>
      </c>
    </row>
    <row r="180" spans="1:6" x14ac:dyDescent="0.25">
      <c r="A180" t="s">
        <v>1573</v>
      </c>
      <c r="B180" t="s">
        <v>71</v>
      </c>
      <c r="C180">
        <v>17</v>
      </c>
      <c r="D180">
        <v>6</v>
      </c>
      <c r="E180" t="s">
        <v>79</v>
      </c>
      <c r="F180" t="s">
        <v>79</v>
      </c>
    </row>
    <row r="181" spans="1:6" x14ac:dyDescent="0.25">
      <c r="A181" t="s">
        <v>1094</v>
      </c>
      <c r="B181" t="s">
        <v>228</v>
      </c>
      <c r="C181">
        <v>17</v>
      </c>
      <c r="D181">
        <v>0</v>
      </c>
      <c r="E181" t="s">
        <v>79</v>
      </c>
      <c r="F181" t="s">
        <v>79</v>
      </c>
    </row>
    <row r="182" spans="1:6" x14ac:dyDescent="0.25">
      <c r="A182" t="s">
        <v>1398</v>
      </c>
      <c r="B182" t="s">
        <v>60</v>
      </c>
      <c r="C182">
        <v>17</v>
      </c>
      <c r="D182">
        <v>20</v>
      </c>
      <c r="E182" t="s">
        <v>79</v>
      </c>
      <c r="F182" t="s">
        <v>79</v>
      </c>
    </row>
    <row r="183" spans="1:6" x14ac:dyDescent="0.25">
      <c r="A183" t="s">
        <v>824</v>
      </c>
      <c r="B183" t="s">
        <v>167</v>
      </c>
      <c r="C183">
        <v>17</v>
      </c>
      <c r="D183">
        <v>0</v>
      </c>
      <c r="E183" t="s">
        <v>79</v>
      </c>
      <c r="F183" t="s">
        <v>79</v>
      </c>
    </row>
    <row r="184" spans="1:6" x14ac:dyDescent="0.25">
      <c r="A184" t="s">
        <v>1582</v>
      </c>
      <c r="B184" t="s">
        <v>71</v>
      </c>
      <c r="C184">
        <v>17</v>
      </c>
      <c r="D184">
        <v>0</v>
      </c>
      <c r="E184" t="s">
        <v>79</v>
      </c>
      <c r="F184" t="s">
        <v>79</v>
      </c>
    </row>
    <row r="185" spans="1:6" x14ac:dyDescent="0.25">
      <c r="A185" t="s">
        <v>975</v>
      </c>
      <c r="B185" t="s">
        <v>209</v>
      </c>
      <c r="C185">
        <v>17</v>
      </c>
      <c r="D185">
        <v>0</v>
      </c>
      <c r="E185" t="s">
        <v>79</v>
      </c>
      <c r="F185" t="s">
        <v>79</v>
      </c>
    </row>
    <row r="186" spans="1:6" x14ac:dyDescent="0.25">
      <c r="A186" t="s">
        <v>753</v>
      </c>
      <c r="B186" t="s">
        <v>157</v>
      </c>
      <c r="C186">
        <v>16.5</v>
      </c>
      <c r="D186">
        <v>13</v>
      </c>
      <c r="E186" t="s">
        <v>79</v>
      </c>
      <c r="F186" t="s">
        <v>79</v>
      </c>
    </row>
    <row r="187" spans="1:6" x14ac:dyDescent="0.25">
      <c r="A187" t="s">
        <v>512</v>
      </c>
      <c r="B187" t="s">
        <v>16</v>
      </c>
      <c r="C187">
        <v>16</v>
      </c>
      <c r="D187">
        <v>2</v>
      </c>
      <c r="E187" t="s">
        <v>79</v>
      </c>
      <c r="F187" t="s">
        <v>79</v>
      </c>
    </row>
    <row r="188" spans="1:6" x14ac:dyDescent="0.25">
      <c r="A188" t="s">
        <v>19</v>
      </c>
      <c r="B188" t="s">
        <v>20</v>
      </c>
      <c r="C188">
        <v>16</v>
      </c>
      <c r="D188">
        <v>0</v>
      </c>
      <c r="E188">
        <v>16</v>
      </c>
      <c r="F188">
        <v>0</v>
      </c>
    </row>
    <row r="189" spans="1:6" x14ac:dyDescent="0.25">
      <c r="A189" t="s">
        <v>134</v>
      </c>
      <c r="B189" t="s">
        <v>28</v>
      </c>
      <c r="C189">
        <v>16</v>
      </c>
      <c r="D189" t="s">
        <v>79</v>
      </c>
      <c r="E189">
        <v>2</v>
      </c>
      <c r="F189">
        <v>0</v>
      </c>
    </row>
    <row r="190" spans="1:6" x14ac:dyDescent="0.25">
      <c r="A190" t="s">
        <v>326</v>
      </c>
      <c r="B190" t="s">
        <v>71</v>
      </c>
      <c r="C190">
        <v>16</v>
      </c>
      <c r="D190">
        <v>0</v>
      </c>
      <c r="E190">
        <v>12</v>
      </c>
      <c r="F190" t="s">
        <v>79</v>
      </c>
    </row>
    <row r="191" spans="1:6" x14ac:dyDescent="0.25">
      <c r="A191" t="s">
        <v>1025</v>
      </c>
      <c r="B191" t="s">
        <v>215</v>
      </c>
      <c r="C191">
        <v>16</v>
      </c>
      <c r="D191">
        <v>0</v>
      </c>
      <c r="E191" t="s">
        <v>79</v>
      </c>
      <c r="F191" t="s">
        <v>79</v>
      </c>
    </row>
    <row r="192" spans="1:6" x14ac:dyDescent="0.25">
      <c r="A192" t="s">
        <v>979</v>
      </c>
      <c r="B192" t="s">
        <v>211</v>
      </c>
      <c r="C192">
        <v>16</v>
      </c>
      <c r="D192">
        <v>1.5</v>
      </c>
      <c r="E192" t="s">
        <v>79</v>
      </c>
      <c r="F192" t="s">
        <v>79</v>
      </c>
    </row>
    <row r="193" spans="1:6" x14ac:dyDescent="0.25">
      <c r="A193" t="s">
        <v>1264</v>
      </c>
      <c r="B193" t="s">
        <v>270</v>
      </c>
      <c r="C193">
        <v>16</v>
      </c>
      <c r="D193">
        <v>52</v>
      </c>
      <c r="E193" t="s">
        <v>79</v>
      </c>
      <c r="F193" t="s">
        <v>79</v>
      </c>
    </row>
    <row r="194" spans="1:6" x14ac:dyDescent="0.25">
      <c r="A194" t="s">
        <v>1676</v>
      </c>
      <c r="B194" t="s">
        <v>28</v>
      </c>
      <c r="C194">
        <v>16</v>
      </c>
      <c r="D194" t="s">
        <v>79</v>
      </c>
      <c r="E194" t="s">
        <v>79</v>
      </c>
      <c r="F194" t="s">
        <v>79</v>
      </c>
    </row>
    <row r="195" spans="1:6" x14ac:dyDescent="0.25">
      <c r="A195" t="s">
        <v>723</v>
      </c>
      <c r="B195" t="s">
        <v>141</v>
      </c>
      <c r="C195">
        <v>16</v>
      </c>
      <c r="D195">
        <v>4</v>
      </c>
      <c r="E195" t="s">
        <v>79</v>
      </c>
      <c r="F195" t="s">
        <v>79</v>
      </c>
    </row>
    <row r="196" spans="1:6" x14ac:dyDescent="0.25">
      <c r="A196" t="s">
        <v>758</v>
      </c>
      <c r="B196" t="s">
        <v>159</v>
      </c>
      <c r="C196">
        <v>16</v>
      </c>
      <c r="D196">
        <v>12</v>
      </c>
      <c r="E196" t="s">
        <v>79</v>
      </c>
      <c r="F196" t="s">
        <v>79</v>
      </c>
    </row>
    <row r="197" spans="1:6" x14ac:dyDescent="0.25">
      <c r="A197" t="s">
        <v>694</v>
      </c>
      <c r="B197" t="s">
        <v>695</v>
      </c>
      <c r="C197">
        <v>16</v>
      </c>
      <c r="D197">
        <v>8</v>
      </c>
      <c r="E197" t="s">
        <v>79</v>
      </c>
      <c r="F197" t="s">
        <v>79</v>
      </c>
    </row>
    <row r="198" spans="1:6" x14ac:dyDescent="0.25">
      <c r="A198" t="s">
        <v>726</v>
      </c>
      <c r="B198" t="s">
        <v>141</v>
      </c>
      <c r="C198">
        <v>16</v>
      </c>
      <c r="D198">
        <v>0</v>
      </c>
      <c r="E198" t="s">
        <v>79</v>
      </c>
      <c r="F198" t="s">
        <v>79</v>
      </c>
    </row>
    <row r="199" spans="1:6" x14ac:dyDescent="0.25">
      <c r="A199" t="s">
        <v>701</v>
      </c>
      <c r="B199" t="s">
        <v>28</v>
      </c>
      <c r="C199">
        <v>16</v>
      </c>
      <c r="D199">
        <v>8</v>
      </c>
      <c r="E199" t="s">
        <v>79</v>
      </c>
      <c r="F199" t="s">
        <v>79</v>
      </c>
    </row>
    <row r="200" spans="1:6" x14ac:dyDescent="0.25">
      <c r="A200" t="s">
        <v>108</v>
      </c>
      <c r="B200" t="s">
        <v>16</v>
      </c>
      <c r="C200">
        <v>16</v>
      </c>
      <c r="D200">
        <v>0</v>
      </c>
      <c r="E200">
        <v>8</v>
      </c>
      <c r="F200" t="s">
        <v>79</v>
      </c>
    </row>
    <row r="201" spans="1:6" x14ac:dyDescent="0.25">
      <c r="A201" t="s">
        <v>1701</v>
      </c>
      <c r="B201" t="s">
        <v>246</v>
      </c>
      <c r="C201">
        <v>16</v>
      </c>
      <c r="D201" t="s">
        <v>79</v>
      </c>
      <c r="E201" t="s">
        <v>79</v>
      </c>
      <c r="F201" t="s">
        <v>79</v>
      </c>
    </row>
    <row r="202" spans="1:6" x14ac:dyDescent="0.25">
      <c r="A202" t="s">
        <v>1415</v>
      </c>
      <c r="B202" t="s">
        <v>62</v>
      </c>
      <c r="C202">
        <v>16</v>
      </c>
      <c r="D202" t="s">
        <v>79</v>
      </c>
      <c r="E202">
        <v>2</v>
      </c>
      <c r="F202" t="s">
        <v>79</v>
      </c>
    </row>
    <row r="203" spans="1:6" x14ac:dyDescent="0.25">
      <c r="A203" t="s">
        <v>1252</v>
      </c>
      <c r="B203" t="s">
        <v>266</v>
      </c>
      <c r="C203">
        <v>16</v>
      </c>
      <c r="D203">
        <v>4</v>
      </c>
      <c r="E203" t="s">
        <v>79</v>
      </c>
      <c r="F203" t="s">
        <v>79</v>
      </c>
    </row>
    <row r="204" spans="1:6" x14ac:dyDescent="0.25">
      <c r="A204" t="s">
        <v>59</v>
      </c>
      <c r="B204" t="s">
        <v>60</v>
      </c>
      <c r="C204">
        <v>16</v>
      </c>
      <c r="D204">
        <v>8</v>
      </c>
      <c r="E204">
        <v>16</v>
      </c>
      <c r="F204">
        <v>8</v>
      </c>
    </row>
    <row r="205" spans="1:6" x14ac:dyDescent="0.25">
      <c r="A205" t="s">
        <v>144</v>
      </c>
      <c r="B205" t="s">
        <v>141</v>
      </c>
      <c r="C205">
        <v>16</v>
      </c>
      <c r="D205">
        <v>4</v>
      </c>
      <c r="E205">
        <v>4.5</v>
      </c>
      <c r="F205" t="s">
        <v>79</v>
      </c>
    </row>
    <row r="206" spans="1:6" x14ac:dyDescent="0.25">
      <c r="A206" t="s">
        <v>1076</v>
      </c>
      <c r="B206" t="s">
        <v>228</v>
      </c>
      <c r="C206">
        <v>16</v>
      </c>
      <c r="D206">
        <v>26</v>
      </c>
      <c r="E206" t="s">
        <v>79</v>
      </c>
      <c r="F206" t="s">
        <v>79</v>
      </c>
    </row>
    <row r="207" spans="1:6" x14ac:dyDescent="0.25">
      <c r="A207" t="s">
        <v>1078</v>
      </c>
      <c r="B207" t="s">
        <v>228</v>
      </c>
      <c r="C207">
        <v>16</v>
      </c>
      <c r="D207">
        <v>0</v>
      </c>
      <c r="E207" t="s">
        <v>79</v>
      </c>
      <c r="F207" t="s">
        <v>79</v>
      </c>
    </row>
    <row r="208" spans="1:6" x14ac:dyDescent="0.25">
      <c r="A208" t="s">
        <v>679</v>
      </c>
      <c r="B208" t="s">
        <v>680</v>
      </c>
      <c r="C208">
        <v>16</v>
      </c>
      <c r="D208">
        <v>0</v>
      </c>
      <c r="E208" t="s">
        <v>79</v>
      </c>
      <c r="F208" t="s">
        <v>79</v>
      </c>
    </row>
    <row r="209" spans="1:6" x14ac:dyDescent="0.25">
      <c r="A209" t="s">
        <v>1640</v>
      </c>
      <c r="B209" t="s">
        <v>350</v>
      </c>
      <c r="C209">
        <v>16</v>
      </c>
      <c r="D209">
        <v>52</v>
      </c>
      <c r="E209" t="s">
        <v>79</v>
      </c>
      <c r="F209" t="s">
        <v>79</v>
      </c>
    </row>
    <row r="210" spans="1:6" x14ac:dyDescent="0.25">
      <c r="A210" t="s">
        <v>981</v>
      </c>
      <c r="B210" t="s">
        <v>211</v>
      </c>
      <c r="C210">
        <v>16</v>
      </c>
      <c r="D210">
        <v>0</v>
      </c>
      <c r="E210" t="s">
        <v>79</v>
      </c>
      <c r="F210" t="s">
        <v>79</v>
      </c>
    </row>
    <row r="211" spans="1:6" x14ac:dyDescent="0.25">
      <c r="A211" t="s">
        <v>1775</v>
      </c>
      <c r="B211" t="s">
        <v>60</v>
      </c>
      <c r="C211">
        <v>16</v>
      </c>
      <c r="D211">
        <v>0</v>
      </c>
      <c r="E211" t="s">
        <v>79</v>
      </c>
      <c r="F211" t="s">
        <v>79</v>
      </c>
    </row>
    <row r="212" spans="1:6" x14ac:dyDescent="0.25">
      <c r="A212" t="s">
        <v>109</v>
      </c>
      <c r="B212" t="s">
        <v>16</v>
      </c>
      <c r="C212">
        <v>16</v>
      </c>
      <c r="D212">
        <v>4</v>
      </c>
      <c r="E212">
        <v>9</v>
      </c>
      <c r="F212" t="s">
        <v>79</v>
      </c>
    </row>
    <row r="213" spans="1:6" x14ac:dyDescent="0.25">
      <c r="A213" t="s">
        <v>145</v>
      </c>
      <c r="B213" t="s">
        <v>141</v>
      </c>
      <c r="C213">
        <v>16</v>
      </c>
      <c r="D213">
        <v>5</v>
      </c>
      <c r="E213">
        <v>16</v>
      </c>
      <c r="F213" t="s">
        <v>79</v>
      </c>
    </row>
    <row r="214" spans="1:6" x14ac:dyDescent="0.25">
      <c r="A214" t="s">
        <v>137</v>
      </c>
      <c r="B214" t="s">
        <v>138</v>
      </c>
      <c r="C214">
        <v>16</v>
      </c>
      <c r="D214">
        <v>0</v>
      </c>
      <c r="E214">
        <v>2</v>
      </c>
      <c r="F214" t="s">
        <v>79</v>
      </c>
    </row>
    <row r="215" spans="1:6" x14ac:dyDescent="0.25">
      <c r="A215" t="s">
        <v>146</v>
      </c>
      <c r="B215" t="s">
        <v>141</v>
      </c>
      <c r="C215">
        <v>16</v>
      </c>
      <c r="D215">
        <v>4</v>
      </c>
      <c r="E215">
        <v>16</v>
      </c>
      <c r="F215" t="s">
        <v>79</v>
      </c>
    </row>
    <row r="216" spans="1:6" x14ac:dyDescent="0.25">
      <c r="A216" t="s">
        <v>1144</v>
      </c>
      <c r="B216" t="s">
        <v>236</v>
      </c>
      <c r="C216">
        <v>16</v>
      </c>
      <c r="D216">
        <v>12</v>
      </c>
      <c r="E216" t="s">
        <v>79</v>
      </c>
      <c r="F216" t="s">
        <v>79</v>
      </c>
    </row>
    <row r="217" spans="1:6" x14ac:dyDescent="0.25">
      <c r="A217" t="s">
        <v>705</v>
      </c>
      <c r="B217" t="s">
        <v>28</v>
      </c>
      <c r="C217">
        <v>16</v>
      </c>
      <c r="D217">
        <v>52</v>
      </c>
      <c r="E217" t="s">
        <v>79</v>
      </c>
      <c r="F217" t="s">
        <v>79</v>
      </c>
    </row>
    <row r="218" spans="1:6" x14ac:dyDescent="0.25">
      <c r="A218" t="s">
        <v>733</v>
      </c>
      <c r="B218" t="s">
        <v>141</v>
      </c>
      <c r="C218">
        <v>16</v>
      </c>
      <c r="D218">
        <v>3</v>
      </c>
      <c r="E218" t="s">
        <v>79</v>
      </c>
      <c r="F218" t="s">
        <v>79</v>
      </c>
    </row>
    <row r="219" spans="1:6" x14ac:dyDescent="0.25">
      <c r="A219" t="s">
        <v>289</v>
      </c>
      <c r="B219" t="s">
        <v>60</v>
      </c>
      <c r="C219">
        <v>16</v>
      </c>
      <c r="D219">
        <v>0</v>
      </c>
      <c r="E219">
        <v>16</v>
      </c>
      <c r="F219" t="s">
        <v>79</v>
      </c>
    </row>
    <row r="220" spans="1:6" x14ac:dyDescent="0.25">
      <c r="A220" t="s">
        <v>1185</v>
      </c>
      <c r="B220" t="s">
        <v>1186</v>
      </c>
      <c r="C220">
        <v>16</v>
      </c>
      <c r="D220">
        <v>0</v>
      </c>
      <c r="E220" t="s">
        <v>79</v>
      </c>
      <c r="F220" t="s">
        <v>79</v>
      </c>
    </row>
    <row r="221" spans="1:6" x14ac:dyDescent="0.25">
      <c r="A221" t="s">
        <v>940</v>
      </c>
      <c r="B221" t="s">
        <v>938</v>
      </c>
      <c r="C221">
        <v>16</v>
      </c>
      <c r="D221">
        <v>2</v>
      </c>
      <c r="E221" t="s">
        <v>79</v>
      </c>
      <c r="F221" t="s">
        <v>79</v>
      </c>
    </row>
    <row r="222" spans="1:6" x14ac:dyDescent="0.25">
      <c r="A222" t="s">
        <v>1465</v>
      </c>
      <c r="B222" t="s">
        <v>311</v>
      </c>
      <c r="C222">
        <v>16</v>
      </c>
      <c r="D222">
        <v>0</v>
      </c>
      <c r="E222" t="s">
        <v>79</v>
      </c>
      <c r="F222" t="s">
        <v>79</v>
      </c>
    </row>
    <row r="223" spans="1:6" x14ac:dyDescent="0.25">
      <c r="A223" t="s">
        <v>1161</v>
      </c>
      <c r="B223" t="s">
        <v>244</v>
      </c>
      <c r="C223">
        <v>16</v>
      </c>
      <c r="D223">
        <v>24</v>
      </c>
      <c r="E223" t="s">
        <v>79</v>
      </c>
      <c r="F223" t="s">
        <v>79</v>
      </c>
    </row>
    <row r="224" spans="1:6" x14ac:dyDescent="0.25">
      <c r="A224" t="s">
        <v>328</v>
      </c>
      <c r="B224" t="s">
        <v>71</v>
      </c>
      <c r="C224">
        <v>16</v>
      </c>
      <c r="D224">
        <v>0</v>
      </c>
      <c r="E224">
        <v>4</v>
      </c>
      <c r="F224" t="s">
        <v>79</v>
      </c>
    </row>
    <row r="225" spans="1:6" x14ac:dyDescent="0.25">
      <c r="A225" t="s">
        <v>452</v>
      </c>
      <c r="B225" t="s">
        <v>11</v>
      </c>
      <c r="C225">
        <v>16</v>
      </c>
      <c r="D225">
        <v>0</v>
      </c>
      <c r="E225" t="s">
        <v>79</v>
      </c>
      <c r="F225" t="s">
        <v>79</v>
      </c>
    </row>
    <row r="226" spans="1:6" x14ac:dyDescent="0.25">
      <c r="A226" t="s">
        <v>523</v>
      </c>
      <c r="B226" t="s">
        <v>16</v>
      </c>
      <c r="C226">
        <v>16</v>
      </c>
      <c r="D226">
        <v>12</v>
      </c>
      <c r="E226" t="s">
        <v>79</v>
      </c>
      <c r="F226" t="s">
        <v>79</v>
      </c>
    </row>
    <row r="227" spans="1:6" x14ac:dyDescent="0.25">
      <c r="A227" t="s">
        <v>495</v>
      </c>
      <c r="B227" t="s">
        <v>103</v>
      </c>
      <c r="C227">
        <v>16</v>
      </c>
      <c r="D227">
        <v>12</v>
      </c>
      <c r="E227" t="s">
        <v>79</v>
      </c>
      <c r="F227" t="s">
        <v>79</v>
      </c>
    </row>
    <row r="228" spans="1:6" x14ac:dyDescent="0.25">
      <c r="A228" t="s">
        <v>653</v>
      </c>
      <c r="B228" t="s">
        <v>652</v>
      </c>
      <c r="C228">
        <v>16</v>
      </c>
      <c r="D228">
        <v>4</v>
      </c>
      <c r="E228" t="s">
        <v>79</v>
      </c>
      <c r="F228" t="s">
        <v>79</v>
      </c>
    </row>
    <row r="229" spans="1:6" x14ac:dyDescent="0.25">
      <c r="A229" t="s">
        <v>1549</v>
      </c>
      <c r="B229" t="s">
        <v>71</v>
      </c>
      <c r="C229">
        <v>16</v>
      </c>
      <c r="D229">
        <v>0</v>
      </c>
      <c r="E229" t="s">
        <v>79</v>
      </c>
      <c r="F229" t="s">
        <v>79</v>
      </c>
    </row>
    <row r="230" spans="1:6" x14ac:dyDescent="0.25">
      <c r="A230" t="s">
        <v>1550</v>
      </c>
      <c r="B230" t="s">
        <v>71</v>
      </c>
      <c r="C230">
        <v>16</v>
      </c>
      <c r="D230">
        <v>0</v>
      </c>
      <c r="E230" t="s">
        <v>79</v>
      </c>
      <c r="F230" t="s">
        <v>79</v>
      </c>
    </row>
    <row r="231" spans="1:6" x14ac:dyDescent="0.25">
      <c r="A231" t="s">
        <v>1482</v>
      </c>
      <c r="B231" t="s">
        <v>319</v>
      </c>
      <c r="C231">
        <v>16</v>
      </c>
      <c r="D231">
        <v>10</v>
      </c>
      <c r="E231" t="s">
        <v>79</v>
      </c>
      <c r="F231" t="s">
        <v>79</v>
      </c>
    </row>
    <row r="232" spans="1:6" x14ac:dyDescent="0.25">
      <c r="A232" t="s">
        <v>609</v>
      </c>
      <c r="B232" t="s">
        <v>23</v>
      </c>
      <c r="C232">
        <v>16</v>
      </c>
      <c r="D232">
        <v>7</v>
      </c>
      <c r="E232" t="s">
        <v>79</v>
      </c>
      <c r="F232" t="s">
        <v>79</v>
      </c>
    </row>
    <row r="233" spans="1:6" x14ac:dyDescent="0.25">
      <c r="A233" t="s">
        <v>526</v>
      </c>
      <c r="B233" t="s">
        <v>16</v>
      </c>
      <c r="C233">
        <v>16</v>
      </c>
      <c r="D233">
        <v>12</v>
      </c>
      <c r="E233" t="s">
        <v>79</v>
      </c>
      <c r="F233" t="s">
        <v>79</v>
      </c>
    </row>
    <row r="234" spans="1:6" x14ac:dyDescent="0.25">
      <c r="A234" t="s">
        <v>416</v>
      </c>
      <c r="B234" t="s">
        <v>86</v>
      </c>
      <c r="C234">
        <v>16</v>
      </c>
      <c r="D234">
        <v>0</v>
      </c>
      <c r="E234" t="s">
        <v>79</v>
      </c>
      <c r="F234" t="s">
        <v>79</v>
      </c>
    </row>
    <row r="235" spans="1:6" x14ac:dyDescent="0.25">
      <c r="A235" t="s">
        <v>1224</v>
      </c>
      <c r="B235" t="s">
        <v>260</v>
      </c>
      <c r="C235">
        <v>16</v>
      </c>
      <c r="D235">
        <v>0</v>
      </c>
      <c r="E235" t="s">
        <v>79</v>
      </c>
      <c r="F235" t="s">
        <v>79</v>
      </c>
    </row>
    <row r="236" spans="1:6" x14ac:dyDescent="0.25">
      <c r="A236" t="s">
        <v>1780</v>
      </c>
      <c r="B236" t="s">
        <v>71</v>
      </c>
      <c r="C236">
        <v>16</v>
      </c>
      <c r="D236">
        <v>8</v>
      </c>
      <c r="E236" t="s">
        <v>79</v>
      </c>
      <c r="F236" t="s">
        <v>79</v>
      </c>
    </row>
    <row r="237" spans="1:6" x14ac:dyDescent="0.25">
      <c r="A237" t="s">
        <v>1631</v>
      </c>
      <c r="B237" t="s">
        <v>76</v>
      </c>
      <c r="C237">
        <v>16</v>
      </c>
      <c r="D237">
        <v>0</v>
      </c>
      <c r="E237" t="s">
        <v>79</v>
      </c>
      <c r="F237" t="s">
        <v>79</v>
      </c>
    </row>
    <row r="238" spans="1:6" x14ac:dyDescent="0.25">
      <c r="A238" t="s">
        <v>300</v>
      </c>
      <c r="B238" t="s">
        <v>62</v>
      </c>
      <c r="C238">
        <v>16</v>
      </c>
      <c r="D238">
        <v>0</v>
      </c>
      <c r="E238">
        <v>16</v>
      </c>
      <c r="F238" t="s">
        <v>79</v>
      </c>
    </row>
    <row r="239" spans="1:6" x14ac:dyDescent="0.25">
      <c r="A239" t="s">
        <v>1554</v>
      </c>
      <c r="B239" t="s">
        <v>71</v>
      </c>
      <c r="C239">
        <v>16</v>
      </c>
      <c r="D239">
        <v>0</v>
      </c>
      <c r="E239" t="s">
        <v>79</v>
      </c>
      <c r="F239" t="s">
        <v>79</v>
      </c>
    </row>
    <row r="240" spans="1:6" x14ac:dyDescent="0.25">
      <c r="A240" t="s">
        <v>1555</v>
      </c>
      <c r="B240" t="s">
        <v>71</v>
      </c>
      <c r="C240">
        <v>16</v>
      </c>
      <c r="D240">
        <v>0</v>
      </c>
      <c r="E240" t="s">
        <v>79</v>
      </c>
      <c r="F240" t="s">
        <v>79</v>
      </c>
    </row>
    <row r="241" spans="1:6" x14ac:dyDescent="0.25">
      <c r="A241" t="s">
        <v>348</v>
      </c>
      <c r="B241" t="s">
        <v>347</v>
      </c>
      <c r="C241">
        <v>16</v>
      </c>
      <c r="D241">
        <v>4</v>
      </c>
      <c r="E241">
        <v>12</v>
      </c>
      <c r="F241" t="s">
        <v>79</v>
      </c>
    </row>
    <row r="242" spans="1:6" x14ac:dyDescent="0.25">
      <c r="A242" t="s">
        <v>1364</v>
      </c>
      <c r="B242" t="s">
        <v>1361</v>
      </c>
      <c r="C242">
        <v>16</v>
      </c>
      <c r="D242">
        <v>0</v>
      </c>
      <c r="E242" t="s">
        <v>79</v>
      </c>
      <c r="F242" t="s">
        <v>79</v>
      </c>
    </row>
    <row r="243" spans="1:6" x14ac:dyDescent="0.25">
      <c r="A243" t="s">
        <v>992</v>
      </c>
      <c r="B243" t="s">
        <v>211</v>
      </c>
      <c r="C243">
        <v>16</v>
      </c>
      <c r="D243">
        <v>0</v>
      </c>
      <c r="E243" t="s">
        <v>79</v>
      </c>
      <c r="F243" t="s">
        <v>79</v>
      </c>
    </row>
    <row r="244" spans="1:6" x14ac:dyDescent="0.25">
      <c r="A244" t="s">
        <v>119</v>
      </c>
      <c r="B244" t="s">
        <v>120</v>
      </c>
      <c r="C244">
        <v>16</v>
      </c>
      <c r="D244">
        <v>24</v>
      </c>
      <c r="E244">
        <v>8</v>
      </c>
      <c r="F244" t="s">
        <v>79</v>
      </c>
    </row>
    <row r="245" spans="1:6" x14ac:dyDescent="0.25">
      <c r="A245" t="s">
        <v>1470</v>
      </c>
      <c r="B245" t="s">
        <v>311</v>
      </c>
      <c r="C245">
        <v>16</v>
      </c>
      <c r="D245">
        <v>46</v>
      </c>
      <c r="E245" t="s">
        <v>79</v>
      </c>
      <c r="F245" t="s">
        <v>79</v>
      </c>
    </row>
    <row r="246" spans="1:6" x14ac:dyDescent="0.25">
      <c r="A246" t="s">
        <v>1677</v>
      </c>
      <c r="B246" t="s">
        <v>28</v>
      </c>
      <c r="C246">
        <v>16</v>
      </c>
      <c r="D246" t="s">
        <v>79</v>
      </c>
      <c r="E246" t="s">
        <v>79</v>
      </c>
      <c r="F246" t="s">
        <v>79</v>
      </c>
    </row>
    <row r="247" spans="1:6" x14ac:dyDescent="0.25">
      <c r="A247" t="s">
        <v>330</v>
      </c>
      <c r="B247" t="s">
        <v>71</v>
      </c>
      <c r="C247">
        <v>16</v>
      </c>
      <c r="D247">
        <v>0</v>
      </c>
      <c r="E247">
        <v>16</v>
      </c>
      <c r="F247" t="s">
        <v>79</v>
      </c>
    </row>
    <row r="248" spans="1:6" x14ac:dyDescent="0.25">
      <c r="A248" t="s">
        <v>1089</v>
      </c>
      <c r="B248" t="s">
        <v>228</v>
      </c>
      <c r="C248">
        <v>16</v>
      </c>
      <c r="D248">
        <v>0</v>
      </c>
      <c r="E248" t="s">
        <v>79</v>
      </c>
      <c r="F248" t="s">
        <v>79</v>
      </c>
    </row>
    <row r="249" spans="1:6" x14ac:dyDescent="0.25">
      <c r="A249" t="s">
        <v>1068</v>
      </c>
      <c r="B249" t="s">
        <v>224</v>
      </c>
      <c r="C249">
        <v>16</v>
      </c>
      <c r="D249">
        <v>0</v>
      </c>
      <c r="E249" t="s">
        <v>79</v>
      </c>
      <c r="F249" t="s">
        <v>79</v>
      </c>
    </row>
    <row r="250" spans="1:6" x14ac:dyDescent="0.25">
      <c r="A250" t="s">
        <v>84</v>
      </c>
      <c r="B250" t="s">
        <v>7</v>
      </c>
      <c r="C250">
        <v>16</v>
      </c>
      <c r="D250">
        <v>6</v>
      </c>
      <c r="E250">
        <v>16</v>
      </c>
      <c r="F250" t="s">
        <v>79</v>
      </c>
    </row>
    <row r="251" spans="1:6" x14ac:dyDescent="0.25">
      <c r="A251" t="s">
        <v>148</v>
      </c>
      <c r="B251" t="s">
        <v>141</v>
      </c>
      <c r="C251">
        <v>16</v>
      </c>
      <c r="D251">
        <v>0</v>
      </c>
      <c r="E251">
        <v>6</v>
      </c>
      <c r="F251" t="s">
        <v>79</v>
      </c>
    </row>
    <row r="252" spans="1:6" x14ac:dyDescent="0.25">
      <c r="A252" t="s">
        <v>1568</v>
      </c>
      <c r="B252" t="s">
        <v>71</v>
      </c>
      <c r="C252">
        <v>16</v>
      </c>
      <c r="D252">
        <v>0</v>
      </c>
      <c r="E252" t="s">
        <v>79</v>
      </c>
      <c r="F252" t="s">
        <v>79</v>
      </c>
    </row>
    <row r="253" spans="1:6" x14ac:dyDescent="0.25">
      <c r="A253" t="s">
        <v>139</v>
      </c>
      <c r="B253" t="s">
        <v>138</v>
      </c>
      <c r="C253">
        <v>16</v>
      </c>
      <c r="D253">
        <v>0</v>
      </c>
      <c r="E253">
        <v>16</v>
      </c>
      <c r="F253" t="s">
        <v>79</v>
      </c>
    </row>
    <row r="254" spans="1:6" x14ac:dyDescent="0.25">
      <c r="A254" t="s">
        <v>1431</v>
      </c>
      <c r="B254" t="s">
        <v>62</v>
      </c>
      <c r="C254">
        <v>16</v>
      </c>
      <c r="D254">
        <v>0</v>
      </c>
      <c r="E254" t="s">
        <v>79</v>
      </c>
      <c r="F254" t="s">
        <v>79</v>
      </c>
    </row>
    <row r="255" spans="1:6" x14ac:dyDescent="0.25">
      <c r="A255" t="s">
        <v>111</v>
      </c>
      <c r="B255" t="s">
        <v>16</v>
      </c>
      <c r="C255">
        <v>16</v>
      </c>
      <c r="D255">
        <v>26</v>
      </c>
      <c r="E255">
        <v>8</v>
      </c>
      <c r="F255" t="s">
        <v>79</v>
      </c>
    </row>
    <row r="256" spans="1:6" x14ac:dyDescent="0.25">
      <c r="A256" t="s">
        <v>203</v>
      </c>
      <c r="B256" t="s">
        <v>204</v>
      </c>
      <c r="C256">
        <v>16</v>
      </c>
      <c r="D256">
        <v>4</v>
      </c>
      <c r="E256">
        <v>4</v>
      </c>
      <c r="F256" t="s">
        <v>79</v>
      </c>
    </row>
    <row r="257" spans="1:6" x14ac:dyDescent="0.25">
      <c r="A257" t="s">
        <v>531</v>
      </c>
      <c r="B257" t="s">
        <v>16</v>
      </c>
      <c r="C257">
        <v>16</v>
      </c>
      <c r="D257">
        <v>10</v>
      </c>
      <c r="E257" t="s">
        <v>79</v>
      </c>
      <c r="F257" t="s">
        <v>79</v>
      </c>
    </row>
    <row r="258" spans="1:6" x14ac:dyDescent="0.25">
      <c r="A258" t="s">
        <v>73</v>
      </c>
      <c r="B258" t="s">
        <v>71</v>
      </c>
      <c r="C258">
        <v>16</v>
      </c>
      <c r="D258">
        <v>24</v>
      </c>
      <c r="E258">
        <v>16</v>
      </c>
      <c r="F258">
        <v>24</v>
      </c>
    </row>
    <row r="259" spans="1:6" x14ac:dyDescent="0.25">
      <c r="A259" t="s">
        <v>1396</v>
      </c>
      <c r="B259" t="s">
        <v>60</v>
      </c>
      <c r="C259">
        <v>16</v>
      </c>
      <c r="D259">
        <v>0</v>
      </c>
      <c r="E259" t="s">
        <v>79</v>
      </c>
      <c r="F259" t="s">
        <v>79</v>
      </c>
    </row>
    <row r="260" spans="1:6" x14ac:dyDescent="0.25">
      <c r="A260" t="s">
        <v>27</v>
      </c>
      <c r="B260" t="s">
        <v>28</v>
      </c>
      <c r="C260">
        <v>16</v>
      </c>
      <c r="D260">
        <v>2</v>
      </c>
      <c r="E260">
        <v>12</v>
      </c>
      <c r="F260">
        <v>0</v>
      </c>
    </row>
    <row r="261" spans="1:6" x14ac:dyDescent="0.25">
      <c r="A261" t="s">
        <v>997</v>
      </c>
      <c r="B261" t="s">
        <v>211</v>
      </c>
      <c r="C261">
        <v>16</v>
      </c>
      <c r="D261">
        <v>4</v>
      </c>
      <c r="E261" t="s">
        <v>79</v>
      </c>
      <c r="F261" t="s">
        <v>79</v>
      </c>
    </row>
    <row r="262" spans="1:6" x14ac:dyDescent="0.25">
      <c r="A262" t="s">
        <v>117</v>
      </c>
      <c r="B262" t="s">
        <v>116</v>
      </c>
      <c r="C262">
        <v>16</v>
      </c>
      <c r="D262">
        <v>34</v>
      </c>
      <c r="E262">
        <v>16</v>
      </c>
      <c r="F262" t="s">
        <v>79</v>
      </c>
    </row>
    <row r="263" spans="1:6" x14ac:dyDescent="0.25">
      <c r="A263" t="s">
        <v>743</v>
      </c>
      <c r="B263" t="s">
        <v>141</v>
      </c>
      <c r="C263">
        <v>16</v>
      </c>
      <c r="D263">
        <v>0</v>
      </c>
      <c r="E263" t="s">
        <v>79</v>
      </c>
      <c r="F263" t="s">
        <v>79</v>
      </c>
    </row>
    <row r="264" spans="1:6" x14ac:dyDescent="0.25">
      <c r="A264" t="s">
        <v>1576</v>
      </c>
      <c r="B264" t="s">
        <v>71</v>
      </c>
      <c r="C264">
        <v>16</v>
      </c>
      <c r="D264">
        <v>0</v>
      </c>
      <c r="E264" t="s">
        <v>79</v>
      </c>
      <c r="F264" t="s">
        <v>79</v>
      </c>
    </row>
    <row r="265" spans="1:6" x14ac:dyDescent="0.25">
      <c r="A265" t="s">
        <v>1376</v>
      </c>
      <c r="B265" t="s">
        <v>1377</v>
      </c>
      <c r="C265">
        <v>16</v>
      </c>
      <c r="D265">
        <v>0</v>
      </c>
      <c r="E265" t="s">
        <v>79</v>
      </c>
      <c r="F265" t="s">
        <v>79</v>
      </c>
    </row>
    <row r="266" spans="1:6" x14ac:dyDescent="0.25">
      <c r="A266" t="s">
        <v>718</v>
      </c>
      <c r="B266" t="s">
        <v>719</v>
      </c>
      <c r="C266">
        <v>16</v>
      </c>
      <c r="D266">
        <v>0</v>
      </c>
      <c r="E266" t="s">
        <v>79</v>
      </c>
      <c r="F266" t="s">
        <v>79</v>
      </c>
    </row>
    <row r="267" spans="1:6" x14ac:dyDescent="0.25">
      <c r="A267" t="s">
        <v>1108</v>
      </c>
      <c r="B267" t="s">
        <v>232</v>
      </c>
      <c r="C267">
        <v>16</v>
      </c>
      <c r="D267">
        <v>4</v>
      </c>
      <c r="E267" t="s">
        <v>79</v>
      </c>
      <c r="F267" t="s">
        <v>79</v>
      </c>
    </row>
    <row r="268" spans="1:6" x14ac:dyDescent="0.25">
      <c r="A268" t="s">
        <v>1578</v>
      </c>
      <c r="B268" t="s">
        <v>71</v>
      </c>
      <c r="C268">
        <v>16</v>
      </c>
      <c r="D268">
        <v>47</v>
      </c>
      <c r="E268" t="s">
        <v>79</v>
      </c>
      <c r="F268" t="s">
        <v>79</v>
      </c>
    </row>
    <row r="269" spans="1:6" x14ac:dyDescent="0.25">
      <c r="A269" s="3" t="s">
        <v>1129</v>
      </c>
      <c r="B269" s="3" t="s">
        <v>1125</v>
      </c>
      <c r="C269" s="3">
        <v>16</v>
      </c>
      <c r="D269" s="3">
        <v>16</v>
      </c>
      <c r="E269" s="3" t="s">
        <v>79</v>
      </c>
      <c r="F269" s="3" t="s">
        <v>79</v>
      </c>
    </row>
    <row r="270" spans="1:6" x14ac:dyDescent="0.25">
      <c r="A270" t="s">
        <v>744</v>
      </c>
      <c r="B270" t="s">
        <v>141</v>
      </c>
      <c r="C270">
        <v>16</v>
      </c>
      <c r="D270" t="s">
        <v>79</v>
      </c>
      <c r="E270">
        <v>2</v>
      </c>
      <c r="F270" t="s">
        <v>79</v>
      </c>
    </row>
    <row r="271" spans="1:6" x14ac:dyDescent="0.25">
      <c r="A271" t="s">
        <v>1049</v>
      </c>
      <c r="B271" t="s">
        <v>43</v>
      </c>
      <c r="C271">
        <v>16</v>
      </c>
      <c r="D271">
        <v>0</v>
      </c>
      <c r="E271" t="s">
        <v>79</v>
      </c>
      <c r="F271" t="s">
        <v>79</v>
      </c>
    </row>
    <row r="272" spans="1:6" x14ac:dyDescent="0.25">
      <c r="A272" t="s">
        <v>1441</v>
      </c>
      <c r="B272" t="s">
        <v>62</v>
      </c>
      <c r="C272">
        <v>16</v>
      </c>
      <c r="D272" t="s">
        <v>79</v>
      </c>
      <c r="E272">
        <v>16</v>
      </c>
      <c r="F272" t="s">
        <v>79</v>
      </c>
    </row>
    <row r="273" spans="1:6" x14ac:dyDescent="0.25">
      <c r="A273" t="s">
        <v>1595</v>
      </c>
      <c r="B273" t="s">
        <v>71</v>
      </c>
      <c r="C273">
        <v>16</v>
      </c>
      <c r="D273">
        <v>0</v>
      </c>
      <c r="E273" t="s">
        <v>79</v>
      </c>
      <c r="F273" t="s">
        <v>79</v>
      </c>
    </row>
    <row r="274" spans="1:6" x14ac:dyDescent="0.25">
      <c r="A274" t="s">
        <v>540</v>
      </c>
      <c r="B274" t="s">
        <v>16</v>
      </c>
      <c r="C274">
        <v>16</v>
      </c>
      <c r="D274">
        <v>4</v>
      </c>
      <c r="E274" t="s">
        <v>79</v>
      </c>
      <c r="F274" t="s">
        <v>79</v>
      </c>
    </row>
    <row r="275" spans="1:6" x14ac:dyDescent="0.25">
      <c r="A275" t="s">
        <v>150</v>
      </c>
      <c r="B275" t="s">
        <v>141</v>
      </c>
      <c r="C275">
        <v>16</v>
      </c>
      <c r="D275">
        <v>0</v>
      </c>
      <c r="E275">
        <v>4</v>
      </c>
      <c r="F275" t="s">
        <v>79</v>
      </c>
    </row>
    <row r="276" spans="1:6" x14ac:dyDescent="0.25">
      <c r="A276" t="s">
        <v>593</v>
      </c>
      <c r="B276" t="s">
        <v>591</v>
      </c>
      <c r="C276">
        <v>16</v>
      </c>
      <c r="D276">
        <v>8</v>
      </c>
      <c r="E276" t="s">
        <v>79</v>
      </c>
      <c r="F276" t="s">
        <v>79</v>
      </c>
    </row>
    <row r="277" spans="1:6" x14ac:dyDescent="0.25">
      <c r="A277" t="s">
        <v>1443</v>
      </c>
      <c r="B277" t="s">
        <v>62</v>
      </c>
      <c r="C277">
        <v>16</v>
      </c>
      <c r="D277" t="s">
        <v>79</v>
      </c>
      <c r="E277">
        <v>16</v>
      </c>
      <c r="F277" t="s">
        <v>79</v>
      </c>
    </row>
    <row r="278" spans="1:6" x14ac:dyDescent="0.25">
      <c r="A278" t="s">
        <v>1272</v>
      </c>
      <c r="B278" t="s">
        <v>1271</v>
      </c>
      <c r="C278">
        <v>16</v>
      </c>
      <c r="D278">
        <v>4</v>
      </c>
      <c r="E278" t="s">
        <v>79</v>
      </c>
      <c r="F278" t="s">
        <v>79</v>
      </c>
    </row>
    <row r="279" spans="1:6" x14ac:dyDescent="0.25">
      <c r="A279" t="s">
        <v>1348</v>
      </c>
      <c r="B279" t="s">
        <v>58</v>
      </c>
      <c r="C279">
        <v>16</v>
      </c>
      <c r="D279">
        <v>6</v>
      </c>
      <c r="E279" t="s">
        <v>79</v>
      </c>
      <c r="F279" t="s">
        <v>79</v>
      </c>
    </row>
    <row r="280" spans="1:6" x14ac:dyDescent="0.25">
      <c r="A280" t="s">
        <v>1006</v>
      </c>
      <c r="B280" t="s">
        <v>211</v>
      </c>
      <c r="C280">
        <v>16</v>
      </c>
      <c r="D280">
        <v>0</v>
      </c>
      <c r="E280" t="s">
        <v>79</v>
      </c>
      <c r="F280" t="s">
        <v>79</v>
      </c>
    </row>
    <row r="281" spans="1:6" x14ac:dyDescent="0.25">
      <c r="A281" t="s">
        <v>910</v>
      </c>
      <c r="B281" t="s">
        <v>185</v>
      </c>
      <c r="C281">
        <v>16</v>
      </c>
      <c r="D281">
        <v>0</v>
      </c>
      <c r="E281" t="s">
        <v>79</v>
      </c>
      <c r="F281" t="s">
        <v>79</v>
      </c>
    </row>
    <row r="282" spans="1:6" x14ac:dyDescent="0.25">
      <c r="A282" t="s">
        <v>577</v>
      </c>
      <c r="B282" t="s">
        <v>576</v>
      </c>
      <c r="C282">
        <v>16</v>
      </c>
      <c r="D282" t="s">
        <v>79</v>
      </c>
      <c r="E282">
        <v>16</v>
      </c>
      <c r="F282" t="s">
        <v>79</v>
      </c>
    </row>
    <row r="283" spans="1:6" x14ac:dyDescent="0.25">
      <c r="A283" t="s">
        <v>1459</v>
      </c>
      <c r="B283" t="s">
        <v>67</v>
      </c>
      <c r="C283">
        <v>16</v>
      </c>
      <c r="D283">
        <v>0.5</v>
      </c>
      <c r="E283" t="s">
        <v>79</v>
      </c>
      <c r="F283" t="s">
        <v>79</v>
      </c>
    </row>
    <row r="284" spans="1:6" x14ac:dyDescent="0.25">
      <c r="A284" t="s">
        <v>1476</v>
      </c>
      <c r="B284" t="s">
        <v>311</v>
      </c>
      <c r="C284">
        <v>16</v>
      </c>
      <c r="D284">
        <v>8</v>
      </c>
      <c r="E284" t="s">
        <v>79</v>
      </c>
      <c r="F284" t="s">
        <v>79</v>
      </c>
    </row>
    <row r="285" spans="1:6" x14ac:dyDescent="0.25">
      <c r="A285" t="s">
        <v>1477</v>
      </c>
      <c r="B285" t="s">
        <v>311</v>
      </c>
      <c r="C285">
        <v>16</v>
      </c>
      <c r="D285">
        <v>0</v>
      </c>
      <c r="E285" t="s">
        <v>79</v>
      </c>
      <c r="F285" t="s">
        <v>79</v>
      </c>
    </row>
    <row r="286" spans="1:6" x14ac:dyDescent="0.25">
      <c r="A286" t="s">
        <v>1168</v>
      </c>
      <c r="B286" t="s">
        <v>246</v>
      </c>
      <c r="C286">
        <v>16</v>
      </c>
      <c r="D286">
        <v>4</v>
      </c>
      <c r="E286" t="s">
        <v>79</v>
      </c>
      <c r="F286" t="s">
        <v>79</v>
      </c>
    </row>
    <row r="287" spans="1:6" x14ac:dyDescent="0.25">
      <c r="A287" t="s">
        <v>1096</v>
      </c>
      <c r="B287" t="s">
        <v>228</v>
      </c>
      <c r="C287">
        <v>16</v>
      </c>
      <c r="D287">
        <v>10</v>
      </c>
      <c r="E287" t="s">
        <v>79</v>
      </c>
      <c r="F287" t="s">
        <v>79</v>
      </c>
    </row>
    <row r="288" spans="1:6" x14ac:dyDescent="0.25">
      <c r="A288" t="s">
        <v>1608</v>
      </c>
      <c r="B288" t="s">
        <v>71</v>
      </c>
      <c r="C288">
        <v>16</v>
      </c>
      <c r="D288">
        <v>0</v>
      </c>
      <c r="E288" t="s">
        <v>79</v>
      </c>
      <c r="F288" t="s">
        <v>79</v>
      </c>
    </row>
    <row r="289" spans="1:6" x14ac:dyDescent="0.25">
      <c r="A289" t="s">
        <v>1148</v>
      </c>
      <c r="B289" t="s">
        <v>236</v>
      </c>
      <c r="C289">
        <v>16</v>
      </c>
      <c r="D289">
        <v>12</v>
      </c>
      <c r="E289" t="s">
        <v>79</v>
      </c>
      <c r="F289" t="s">
        <v>79</v>
      </c>
    </row>
    <row r="290" spans="1:6" x14ac:dyDescent="0.25">
      <c r="A290" t="s">
        <v>1609</v>
      </c>
      <c r="B290" t="s">
        <v>71</v>
      </c>
      <c r="C290">
        <v>16</v>
      </c>
      <c r="D290">
        <v>0</v>
      </c>
      <c r="E290" t="s">
        <v>79</v>
      </c>
      <c r="F290" t="s">
        <v>79</v>
      </c>
    </row>
    <row r="291" spans="1:6" x14ac:dyDescent="0.25">
      <c r="A291" t="s">
        <v>1489</v>
      </c>
      <c r="B291" t="s">
        <v>319</v>
      </c>
      <c r="C291">
        <v>16</v>
      </c>
      <c r="D291">
        <v>0</v>
      </c>
      <c r="E291" t="s">
        <v>79</v>
      </c>
      <c r="F291" t="s">
        <v>79</v>
      </c>
    </row>
    <row r="292" spans="1:6" x14ac:dyDescent="0.25">
      <c r="A292" t="s">
        <v>65</v>
      </c>
      <c r="B292" t="s">
        <v>62</v>
      </c>
      <c r="C292">
        <v>16</v>
      </c>
      <c r="D292">
        <v>0</v>
      </c>
      <c r="E292">
        <v>16</v>
      </c>
      <c r="F292">
        <v>8</v>
      </c>
    </row>
    <row r="293" spans="1:6" x14ac:dyDescent="0.25">
      <c r="A293" t="s">
        <v>749</v>
      </c>
      <c r="B293" t="s">
        <v>141</v>
      </c>
      <c r="C293">
        <v>16</v>
      </c>
      <c r="D293" t="s">
        <v>79</v>
      </c>
      <c r="E293">
        <v>8</v>
      </c>
      <c r="F293" t="s">
        <v>79</v>
      </c>
    </row>
    <row r="294" spans="1:6" x14ac:dyDescent="0.25">
      <c r="A294" t="s">
        <v>1034</v>
      </c>
      <c r="B294" t="s">
        <v>215</v>
      </c>
      <c r="C294">
        <v>16</v>
      </c>
      <c r="D294">
        <v>0</v>
      </c>
      <c r="E294" t="s">
        <v>79</v>
      </c>
      <c r="F294" t="s">
        <v>79</v>
      </c>
    </row>
    <row r="295" spans="1:6" x14ac:dyDescent="0.25">
      <c r="A295" t="s">
        <v>772</v>
      </c>
      <c r="B295" t="s">
        <v>159</v>
      </c>
      <c r="C295">
        <v>16</v>
      </c>
      <c r="D295">
        <v>4</v>
      </c>
      <c r="E295" t="s">
        <v>79</v>
      </c>
      <c r="F295" t="s">
        <v>79</v>
      </c>
    </row>
    <row r="296" spans="1:6" x14ac:dyDescent="0.25">
      <c r="A296" t="s">
        <v>1613</v>
      </c>
      <c r="B296" t="s">
        <v>71</v>
      </c>
      <c r="C296">
        <v>16</v>
      </c>
      <c r="D296" t="s">
        <v>79</v>
      </c>
      <c r="E296">
        <v>8</v>
      </c>
      <c r="F296" t="s">
        <v>79</v>
      </c>
    </row>
    <row r="297" spans="1:6" x14ac:dyDescent="0.25">
      <c r="A297" t="s">
        <v>323</v>
      </c>
      <c r="B297" t="s">
        <v>322</v>
      </c>
      <c r="C297">
        <v>16</v>
      </c>
      <c r="D297">
        <v>0</v>
      </c>
      <c r="E297">
        <v>8</v>
      </c>
      <c r="F297" t="s">
        <v>79</v>
      </c>
    </row>
    <row r="298" spans="1:6" x14ac:dyDescent="0.25">
      <c r="A298" t="s">
        <v>499</v>
      </c>
      <c r="B298" t="s">
        <v>103</v>
      </c>
      <c r="C298">
        <v>16</v>
      </c>
      <c r="D298">
        <v>8</v>
      </c>
      <c r="E298" t="s">
        <v>79</v>
      </c>
      <c r="F298" t="s">
        <v>79</v>
      </c>
    </row>
    <row r="299" spans="1:6" x14ac:dyDescent="0.25">
      <c r="A299" t="s">
        <v>160</v>
      </c>
      <c r="B299" t="s">
        <v>159</v>
      </c>
      <c r="C299">
        <v>16</v>
      </c>
      <c r="D299">
        <v>13</v>
      </c>
      <c r="E299">
        <v>16</v>
      </c>
      <c r="F299" t="s">
        <v>79</v>
      </c>
    </row>
    <row r="300" spans="1:6" x14ac:dyDescent="0.25">
      <c r="A300" t="s">
        <v>711</v>
      </c>
      <c r="B300" t="s">
        <v>28</v>
      </c>
      <c r="C300">
        <v>16</v>
      </c>
      <c r="D300">
        <v>4</v>
      </c>
      <c r="E300" t="s">
        <v>79</v>
      </c>
      <c r="F300" t="s">
        <v>79</v>
      </c>
    </row>
    <row r="301" spans="1:6" x14ac:dyDescent="0.25">
      <c r="A301" t="s">
        <v>712</v>
      </c>
      <c r="B301" t="s">
        <v>28</v>
      </c>
      <c r="C301">
        <v>16</v>
      </c>
      <c r="D301">
        <v>0</v>
      </c>
      <c r="E301" t="s">
        <v>79</v>
      </c>
      <c r="F301" t="s">
        <v>79</v>
      </c>
    </row>
    <row r="302" spans="1:6" x14ac:dyDescent="0.25">
      <c r="A302" t="s">
        <v>713</v>
      </c>
      <c r="B302" t="s">
        <v>28</v>
      </c>
      <c r="C302">
        <v>16</v>
      </c>
      <c r="D302">
        <v>0</v>
      </c>
      <c r="E302" t="s">
        <v>79</v>
      </c>
      <c r="F302" t="s">
        <v>79</v>
      </c>
    </row>
    <row r="303" spans="1:6" x14ac:dyDescent="0.25">
      <c r="A303" t="s">
        <v>1404</v>
      </c>
      <c r="B303" t="s">
        <v>60</v>
      </c>
      <c r="C303">
        <v>16</v>
      </c>
      <c r="D303">
        <v>20</v>
      </c>
      <c r="E303" t="s">
        <v>79</v>
      </c>
      <c r="F303" t="s">
        <v>79</v>
      </c>
    </row>
    <row r="304" spans="1:6" x14ac:dyDescent="0.25">
      <c r="A304" t="s">
        <v>122</v>
      </c>
      <c r="B304" t="s">
        <v>120</v>
      </c>
      <c r="C304">
        <v>16</v>
      </c>
      <c r="D304">
        <v>4</v>
      </c>
      <c r="E304">
        <v>8</v>
      </c>
      <c r="F304" t="s">
        <v>79</v>
      </c>
    </row>
    <row r="305" spans="1:6" x14ac:dyDescent="0.25">
      <c r="A305" t="s">
        <v>264</v>
      </c>
      <c r="B305" t="s">
        <v>51</v>
      </c>
      <c r="C305">
        <v>16</v>
      </c>
      <c r="D305">
        <v>0</v>
      </c>
      <c r="E305">
        <v>8</v>
      </c>
      <c r="F305" t="s">
        <v>79</v>
      </c>
    </row>
    <row r="306" spans="1:6" x14ac:dyDescent="0.25">
      <c r="A306" t="s">
        <v>344</v>
      </c>
      <c r="B306" t="s">
        <v>76</v>
      </c>
      <c r="C306">
        <v>16</v>
      </c>
      <c r="D306">
        <v>0</v>
      </c>
      <c r="E306">
        <v>9</v>
      </c>
      <c r="F306" t="s">
        <v>79</v>
      </c>
    </row>
    <row r="307" spans="1:6" x14ac:dyDescent="0.25">
      <c r="A307" t="s">
        <v>351</v>
      </c>
      <c r="B307" t="s">
        <v>352</v>
      </c>
      <c r="C307">
        <v>16</v>
      </c>
      <c r="D307">
        <v>2</v>
      </c>
      <c r="E307">
        <v>16</v>
      </c>
      <c r="F307" t="s">
        <v>79</v>
      </c>
    </row>
    <row r="308" spans="1:6" x14ac:dyDescent="0.25">
      <c r="A308" t="s">
        <v>1717</v>
      </c>
      <c r="B308" t="s">
        <v>62</v>
      </c>
      <c r="C308">
        <v>16</v>
      </c>
      <c r="D308" t="s">
        <v>79</v>
      </c>
      <c r="E308" t="s">
        <v>79</v>
      </c>
      <c r="F308" t="s">
        <v>79</v>
      </c>
    </row>
    <row r="309" spans="1:6" x14ac:dyDescent="0.25">
      <c r="A309" t="s">
        <v>154</v>
      </c>
      <c r="B309" t="s">
        <v>141</v>
      </c>
      <c r="C309">
        <v>16</v>
      </c>
      <c r="D309">
        <v>5</v>
      </c>
      <c r="E309">
        <v>4</v>
      </c>
      <c r="F309" t="s">
        <v>79</v>
      </c>
    </row>
    <row r="310" spans="1:6" x14ac:dyDescent="0.25">
      <c r="A310" t="s">
        <v>968</v>
      </c>
      <c r="B310" t="s">
        <v>206</v>
      </c>
      <c r="C310">
        <v>16</v>
      </c>
      <c r="D310">
        <v>0</v>
      </c>
      <c r="E310" t="s">
        <v>79</v>
      </c>
      <c r="F310" t="s">
        <v>79</v>
      </c>
    </row>
    <row r="311" spans="1:6" x14ac:dyDescent="0.25">
      <c r="A311" t="s">
        <v>1407</v>
      </c>
      <c r="B311" t="s">
        <v>60</v>
      </c>
      <c r="C311">
        <v>16</v>
      </c>
      <c r="D311">
        <v>8</v>
      </c>
      <c r="E311" t="s">
        <v>79</v>
      </c>
      <c r="F311" t="s">
        <v>79</v>
      </c>
    </row>
    <row r="312" spans="1:6" x14ac:dyDescent="0.25">
      <c r="A312" t="s">
        <v>1016</v>
      </c>
      <c r="B312" t="s">
        <v>211</v>
      </c>
      <c r="C312">
        <v>16</v>
      </c>
      <c r="D312">
        <v>0</v>
      </c>
      <c r="E312" t="s">
        <v>79</v>
      </c>
      <c r="F312" t="s">
        <v>79</v>
      </c>
    </row>
    <row r="313" spans="1:6" x14ac:dyDescent="0.25">
      <c r="A313" t="s">
        <v>1693</v>
      </c>
      <c r="B313" t="s">
        <v>211</v>
      </c>
      <c r="C313">
        <v>16</v>
      </c>
      <c r="D313" t="s">
        <v>79</v>
      </c>
      <c r="E313" t="s">
        <v>79</v>
      </c>
      <c r="F313" t="s">
        <v>79</v>
      </c>
    </row>
    <row r="314" spans="1:6" x14ac:dyDescent="0.25">
      <c r="A314" t="s">
        <v>546</v>
      </c>
      <c r="B314" t="s">
        <v>16</v>
      </c>
      <c r="C314">
        <v>16</v>
      </c>
      <c r="D314">
        <v>12</v>
      </c>
      <c r="E314" t="s">
        <v>79</v>
      </c>
      <c r="F314" t="s">
        <v>79</v>
      </c>
    </row>
    <row r="315" spans="1:6" x14ac:dyDescent="0.25">
      <c r="A315" t="s">
        <v>1778</v>
      </c>
      <c r="B315" t="s">
        <v>71</v>
      </c>
      <c r="C315">
        <v>15.5</v>
      </c>
      <c r="D315">
        <v>0</v>
      </c>
      <c r="E315" t="s">
        <v>79</v>
      </c>
      <c r="F315" t="s">
        <v>79</v>
      </c>
    </row>
    <row r="316" spans="1:6" x14ac:dyDescent="0.25">
      <c r="A316" t="s">
        <v>1333</v>
      </c>
      <c r="B316" t="s">
        <v>58</v>
      </c>
      <c r="C316">
        <v>15</v>
      </c>
      <c r="D316">
        <v>0</v>
      </c>
      <c r="E316" t="s">
        <v>79</v>
      </c>
      <c r="F316" t="s">
        <v>79</v>
      </c>
    </row>
    <row r="317" spans="1:6" x14ac:dyDescent="0.25">
      <c r="A317" t="s">
        <v>50</v>
      </c>
      <c r="B317" t="s">
        <v>51</v>
      </c>
      <c r="C317">
        <v>15</v>
      </c>
      <c r="D317">
        <v>0</v>
      </c>
      <c r="E317">
        <v>8</v>
      </c>
      <c r="F317">
        <v>16</v>
      </c>
    </row>
    <row r="318" spans="1:6" x14ac:dyDescent="0.25">
      <c r="A318" t="s">
        <v>1416</v>
      </c>
      <c r="B318" t="s">
        <v>62</v>
      </c>
      <c r="C318">
        <v>15</v>
      </c>
      <c r="D318">
        <v>0</v>
      </c>
      <c r="E318" t="s">
        <v>79</v>
      </c>
      <c r="F318" t="s">
        <v>79</v>
      </c>
    </row>
    <row r="319" spans="1:6" x14ac:dyDescent="0.25">
      <c r="A319" t="s">
        <v>221</v>
      </c>
      <c r="B319" t="s">
        <v>222</v>
      </c>
      <c r="C319">
        <v>15</v>
      </c>
      <c r="D319">
        <v>3</v>
      </c>
      <c r="E319" t="s">
        <v>79</v>
      </c>
      <c r="F319">
        <v>0</v>
      </c>
    </row>
    <row r="320" spans="1:6" x14ac:dyDescent="0.25">
      <c r="A320" t="s">
        <v>970</v>
      </c>
      <c r="B320" t="s">
        <v>209</v>
      </c>
      <c r="C320">
        <v>15</v>
      </c>
      <c r="D320">
        <v>20</v>
      </c>
      <c r="E320" t="s">
        <v>79</v>
      </c>
      <c r="F320" t="s">
        <v>79</v>
      </c>
    </row>
    <row r="321" spans="1:6" x14ac:dyDescent="0.25">
      <c r="A321" t="s">
        <v>971</v>
      </c>
      <c r="B321" t="s">
        <v>209</v>
      </c>
      <c r="C321">
        <v>15</v>
      </c>
      <c r="D321">
        <v>2.5</v>
      </c>
      <c r="E321" t="s">
        <v>79</v>
      </c>
      <c r="F321" t="s">
        <v>79</v>
      </c>
    </row>
    <row r="322" spans="1:6" x14ac:dyDescent="0.25">
      <c r="A322" t="s">
        <v>734</v>
      </c>
      <c r="B322" t="s">
        <v>141</v>
      </c>
      <c r="C322">
        <v>15</v>
      </c>
      <c r="D322">
        <v>4</v>
      </c>
      <c r="E322" t="s">
        <v>79</v>
      </c>
      <c r="F322" t="s">
        <v>79</v>
      </c>
    </row>
    <row r="323" spans="1:6" x14ac:dyDescent="0.25">
      <c r="A323" t="s">
        <v>212</v>
      </c>
      <c r="B323" t="s">
        <v>211</v>
      </c>
      <c r="C323">
        <v>15</v>
      </c>
      <c r="D323">
        <v>6</v>
      </c>
      <c r="E323">
        <v>2</v>
      </c>
      <c r="F323" t="s">
        <v>79</v>
      </c>
    </row>
    <row r="324" spans="1:6" x14ac:dyDescent="0.25">
      <c r="A324" t="s">
        <v>684</v>
      </c>
      <c r="B324" t="s">
        <v>25</v>
      </c>
      <c r="C324">
        <v>15</v>
      </c>
      <c r="D324">
        <v>0</v>
      </c>
      <c r="E324" t="s">
        <v>79</v>
      </c>
      <c r="F324" t="s">
        <v>79</v>
      </c>
    </row>
    <row r="325" spans="1:6" x14ac:dyDescent="0.25">
      <c r="A325" t="s">
        <v>1357</v>
      </c>
      <c r="B325" t="s">
        <v>284</v>
      </c>
      <c r="C325">
        <v>15</v>
      </c>
      <c r="D325">
        <v>15</v>
      </c>
      <c r="E325" t="s">
        <v>79</v>
      </c>
      <c r="F325" t="s">
        <v>79</v>
      </c>
    </row>
    <row r="326" spans="1:6" x14ac:dyDescent="0.25">
      <c r="A326" t="s">
        <v>974</v>
      </c>
      <c r="B326" t="s">
        <v>209</v>
      </c>
      <c r="C326">
        <v>15</v>
      </c>
      <c r="D326">
        <v>0</v>
      </c>
      <c r="E326" t="s">
        <v>79</v>
      </c>
      <c r="F326" t="s">
        <v>79</v>
      </c>
    </row>
    <row r="327" spans="1:6" x14ac:dyDescent="0.25">
      <c r="A327" t="s">
        <v>1181</v>
      </c>
      <c r="B327" t="s">
        <v>1177</v>
      </c>
      <c r="C327">
        <v>15</v>
      </c>
      <c r="D327">
        <v>0</v>
      </c>
      <c r="E327" t="s">
        <v>79</v>
      </c>
      <c r="F327" t="s">
        <v>79</v>
      </c>
    </row>
    <row r="328" spans="1:6" x14ac:dyDescent="0.25">
      <c r="A328" t="s">
        <v>1193</v>
      </c>
      <c r="B328" t="s">
        <v>1192</v>
      </c>
      <c r="C328">
        <v>15</v>
      </c>
      <c r="D328">
        <v>9</v>
      </c>
      <c r="E328" t="s">
        <v>79</v>
      </c>
      <c r="F328" t="s">
        <v>79</v>
      </c>
    </row>
    <row r="329" spans="1:6" x14ac:dyDescent="0.25">
      <c r="A329" t="s">
        <v>1136</v>
      </c>
      <c r="B329" t="s">
        <v>79</v>
      </c>
      <c r="C329">
        <v>15</v>
      </c>
      <c r="D329">
        <v>0</v>
      </c>
      <c r="E329" t="s">
        <v>79</v>
      </c>
      <c r="F329" t="s">
        <v>79</v>
      </c>
    </row>
    <row r="330" spans="1:6" x14ac:dyDescent="0.25">
      <c r="A330" t="s">
        <v>1600</v>
      </c>
      <c r="B330" t="s">
        <v>71</v>
      </c>
      <c r="C330">
        <v>15</v>
      </c>
      <c r="D330">
        <v>0</v>
      </c>
      <c r="E330" t="s">
        <v>79</v>
      </c>
      <c r="F330" t="s">
        <v>79</v>
      </c>
    </row>
    <row r="331" spans="1:6" x14ac:dyDescent="0.25">
      <c r="A331" t="s">
        <v>826</v>
      </c>
      <c r="B331" t="s">
        <v>167</v>
      </c>
      <c r="C331">
        <v>15</v>
      </c>
      <c r="D331">
        <v>26</v>
      </c>
      <c r="E331" t="s">
        <v>79</v>
      </c>
      <c r="F331" t="s">
        <v>79</v>
      </c>
    </row>
    <row r="332" spans="1:6" x14ac:dyDescent="0.25">
      <c r="A332" t="s">
        <v>1452</v>
      </c>
      <c r="B332" t="s">
        <v>62</v>
      </c>
      <c r="C332">
        <v>15</v>
      </c>
      <c r="D332">
        <v>2</v>
      </c>
      <c r="E332" t="s">
        <v>79</v>
      </c>
      <c r="F332" t="s">
        <v>79</v>
      </c>
    </row>
    <row r="333" spans="1:6" x14ac:dyDescent="0.25">
      <c r="A333" t="s">
        <v>235</v>
      </c>
      <c r="B333" t="s">
        <v>236</v>
      </c>
      <c r="C333">
        <v>14</v>
      </c>
      <c r="D333" t="s">
        <v>79</v>
      </c>
      <c r="E333">
        <v>6</v>
      </c>
      <c r="F333">
        <v>0</v>
      </c>
    </row>
    <row r="334" spans="1:6" x14ac:dyDescent="0.25">
      <c r="A334" t="s">
        <v>310</v>
      </c>
      <c r="B334" t="s">
        <v>311</v>
      </c>
      <c r="C334">
        <v>14</v>
      </c>
      <c r="D334">
        <v>6</v>
      </c>
      <c r="E334">
        <v>4</v>
      </c>
      <c r="F334" t="s">
        <v>79</v>
      </c>
    </row>
    <row r="335" spans="1:6" x14ac:dyDescent="0.25">
      <c r="A335" t="s">
        <v>1384</v>
      </c>
      <c r="B335" t="s">
        <v>60</v>
      </c>
      <c r="C335">
        <v>14</v>
      </c>
      <c r="D335">
        <v>26</v>
      </c>
      <c r="E335" t="s">
        <v>79</v>
      </c>
      <c r="F335" t="s">
        <v>79</v>
      </c>
    </row>
    <row r="336" spans="1:6" x14ac:dyDescent="0.25">
      <c r="A336" t="s">
        <v>272</v>
      </c>
      <c r="B336" t="s">
        <v>273</v>
      </c>
      <c r="C336">
        <v>14</v>
      </c>
      <c r="D336">
        <v>38</v>
      </c>
      <c r="E336">
        <v>2</v>
      </c>
      <c r="F336" t="s">
        <v>79</v>
      </c>
    </row>
    <row r="337" spans="1:6" x14ac:dyDescent="0.25">
      <c r="A337" t="s">
        <v>295</v>
      </c>
      <c r="B337" t="s">
        <v>62</v>
      </c>
      <c r="C337">
        <v>14</v>
      </c>
      <c r="D337">
        <v>0</v>
      </c>
      <c r="E337">
        <v>12</v>
      </c>
      <c r="F337" t="s">
        <v>79</v>
      </c>
    </row>
    <row r="338" spans="1:6" x14ac:dyDescent="0.25">
      <c r="A338" t="s">
        <v>827</v>
      </c>
      <c r="B338" t="s">
        <v>37</v>
      </c>
      <c r="C338">
        <v>14</v>
      </c>
      <c r="D338">
        <v>36</v>
      </c>
      <c r="E338" t="s">
        <v>79</v>
      </c>
      <c r="F338" t="s">
        <v>79</v>
      </c>
    </row>
    <row r="339" spans="1:6" x14ac:dyDescent="0.25">
      <c r="A339" t="s">
        <v>519</v>
      </c>
      <c r="B339" t="s">
        <v>16</v>
      </c>
      <c r="C339">
        <v>14</v>
      </c>
      <c r="D339">
        <v>4</v>
      </c>
      <c r="E339" t="s">
        <v>79</v>
      </c>
      <c r="F339" t="s">
        <v>79</v>
      </c>
    </row>
    <row r="340" spans="1:6" x14ac:dyDescent="0.25">
      <c r="A340" t="s">
        <v>1519</v>
      </c>
      <c r="B340" t="s">
        <v>71</v>
      </c>
      <c r="C340">
        <v>14</v>
      </c>
      <c r="D340">
        <v>1</v>
      </c>
      <c r="E340" t="s">
        <v>79</v>
      </c>
      <c r="F340" t="s">
        <v>79</v>
      </c>
    </row>
    <row r="341" spans="1:6" x14ac:dyDescent="0.25">
      <c r="A341" t="s">
        <v>353</v>
      </c>
      <c r="B341" t="s">
        <v>354</v>
      </c>
      <c r="C341">
        <v>14</v>
      </c>
      <c r="D341">
        <v>12</v>
      </c>
      <c r="E341">
        <v>4</v>
      </c>
      <c r="F341" t="s">
        <v>79</v>
      </c>
    </row>
    <row r="342" spans="1:6" x14ac:dyDescent="0.25">
      <c r="A342" t="s">
        <v>72</v>
      </c>
      <c r="B342" t="s">
        <v>71</v>
      </c>
      <c r="C342">
        <v>14</v>
      </c>
      <c r="D342">
        <v>0</v>
      </c>
      <c r="E342">
        <v>6</v>
      </c>
      <c r="F342">
        <v>12</v>
      </c>
    </row>
    <row r="343" spans="1:6" x14ac:dyDescent="0.25">
      <c r="A343" t="s">
        <v>262</v>
      </c>
      <c r="B343" t="s">
        <v>51</v>
      </c>
      <c r="C343">
        <v>14</v>
      </c>
      <c r="D343">
        <v>0</v>
      </c>
      <c r="E343">
        <v>8</v>
      </c>
      <c r="F343" t="s">
        <v>79</v>
      </c>
    </row>
    <row r="344" spans="1:6" x14ac:dyDescent="0.25">
      <c r="A344" t="s">
        <v>1424</v>
      </c>
      <c r="B344" t="s">
        <v>62</v>
      </c>
      <c r="C344">
        <v>14</v>
      </c>
      <c r="D344">
        <v>0</v>
      </c>
      <c r="E344" t="s">
        <v>79</v>
      </c>
      <c r="F344" t="s">
        <v>79</v>
      </c>
    </row>
    <row r="345" spans="1:6" x14ac:dyDescent="0.25">
      <c r="A345" t="s">
        <v>10</v>
      </c>
      <c r="B345" t="s">
        <v>11</v>
      </c>
      <c r="C345">
        <v>14</v>
      </c>
      <c r="D345">
        <v>0</v>
      </c>
      <c r="E345">
        <v>8</v>
      </c>
      <c r="F345">
        <v>4</v>
      </c>
    </row>
    <row r="346" spans="1:6" x14ac:dyDescent="0.25">
      <c r="A346" t="s">
        <v>1696</v>
      </c>
      <c r="B346" t="s">
        <v>1697</v>
      </c>
      <c r="C346">
        <v>14</v>
      </c>
      <c r="D346" t="s">
        <v>79</v>
      </c>
      <c r="E346" t="s">
        <v>79</v>
      </c>
      <c r="F346" t="s">
        <v>79</v>
      </c>
    </row>
    <row r="347" spans="1:6" x14ac:dyDescent="0.25">
      <c r="A347" t="s">
        <v>1725</v>
      </c>
      <c r="B347" t="s">
        <v>356</v>
      </c>
      <c r="C347">
        <v>14</v>
      </c>
      <c r="D347" t="s">
        <v>79</v>
      </c>
      <c r="E347" t="s">
        <v>79</v>
      </c>
      <c r="F347" t="s">
        <v>79</v>
      </c>
    </row>
    <row r="348" spans="1:6" x14ac:dyDescent="0.25">
      <c r="A348" t="s">
        <v>1467</v>
      </c>
      <c r="B348" t="s">
        <v>311</v>
      </c>
      <c r="C348">
        <v>14</v>
      </c>
      <c r="D348">
        <v>6</v>
      </c>
      <c r="E348" t="s">
        <v>79</v>
      </c>
      <c r="F348" t="s">
        <v>79</v>
      </c>
    </row>
    <row r="349" spans="1:6" x14ac:dyDescent="0.25">
      <c r="A349" t="s">
        <v>1781</v>
      </c>
      <c r="B349" t="s">
        <v>71</v>
      </c>
      <c r="C349">
        <v>14</v>
      </c>
      <c r="D349">
        <v>30</v>
      </c>
      <c r="E349" t="s">
        <v>79</v>
      </c>
      <c r="F349" t="s">
        <v>79</v>
      </c>
    </row>
    <row r="350" spans="1:6" x14ac:dyDescent="0.25">
      <c r="A350" t="s">
        <v>1559</v>
      </c>
      <c r="B350" t="s">
        <v>71</v>
      </c>
      <c r="C350">
        <v>14</v>
      </c>
      <c r="D350">
        <v>0</v>
      </c>
      <c r="E350" t="s">
        <v>79</v>
      </c>
      <c r="F350" t="s">
        <v>79</v>
      </c>
    </row>
    <row r="351" spans="1:6" x14ac:dyDescent="0.25">
      <c r="A351" t="s">
        <v>1428</v>
      </c>
      <c r="B351" t="s">
        <v>62</v>
      </c>
      <c r="C351">
        <v>14</v>
      </c>
      <c r="D351">
        <v>2</v>
      </c>
      <c r="E351" t="s">
        <v>79</v>
      </c>
      <c r="F351" t="s">
        <v>79</v>
      </c>
    </row>
    <row r="352" spans="1:6" x14ac:dyDescent="0.25">
      <c r="A352" t="s">
        <v>1729</v>
      </c>
      <c r="B352" t="s">
        <v>58</v>
      </c>
      <c r="C352">
        <v>14</v>
      </c>
      <c r="D352">
        <v>0</v>
      </c>
      <c r="E352">
        <v>6</v>
      </c>
      <c r="F352">
        <v>6</v>
      </c>
    </row>
    <row r="353" spans="1:6" x14ac:dyDescent="0.25">
      <c r="A353" t="s">
        <v>994</v>
      </c>
      <c r="B353" t="s">
        <v>211</v>
      </c>
      <c r="C353">
        <v>14</v>
      </c>
      <c r="D353">
        <v>0</v>
      </c>
      <c r="E353" t="s">
        <v>79</v>
      </c>
      <c r="F353" t="s">
        <v>79</v>
      </c>
    </row>
    <row r="354" spans="1:6" x14ac:dyDescent="0.25">
      <c r="A354" t="s">
        <v>1266</v>
      </c>
      <c r="B354" t="s">
        <v>270</v>
      </c>
      <c r="C354">
        <v>14</v>
      </c>
      <c r="D354">
        <v>0</v>
      </c>
      <c r="E354" t="s">
        <v>79</v>
      </c>
      <c r="F354" t="s">
        <v>79</v>
      </c>
    </row>
    <row r="355" spans="1:6" x14ac:dyDescent="0.25">
      <c r="A355" t="s">
        <v>1432</v>
      </c>
      <c r="B355" t="s">
        <v>62</v>
      </c>
      <c r="C355">
        <v>14</v>
      </c>
      <c r="D355">
        <v>0</v>
      </c>
      <c r="E355" t="s">
        <v>79</v>
      </c>
      <c r="F355" t="s">
        <v>79</v>
      </c>
    </row>
    <row r="356" spans="1:6" x14ac:dyDescent="0.25">
      <c r="A356" t="s">
        <v>1474</v>
      </c>
      <c r="B356" t="s">
        <v>311</v>
      </c>
      <c r="C356">
        <v>14</v>
      </c>
      <c r="D356">
        <v>4</v>
      </c>
      <c r="E356" t="s">
        <v>79</v>
      </c>
      <c r="F356" t="s">
        <v>79</v>
      </c>
    </row>
    <row r="357" spans="1:6" x14ac:dyDescent="0.25">
      <c r="A357" t="s">
        <v>550</v>
      </c>
      <c r="B357" t="s">
        <v>116</v>
      </c>
      <c r="C357">
        <v>14</v>
      </c>
      <c r="D357">
        <v>0</v>
      </c>
      <c r="E357" t="s">
        <v>79</v>
      </c>
      <c r="F357" t="s">
        <v>79</v>
      </c>
    </row>
    <row r="358" spans="1:6" x14ac:dyDescent="0.25">
      <c r="A358" t="s">
        <v>564</v>
      </c>
      <c r="B358" t="s">
        <v>18</v>
      </c>
      <c r="C358">
        <v>14</v>
      </c>
      <c r="D358">
        <v>26</v>
      </c>
      <c r="E358" t="s">
        <v>79</v>
      </c>
      <c r="F358" t="s">
        <v>79</v>
      </c>
    </row>
    <row r="359" spans="1:6" x14ac:dyDescent="0.25">
      <c r="A359" t="s">
        <v>551</v>
      </c>
      <c r="B359" t="s">
        <v>116</v>
      </c>
      <c r="C359">
        <v>14</v>
      </c>
      <c r="D359">
        <v>10</v>
      </c>
      <c r="E359" t="s">
        <v>79</v>
      </c>
      <c r="F359" t="s">
        <v>79</v>
      </c>
    </row>
    <row r="360" spans="1:6" x14ac:dyDescent="0.25">
      <c r="A360" t="s">
        <v>162</v>
      </c>
      <c r="B360" t="s">
        <v>163</v>
      </c>
      <c r="C360">
        <v>14</v>
      </c>
      <c r="D360">
        <v>0</v>
      </c>
      <c r="E360">
        <v>4</v>
      </c>
      <c r="F360" t="s">
        <v>79</v>
      </c>
    </row>
    <row r="361" spans="1:6" x14ac:dyDescent="0.25">
      <c r="A361" t="s">
        <v>1587</v>
      </c>
      <c r="B361" t="s">
        <v>71</v>
      </c>
      <c r="C361">
        <v>14</v>
      </c>
      <c r="D361">
        <v>8</v>
      </c>
      <c r="E361" t="s">
        <v>79</v>
      </c>
      <c r="F361" t="s">
        <v>79</v>
      </c>
    </row>
    <row r="362" spans="1:6" x14ac:dyDescent="0.25">
      <c r="A362" t="s">
        <v>875</v>
      </c>
      <c r="B362" t="s">
        <v>176</v>
      </c>
      <c r="C362">
        <v>14</v>
      </c>
      <c r="D362">
        <v>0</v>
      </c>
      <c r="E362" t="s">
        <v>79</v>
      </c>
      <c r="F362" t="s">
        <v>79</v>
      </c>
    </row>
    <row r="363" spans="1:6" x14ac:dyDescent="0.25">
      <c r="A363" t="s">
        <v>1599</v>
      </c>
      <c r="B363" t="s">
        <v>71</v>
      </c>
      <c r="C363">
        <v>14</v>
      </c>
      <c r="D363">
        <v>0</v>
      </c>
      <c r="E363" t="s">
        <v>79</v>
      </c>
      <c r="F363" t="s">
        <v>79</v>
      </c>
    </row>
    <row r="364" spans="1:6" x14ac:dyDescent="0.25">
      <c r="A364" t="s">
        <v>365</v>
      </c>
      <c r="B364" t="s">
        <v>78</v>
      </c>
      <c r="C364">
        <v>14</v>
      </c>
      <c r="D364">
        <v>6</v>
      </c>
      <c r="E364" t="s">
        <v>79</v>
      </c>
      <c r="F364" t="s">
        <v>79</v>
      </c>
    </row>
    <row r="365" spans="1:6" x14ac:dyDescent="0.25">
      <c r="A365" t="s">
        <v>745</v>
      </c>
      <c r="B365" t="s">
        <v>141</v>
      </c>
      <c r="C365">
        <v>14</v>
      </c>
      <c r="D365">
        <v>3</v>
      </c>
      <c r="E365" t="s">
        <v>79</v>
      </c>
      <c r="F365" t="s">
        <v>79</v>
      </c>
    </row>
    <row r="366" spans="1:6" x14ac:dyDescent="0.25">
      <c r="A366" t="s">
        <v>64</v>
      </c>
      <c r="B366" t="s">
        <v>62</v>
      </c>
      <c r="C366">
        <v>14</v>
      </c>
      <c r="D366">
        <v>0</v>
      </c>
      <c r="E366">
        <v>14</v>
      </c>
      <c r="F366">
        <v>2</v>
      </c>
    </row>
    <row r="367" spans="1:6" x14ac:dyDescent="0.25">
      <c r="A367" t="s">
        <v>114</v>
      </c>
      <c r="B367" t="s">
        <v>16</v>
      </c>
      <c r="C367">
        <v>14</v>
      </c>
      <c r="D367">
        <v>0</v>
      </c>
      <c r="E367">
        <v>4</v>
      </c>
      <c r="F367" t="s">
        <v>79</v>
      </c>
    </row>
    <row r="368" spans="1:6" x14ac:dyDescent="0.25">
      <c r="A368" t="s">
        <v>1479</v>
      </c>
      <c r="B368" t="s">
        <v>311</v>
      </c>
      <c r="C368">
        <v>14</v>
      </c>
      <c r="D368">
        <v>8</v>
      </c>
      <c r="E368" t="s">
        <v>79</v>
      </c>
      <c r="F368" t="s">
        <v>79</v>
      </c>
    </row>
    <row r="369" spans="1:6" x14ac:dyDescent="0.25">
      <c r="A369" t="s">
        <v>498</v>
      </c>
      <c r="B369" t="s">
        <v>103</v>
      </c>
      <c r="C369">
        <v>14</v>
      </c>
      <c r="D369">
        <v>0</v>
      </c>
      <c r="E369" t="s">
        <v>79</v>
      </c>
      <c r="F369" t="s">
        <v>79</v>
      </c>
    </row>
    <row r="370" spans="1:6" x14ac:dyDescent="0.25">
      <c r="A370" t="s">
        <v>1249</v>
      </c>
      <c r="B370" t="s">
        <v>51</v>
      </c>
      <c r="C370">
        <v>14</v>
      </c>
      <c r="D370">
        <v>38</v>
      </c>
      <c r="E370" t="s">
        <v>79</v>
      </c>
      <c r="F370" t="s">
        <v>79</v>
      </c>
    </row>
    <row r="371" spans="1:6" x14ac:dyDescent="0.25">
      <c r="A371" t="s">
        <v>1614</v>
      </c>
      <c r="B371" t="s">
        <v>71</v>
      </c>
      <c r="C371">
        <v>14</v>
      </c>
      <c r="D371">
        <v>10</v>
      </c>
      <c r="E371" t="s">
        <v>79</v>
      </c>
      <c r="F371" t="s">
        <v>79</v>
      </c>
    </row>
    <row r="372" spans="1:6" x14ac:dyDescent="0.25">
      <c r="A372" t="s">
        <v>12</v>
      </c>
      <c r="B372" t="s">
        <v>11</v>
      </c>
      <c r="C372">
        <v>14</v>
      </c>
      <c r="D372">
        <v>2</v>
      </c>
      <c r="E372">
        <v>16</v>
      </c>
      <c r="F372">
        <v>4</v>
      </c>
    </row>
    <row r="373" spans="1:6" x14ac:dyDescent="0.25">
      <c r="A373" t="s">
        <v>1451</v>
      </c>
      <c r="B373" t="s">
        <v>62</v>
      </c>
      <c r="C373">
        <v>14</v>
      </c>
      <c r="D373">
        <v>0</v>
      </c>
      <c r="E373" t="s">
        <v>79</v>
      </c>
      <c r="F373" t="s">
        <v>79</v>
      </c>
    </row>
    <row r="374" spans="1:6" x14ac:dyDescent="0.25">
      <c r="A374" t="s">
        <v>1623</v>
      </c>
      <c r="B374" t="s">
        <v>71</v>
      </c>
      <c r="C374">
        <v>14</v>
      </c>
      <c r="D374">
        <v>0</v>
      </c>
      <c r="E374" t="s">
        <v>79</v>
      </c>
      <c r="F374" t="s">
        <v>79</v>
      </c>
    </row>
    <row r="375" spans="1:6" x14ac:dyDescent="0.25">
      <c r="A375" t="s">
        <v>461</v>
      </c>
      <c r="B375" t="s">
        <v>11</v>
      </c>
      <c r="C375">
        <v>13.5</v>
      </c>
      <c r="D375">
        <v>15.5</v>
      </c>
      <c r="E375" t="s">
        <v>79</v>
      </c>
      <c r="F375" t="s">
        <v>79</v>
      </c>
    </row>
    <row r="376" spans="1:6" x14ac:dyDescent="0.25">
      <c r="A376" t="s">
        <v>1505</v>
      </c>
      <c r="B376" t="s">
        <v>71</v>
      </c>
      <c r="C376">
        <v>13</v>
      </c>
      <c r="D376">
        <v>0</v>
      </c>
      <c r="E376" t="s">
        <v>79</v>
      </c>
      <c r="F376" t="s">
        <v>79</v>
      </c>
    </row>
    <row r="377" spans="1:6" x14ac:dyDescent="0.25">
      <c r="A377" t="s">
        <v>446</v>
      </c>
      <c r="B377" t="s">
        <v>11</v>
      </c>
      <c r="C377">
        <v>13</v>
      </c>
      <c r="D377">
        <v>13</v>
      </c>
      <c r="E377" t="s">
        <v>79</v>
      </c>
      <c r="F377" t="s">
        <v>79</v>
      </c>
    </row>
    <row r="378" spans="1:6" x14ac:dyDescent="0.25">
      <c r="A378" t="s">
        <v>312</v>
      </c>
      <c r="B378" t="s">
        <v>311</v>
      </c>
      <c r="C378">
        <v>13</v>
      </c>
      <c r="D378">
        <v>2</v>
      </c>
      <c r="E378">
        <v>0</v>
      </c>
      <c r="F378" t="s">
        <v>79</v>
      </c>
    </row>
    <row r="379" spans="1:6" x14ac:dyDescent="0.25">
      <c r="A379" t="s">
        <v>1481</v>
      </c>
      <c r="B379" t="s">
        <v>319</v>
      </c>
      <c r="C379">
        <v>13</v>
      </c>
      <c r="D379">
        <v>0</v>
      </c>
      <c r="E379" t="s">
        <v>79</v>
      </c>
      <c r="F379" t="s">
        <v>79</v>
      </c>
    </row>
    <row r="380" spans="1:6" x14ac:dyDescent="0.25">
      <c r="A380" t="s">
        <v>1160</v>
      </c>
      <c r="B380" t="s">
        <v>244</v>
      </c>
      <c r="C380">
        <v>13</v>
      </c>
      <c r="D380">
        <v>1.5</v>
      </c>
      <c r="E380" t="s">
        <v>79</v>
      </c>
      <c r="F380" t="s">
        <v>79</v>
      </c>
    </row>
    <row r="381" spans="1:6" x14ac:dyDescent="0.25">
      <c r="A381" t="s">
        <v>1456</v>
      </c>
      <c r="B381" t="s">
        <v>305</v>
      </c>
      <c r="C381">
        <v>13</v>
      </c>
      <c r="D381" t="s">
        <v>79</v>
      </c>
      <c r="E381">
        <v>2</v>
      </c>
      <c r="F381" t="s">
        <v>79</v>
      </c>
    </row>
    <row r="382" spans="1:6" x14ac:dyDescent="0.25">
      <c r="A382" t="s">
        <v>1630</v>
      </c>
      <c r="B382" t="s">
        <v>76</v>
      </c>
      <c r="C382">
        <v>13</v>
      </c>
      <c r="D382">
        <v>2</v>
      </c>
      <c r="E382" t="s">
        <v>79</v>
      </c>
      <c r="F382" t="s">
        <v>79</v>
      </c>
    </row>
    <row r="383" spans="1:6" x14ac:dyDescent="0.25">
      <c r="A383" t="s">
        <v>1253</v>
      </c>
      <c r="B383" t="s">
        <v>266</v>
      </c>
      <c r="C383">
        <v>13</v>
      </c>
      <c r="D383">
        <v>12</v>
      </c>
      <c r="E383" t="s">
        <v>79</v>
      </c>
      <c r="F383" t="s">
        <v>79</v>
      </c>
    </row>
    <row r="384" spans="1:6" x14ac:dyDescent="0.25">
      <c r="A384" t="s">
        <v>1270</v>
      </c>
      <c r="B384" t="s">
        <v>1271</v>
      </c>
      <c r="C384">
        <v>13</v>
      </c>
      <c r="D384">
        <v>0</v>
      </c>
      <c r="E384" t="s">
        <v>79</v>
      </c>
      <c r="F384" t="s">
        <v>79</v>
      </c>
    </row>
    <row r="385" spans="1:6" x14ac:dyDescent="0.25">
      <c r="A385" t="s">
        <v>785</v>
      </c>
      <c r="B385" t="s">
        <v>33</v>
      </c>
      <c r="C385">
        <v>13</v>
      </c>
      <c r="D385">
        <v>20</v>
      </c>
      <c r="E385" t="s">
        <v>79</v>
      </c>
      <c r="F385" t="s">
        <v>79</v>
      </c>
    </row>
    <row r="386" spans="1:6" x14ac:dyDescent="0.25">
      <c r="A386" t="s">
        <v>1057</v>
      </c>
      <c r="B386" t="s">
        <v>222</v>
      </c>
      <c r="C386">
        <v>13</v>
      </c>
      <c r="D386">
        <v>15</v>
      </c>
      <c r="E386" t="s">
        <v>79</v>
      </c>
      <c r="F386" t="s">
        <v>79</v>
      </c>
    </row>
    <row r="387" spans="1:6" x14ac:dyDescent="0.25">
      <c r="A387" t="s">
        <v>332</v>
      </c>
      <c r="B387" t="s">
        <v>71</v>
      </c>
      <c r="C387">
        <v>13</v>
      </c>
      <c r="D387">
        <v>52</v>
      </c>
      <c r="E387">
        <v>13</v>
      </c>
      <c r="F387" t="s">
        <v>79</v>
      </c>
    </row>
    <row r="388" spans="1:6" x14ac:dyDescent="0.25">
      <c r="A388" t="s">
        <v>1243</v>
      </c>
      <c r="B388" t="s">
        <v>51</v>
      </c>
      <c r="C388">
        <v>13</v>
      </c>
      <c r="D388">
        <v>6</v>
      </c>
      <c r="E388" t="s">
        <v>79</v>
      </c>
      <c r="F388" t="s">
        <v>79</v>
      </c>
    </row>
    <row r="389" spans="1:6" x14ac:dyDescent="0.25">
      <c r="A389" t="s">
        <v>1486</v>
      </c>
      <c r="B389" t="s">
        <v>319</v>
      </c>
      <c r="C389">
        <v>13</v>
      </c>
      <c r="D389">
        <v>3</v>
      </c>
      <c r="E389" t="s">
        <v>79</v>
      </c>
      <c r="F389" t="s">
        <v>79</v>
      </c>
    </row>
    <row r="390" spans="1:6" x14ac:dyDescent="0.25">
      <c r="A390" t="s">
        <v>394</v>
      </c>
      <c r="B390" t="s">
        <v>7</v>
      </c>
      <c r="C390">
        <v>13</v>
      </c>
      <c r="D390">
        <v>0</v>
      </c>
      <c r="E390" t="s">
        <v>79</v>
      </c>
      <c r="F390" t="s">
        <v>79</v>
      </c>
    </row>
    <row r="391" spans="1:6" x14ac:dyDescent="0.25">
      <c r="A391" t="s">
        <v>967</v>
      </c>
      <c r="B391" t="s">
        <v>206</v>
      </c>
      <c r="C391">
        <v>13</v>
      </c>
      <c r="D391">
        <v>20</v>
      </c>
      <c r="E391" t="s">
        <v>79</v>
      </c>
      <c r="F391" t="s">
        <v>79</v>
      </c>
    </row>
    <row r="392" spans="1:6" x14ac:dyDescent="0.25">
      <c r="A392" t="s">
        <v>1033</v>
      </c>
      <c r="B392" t="s">
        <v>215</v>
      </c>
      <c r="C392">
        <v>13</v>
      </c>
      <c r="D392">
        <v>13</v>
      </c>
      <c r="E392" t="s">
        <v>79</v>
      </c>
      <c r="F392" t="s">
        <v>79</v>
      </c>
    </row>
    <row r="393" spans="1:6" x14ac:dyDescent="0.25">
      <c r="A393" t="s">
        <v>402</v>
      </c>
      <c r="B393" t="s">
        <v>7</v>
      </c>
      <c r="C393">
        <v>13</v>
      </c>
      <c r="D393">
        <v>13</v>
      </c>
      <c r="E393" t="s">
        <v>79</v>
      </c>
      <c r="F393" t="s">
        <v>79</v>
      </c>
    </row>
    <row r="394" spans="1:6" x14ac:dyDescent="0.25">
      <c r="A394" t="s">
        <v>502</v>
      </c>
      <c r="B394" t="s">
        <v>503</v>
      </c>
      <c r="C394">
        <v>13</v>
      </c>
      <c r="D394">
        <v>0</v>
      </c>
      <c r="E394" t="s">
        <v>79</v>
      </c>
      <c r="F394" t="s">
        <v>79</v>
      </c>
    </row>
    <row r="395" spans="1:6" x14ac:dyDescent="0.25">
      <c r="A395" t="s">
        <v>1366</v>
      </c>
      <c r="B395" t="s">
        <v>1361</v>
      </c>
      <c r="C395">
        <v>13</v>
      </c>
      <c r="D395">
        <v>6.5</v>
      </c>
      <c r="E395" t="s">
        <v>79</v>
      </c>
      <c r="F395" t="s">
        <v>79</v>
      </c>
    </row>
    <row r="396" spans="1:6" x14ac:dyDescent="0.25">
      <c r="A396" t="s">
        <v>773</v>
      </c>
      <c r="B396" t="s">
        <v>159</v>
      </c>
      <c r="C396">
        <v>13</v>
      </c>
      <c r="D396">
        <v>0</v>
      </c>
      <c r="E396" t="s">
        <v>79</v>
      </c>
      <c r="F396" t="s">
        <v>79</v>
      </c>
    </row>
    <row r="397" spans="1:6" x14ac:dyDescent="0.25">
      <c r="A397" t="s">
        <v>627</v>
      </c>
      <c r="B397" t="s">
        <v>23</v>
      </c>
      <c r="C397">
        <v>13</v>
      </c>
      <c r="D397">
        <v>9</v>
      </c>
      <c r="E397" t="s">
        <v>79</v>
      </c>
      <c r="F397" t="s">
        <v>79</v>
      </c>
    </row>
    <row r="398" spans="1:6" x14ac:dyDescent="0.25">
      <c r="A398" t="s">
        <v>318</v>
      </c>
      <c r="B398" t="s">
        <v>319</v>
      </c>
      <c r="C398">
        <v>13</v>
      </c>
      <c r="D398">
        <v>8</v>
      </c>
      <c r="E398">
        <v>10</v>
      </c>
      <c r="F398" t="s">
        <v>79</v>
      </c>
    </row>
    <row r="399" spans="1:6" x14ac:dyDescent="0.25">
      <c r="A399" t="s">
        <v>739</v>
      </c>
      <c r="B399" t="s">
        <v>141</v>
      </c>
      <c r="C399">
        <v>12.5</v>
      </c>
      <c r="D399">
        <v>0</v>
      </c>
      <c r="E399" t="s">
        <v>79</v>
      </c>
      <c r="F399" t="s">
        <v>79</v>
      </c>
    </row>
    <row r="400" spans="1:6" x14ac:dyDescent="0.25">
      <c r="A400" t="s">
        <v>1673</v>
      </c>
      <c r="B400" t="s">
        <v>23</v>
      </c>
      <c r="C400">
        <v>12.5</v>
      </c>
      <c r="D400" t="s">
        <v>79</v>
      </c>
      <c r="E400" t="s">
        <v>79</v>
      </c>
      <c r="F400" t="s">
        <v>79</v>
      </c>
    </row>
    <row r="401" spans="1:6" x14ac:dyDescent="0.25">
      <c r="A401" t="s">
        <v>978</v>
      </c>
      <c r="B401" t="s">
        <v>211</v>
      </c>
      <c r="C401">
        <v>12</v>
      </c>
      <c r="D401">
        <v>8</v>
      </c>
      <c r="E401" t="s">
        <v>79</v>
      </c>
      <c r="F401" t="s">
        <v>79</v>
      </c>
    </row>
    <row r="402" spans="1:6" x14ac:dyDescent="0.25">
      <c r="A402" t="s">
        <v>107</v>
      </c>
      <c r="B402" t="s">
        <v>16</v>
      </c>
      <c r="C402">
        <v>12</v>
      </c>
      <c r="D402">
        <v>0</v>
      </c>
      <c r="E402">
        <v>4</v>
      </c>
      <c r="F402" t="s">
        <v>79</v>
      </c>
    </row>
    <row r="403" spans="1:6" x14ac:dyDescent="0.25">
      <c r="A403" t="s">
        <v>1235</v>
      </c>
      <c r="B403" t="s">
        <v>51</v>
      </c>
      <c r="C403">
        <v>12</v>
      </c>
      <c r="D403">
        <v>12</v>
      </c>
      <c r="E403" t="s">
        <v>79</v>
      </c>
      <c r="F403" t="s">
        <v>79</v>
      </c>
    </row>
    <row r="404" spans="1:6" x14ac:dyDescent="0.25">
      <c r="A404" t="s">
        <v>1187</v>
      </c>
      <c r="B404" t="s">
        <v>254</v>
      </c>
      <c r="C404">
        <v>12</v>
      </c>
      <c r="D404">
        <v>4</v>
      </c>
      <c r="E404" t="s">
        <v>79</v>
      </c>
      <c r="F404" t="s">
        <v>79</v>
      </c>
    </row>
    <row r="405" spans="1:6" x14ac:dyDescent="0.25">
      <c r="A405" t="s">
        <v>697</v>
      </c>
      <c r="B405" t="s">
        <v>28</v>
      </c>
      <c r="C405">
        <v>12</v>
      </c>
      <c r="D405">
        <v>2</v>
      </c>
      <c r="E405" t="s">
        <v>79</v>
      </c>
      <c r="F405" t="s">
        <v>79</v>
      </c>
    </row>
    <row r="406" spans="1:6" x14ac:dyDescent="0.25">
      <c r="A406" t="s">
        <v>415</v>
      </c>
      <c r="B406" t="s">
        <v>86</v>
      </c>
      <c r="C406">
        <v>12</v>
      </c>
      <c r="D406">
        <v>1</v>
      </c>
      <c r="E406" t="s">
        <v>79</v>
      </c>
      <c r="F406" t="s">
        <v>79</v>
      </c>
    </row>
    <row r="407" spans="1:6" x14ac:dyDescent="0.25">
      <c r="A407" t="s">
        <v>1750</v>
      </c>
      <c r="B407" t="s">
        <v>777</v>
      </c>
      <c r="C407">
        <v>12</v>
      </c>
      <c r="D407">
        <v>2</v>
      </c>
      <c r="E407" t="s">
        <v>79</v>
      </c>
      <c r="F407" t="s">
        <v>79</v>
      </c>
    </row>
    <row r="408" spans="1:6" x14ac:dyDescent="0.25">
      <c r="A408" t="s">
        <v>101</v>
      </c>
      <c r="B408" t="s">
        <v>14</v>
      </c>
      <c r="C408">
        <v>12</v>
      </c>
      <c r="D408">
        <v>6</v>
      </c>
      <c r="E408">
        <v>0</v>
      </c>
      <c r="F408" t="s">
        <v>79</v>
      </c>
    </row>
    <row r="409" spans="1:6" x14ac:dyDescent="0.25">
      <c r="A409" t="s">
        <v>1460</v>
      </c>
      <c r="B409" t="s">
        <v>311</v>
      </c>
      <c r="C409">
        <v>12</v>
      </c>
      <c r="D409">
        <v>0</v>
      </c>
      <c r="E409" t="s">
        <v>79</v>
      </c>
      <c r="F409" t="s">
        <v>79</v>
      </c>
    </row>
    <row r="410" spans="1:6" x14ac:dyDescent="0.25">
      <c r="A410" t="s">
        <v>579</v>
      </c>
      <c r="B410" t="s">
        <v>126</v>
      </c>
      <c r="C410">
        <v>12</v>
      </c>
      <c r="D410" t="s">
        <v>79</v>
      </c>
      <c r="E410">
        <v>6</v>
      </c>
      <c r="F410" t="s">
        <v>79</v>
      </c>
    </row>
    <row r="411" spans="1:6" x14ac:dyDescent="0.25">
      <c r="A411" t="s">
        <v>216</v>
      </c>
      <c r="B411" t="s">
        <v>43</v>
      </c>
      <c r="C411">
        <v>12</v>
      </c>
      <c r="D411">
        <v>12</v>
      </c>
      <c r="E411">
        <v>4</v>
      </c>
      <c r="F411" t="s">
        <v>79</v>
      </c>
    </row>
    <row r="412" spans="1:6" x14ac:dyDescent="0.25">
      <c r="A412" t="s">
        <v>1142</v>
      </c>
      <c r="B412" t="s">
        <v>236</v>
      </c>
      <c r="C412">
        <v>12</v>
      </c>
      <c r="D412">
        <v>12</v>
      </c>
      <c r="E412" t="s">
        <v>79</v>
      </c>
      <c r="F412" t="s">
        <v>79</v>
      </c>
    </row>
    <row r="413" spans="1:6" x14ac:dyDescent="0.25">
      <c r="A413" t="s">
        <v>1500</v>
      </c>
      <c r="B413" t="s">
        <v>71</v>
      </c>
      <c r="C413">
        <v>12</v>
      </c>
      <c r="D413">
        <v>0</v>
      </c>
      <c r="E413" t="s">
        <v>79</v>
      </c>
      <c r="F413" t="s">
        <v>79</v>
      </c>
    </row>
    <row r="414" spans="1:6" x14ac:dyDescent="0.25">
      <c r="A414" t="s">
        <v>698</v>
      </c>
      <c r="B414" t="s">
        <v>28</v>
      </c>
      <c r="C414">
        <v>12</v>
      </c>
      <c r="D414">
        <v>0</v>
      </c>
      <c r="E414" t="s">
        <v>79</v>
      </c>
      <c r="F414" t="s">
        <v>79</v>
      </c>
    </row>
    <row r="415" spans="1:6" x14ac:dyDescent="0.25">
      <c r="A415" t="s">
        <v>140</v>
      </c>
      <c r="B415" t="s">
        <v>141</v>
      </c>
      <c r="C415">
        <v>12</v>
      </c>
      <c r="D415">
        <v>0</v>
      </c>
      <c r="E415">
        <v>12</v>
      </c>
      <c r="F415" t="s">
        <v>79</v>
      </c>
    </row>
    <row r="416" spans="1:6" x14ac:dyDescent="0.25">
      <c r="A416" t="s">
        <v>1501</v>
      </c>
      <c r="B416" t="s">
        <v>71</v>
      </c>
      <c r="C416">
        <v>12</v>
      </c>
      <c r="D416">
        <v>0</v>
      </c>
      <c r="E416" t="s">
        <v>79</v>
      </c>
      <c r="F416" t="s">
        <v>79</v>
      </c>
    </row>
    <row r="417" spans="1:6" x14ac:dyDescent="0.25">
      <c r="A417" t="s">
        <v>513</v>
      </c>
      <c r="B417" t="s">
        <v>16</v>
      </c>
      <c r="C417">
        <v>12</v>
      </c>
      <c r="D417">
        <v>0</v>
      </c>
      <c r="E417" t="s">
        <v>79</v>
      </c>
      <c r="F417" t="s">
        <v>79</v>
      </c>
    </row>
    <row r="418" spans="1:6" x14ac:dyDescent="0.25">
      <c r="A418" t="s">
        <v>293</v>
      </c>
      <c r="B418" t="s">
        <v>62</v>
      </c>
      <c r="C418">
        <v>12</v>
      </c>
      <c r="D418">
        <v>0</v>
      </c>
      <c r="E418">
        <v>6</v>
      </c>
      <c r="F418" t="s">
        <v>79</v>
      </c>
    </row>
    <row r="419" spans="1:6" x14ac:dyDescent="0.25">
      <c r="A419" t="s">
        <v>1458</v>
      </c>
      <c r="B419" t="s">
        <v>67</v>
      </c>
      <c r="C419">
        <v>12</v>
      </c>
      <c r="D419">
        <v>12</v>
      </c>
      <c r="E419" t="s">
        <v>79</v>
      </c>
      <c r="F419" t="s">
        <v>79</v>
      </c>
    </row>
    <row r="420" spans="1:6" x14ac:dyDescent="0.25">
      <c r="A420" t="s">
        <v>1382</v>
      </c>
      <c r="B420" t="s">
        <v>60</v>
      </c>
      <c r="C420">
        <v>12</v>
      </c>
      <c r="D420">
        <v>5.5</v>
      </c>
      <c r="E420" t="s">
        <v>79</v>
      </c>
      <c r="F420" t="s">
        <v>79</v>
      </c>
    </row>
    <row r="421" spans="1:6" x14ac:dyDescent="0.25">
      <c r="A421" t="s">
        <v>1263</v>
      </c>
      <c r="B421" t="s">
        <v>270</v>
      </c>
      <c r="C421">
        <v>12</v>
      </c>
      <c r="D421">
        <v>0</v>
      </c>
      <c r="E421" t="s">
        <v>79</v>
      </c>
      <c r="F421" t="s">
        <v>79</v>
      </c>
    </row>
    <row r="422" spans="1:6" x14ac:dyDescent="0.25">
      <c r="A422" t="s">
        <v>1062</v>
      </c>
      <c r="B422" t="s">
        <v>224</v>
      </c>
      <c r="C422">
        <v>12</v>
      </c>
      <c r="D422">
        <v>2</v>
      </c>
      <c r="E422" t="s">
        <v>79</v>
      </c>
      <c r="F422" t="s">
        <v>79</v>
      </c>
    </row>
    <row r="423" spans="1:6" x14ac:dyDescent="0.25">
      <c r="A423" t="s">
        <v>717</v>
      </c>
      <c r="B423" t="s">
        <v>138</v>
      </c>
      <c r="C423">
        <v>12</v>
      </c>
      <c r="D423">
        <v>5</v>
      </c>
      <c r="E423" t="s">
        <v>79</v>
      </c>
      <c r="F423" t="s">
        <v>79</v>
      </c>
    </row>
    <row r="424" spans="1:6" x14ac:dyDescent="0.25">
      <c r="A424" t="s">
        <v>142</v>
      </c>
      <c r="B424" t="s">
        <v>141</v>
      </c>
      <c r="C424">
        <v>12</v>
      </c>
      <c r="D424">
        <v>4</v>
      </c>
      <c r="E424">
        <v>2</v>
      </c>
      <c r="F424" t="s">
        <v>79</v>
      </c>
    </row>
    <row r="425" spans="1:6" x14ac:dyDescent="0.25">
      <c r="A425" t="s">
        <v>369</v>
      </c>
      <c r="B425" t="s">
        <v>7</v>
      </c>
      <c r="C425">
        <v>12</v>
      </c>
      <c r="D425">
        <v>0</v>
      </c>
      <c r="E425" t="s">
        <v>79</v>
      </c>
      <c r="F425" t="s">
        <v>79</v>
      </c>
    </row>
    <row r="426" spans="1:6" x14ac:dyDescent="0.25">
      <c r="A426" t="s">
        <v>1502</v>
      </c>
      <c r="B426" t="s">
        <v>71</v>
      </c>
      <c r="C426">
        <v>12</v>
      </c>
      <c r="D426" t="s">
        <v>79</v>
      </c>
      <c r="E426">
        <v>12</v>
      </c>
      <c r="F426" t="s">
        <v>79</v>
      </c>
    </row>
    <row r="427" spans="1:6" x14ac:dyDescent="0.25">
      <c r="A427" t="s">
        <v>721</v>
      </c>
      <c r="B427" t="s">
        <v>141</v>
      </c>
      <c r="C427">
        <v>12</v>
      </c>
      <c r="D427">
        <v>0</v>
      </c>
      <c r="E427" t="s">
        <v>79</v>
      </c>
      <c r="F427" t="s">
        <v>79</v>
      </c>
    </row>
    <row r="428" spans="1:6" x14ac:dyDescent="0.25">
      <c r="A428" t="s">
        <v>370</v>
      </c>
      <c r="B428" t="s">
        <v>7</v>
      </c>
      <c r="C428">
        <v>12</v>
      </c>
      <c r="D428">
        <v>0</v>
      </c>
      <c r="E428" t="s">
        <v>79</v>
      </c>
      <c r="F428" t="s">
        <v>79</v>
      </c>
    </row>
    <row r="429" spans="1:6" x14ac:dyDescent="0.25">
      <c r="A429" t="s">
        <v>757</v>
      </c>
      <c r="B429" t="s">
        <v>159</v>
      </c>
      <c r="C429">
        <v>12</v>
      </c>
      <c r="D429">
        <v>52</v>
      </c>
      <c r="E429" t="s">
        <v>79</v>
      </c>
      <c r="F429" t="s">
        <v>79</v>
      </c>
    </row>
    <row r="430" spans="1:6" x14ac:dyDescent="0.25">
      <c r="A430" t="s">
        <v>1409</v>
      </c>
      <c r="B430" t="s">
        <v>62</v>
      </c>
      <c r="C430">
        <v>12</v>
      </c>
      <c r="D430">
        <v>12</v>
      </c>
      <c r="E430" t="s">
        <v>79</v>
      </c>
      <c r="F430" t="s">
        <v>79</v>
      </c>
    </row>
    <row r="431" spans="1:6" x14ac:dyDescent="0.25">
      <c r="A431" t="s">
        <v>1506</v>
      </c>
      <c r="B431" t="s">
        <v>71</v>
      </c>
      <c r="C431">
        <v>12</v>
      </c>
      <c r="D431">
        <v>0</v>
      </c>
      <c r="E431" t="s">
        <v>79</v>
      </c>
      <c r="F431" t="s">
        <v>79</v>
      </c>
    </row>
    <row r="432" spans="1:6" x14ac:dyDescent="0.25">
      <c r="A432" t="s">
        <v>1221</v>
      </c>
      <c r="B432" t="s">
        <v>49</v>
      </c>
      <c r="C432">
        <v>12</v>
      </c>
      <c r="D432">
        <v>12</v>
      </c>
      <c r="E432" t="s">
        <v>79</v>
      </c>
      <c r="F432" t="s">
        <v>79</v>
      </c>
    </row>
    <row r="433" spans="1:6" x14ac:dyDescent="0.25">
      <c r="A433" t="s">
        <v>1507</v>
      </c>
      <c r="B433" t="s">
        <v>71</v>
      </c>
      <c r="C433">
        <v>12</v>
      </c>
      <c r="D433">
        <v>4</v>
      </c>
      <c r="E433" t="s">
        <v>79</v>
      </c>
      <c r="F433" t="s">
        <v>79</v>
      </c>
    </row>
    <row r="434" spans="1:6" x14ac:dyDescent="0.25">
      <c r="A434" t="s">
        <v>1169</v>
      </c>
      <c r="B434" t="s">
        <v>1170</v>
      </c>
      <c r="C434">
        <v>12</v>
      </c>
      <c r="D434">
        <v>0</v>
      </c>
      <c r="E434" t="s">
        <v>79</v>
      </c>
      <c r="F434" t="s">
        <v>79</v>
      </c>
    </row>
    <row r="435" spans="1:6" x14ac:dyDescent="0.25">
      <c r="A435" t="s">
        <v>1625</v>
      </c>
      <c r="B435" t="s">
        <v>76</v>
      </c>
      <c r="C435">
        <v>12</v>
      </c>
      <c r="D435">
        <v>8</v>
      </c>
      <c r="E435" t="s">
        <v>79</v>
      </c>
      <c r="F435" t="s">
        <v>79</v>
      </c>
    </row>
    <row r="436" spans="1:6" x14ac:dyDescent="0.25">
      <c r="A436" t="s">
        <v>286</v>
      </c>
      <c r="B436" t="s">
        <v>60</v>
      </c>
      <c r="C436">
        <v>12</v>
      </c>
      <c r="D436">
        <v>0</v>
      </c>
      <c r="E436">
        <v>6</v>
      </c>
      <c r="F436" t="s">
        <v>79</v>
      </c>
    </row>
    <row r="437" spans="1:6" x14ac:dyDescent="0.25">
      <c r="A437" t="s">
        <v>1509</v>
      </c>
      <c r="B437" t="s">
        <v>71</v>
      </c>
      <c r="C437">
        <v>12</v>
      </c>
      <c r="D437">
        <v>0</v>
      </c>
      <c r="E437" t="s">
        <v>79</v>
      </c>
      <c r="F437" t="s">
        <v>79</v>
      </c>
    </row>
    <row r="438" spans="1:6" x14ac:dyDescent="0.25">
      <c r="A438" t="s">
        <v>70</v>
      </c>
      <c r="B438" t="s">
        <v>71</v>
      </c>
      <c r="C438">
        <v>12</v>
      </c>
      <c r="D438">
        <v>15</v>
      </c>
      <c r="E438">
        <v>12</v>
      </c>
      <c r="F438">
        <v>12</v>
      </c>
    </row>
    <row r="439" spans="1:6" x14ac:dyDescent="0.25">
      <c r="A439" t="s">
        <v>1510</v>
      </c>
      <c r="B439" t="s">
        <v>71</v>
      </c>
      <c r="C439">
        <v>12</v>
      </c>
      <c r="D439">
        <v>0</v>
      </c>
      <c r="E439" t="s">
        <v>79</v>
      </c>
      <c r="F439" t="s">
        <v>79</v>
      </c>
    </row>
    <row r="440" spans="1:6" x14ac:dyDescent="0.25">
      <c r="A440" t="s">
        <v>937</v>
      </c>
      <c r="B440" t="s">
        <v>938</v>
      </c>
      <c r="C440">
        <v>12</v>
      </c>
      <c r="D440">
        <v>0</v>
      </c>
      <c r="E440" t="s">
        <v>79</v>
      </c>
      <c r="F440" t="s">
        <v>79</v>
      </c>
    </row>
    <row r="441" spans="1:6" x14ac:dyDescent="0.25">
      <c r="A441" t="s">
        <v>836</v>
      </c>
      <c r="B441" t="s">
        <v>39</v>
      </c>
      <c r="C441">
        <v>12</v>
      </c>
      <c r="D441">
        <v>0</v>
      </c>
      <c r="E441" t="s">
        <v>79</v>
      </c>
      <c r="F441" t="s">
        <v>79</v>
      </c>
    </row>
    <row r="442" spans="1:6" x14ac:dyDescent="0.25">
      <c r="A442" t="s">
        <v>491</v>
      </c>
      <c r="B442" t="s">
        <v>103</v>
      </c>
      <c r="C442">
        <v>12</v>
      </c>
      <c r="D442">
        <v>0</v>
      </c>
      <c r="E442" t="s">
        <v>79</v>
      </c>
      <c r="F442" t="s">
        <v>79</v>
      </c>
    </row>
    <row r="443" spans="1:6" x14ac:dyDescent="0.25">
      <c r="A443" t="s">
        <v>725</v>
      </c>
      <c r="B443" t="s">
        <v>141</v>
      </c>
      <c r="C443">
        <v>12</v>
      </c>
      <c r="D443">
        <v>0</v>
      </c>
      <c r="E443" t="s">
        <v>79</v>
      </c>
      <c r="F443" t="s">
        <v>79</v>
      </c>
    </row>
    <row r="444" spans="1:6" x14ac:dyDescent="0.25">
      <c r="A444" t="s">
        <v>866</v>
      </c>
      <c r="B444" t="s">
        <v>176</v>
      </c>
      <c r="C444">
        <v>12</v>
      </c>
      <c r="D444">
        <v>4</v>
      </c>
      <c r="E444" t="s">
        <v>79</v>
      </c>
      <c r="F444" t="s">
        <v>79</v>
      </c>
    </row>
    <row r="445" spans="1:6" x14ac:dyDescent="0.25">
      <c r="A445" t="s">
        <v>580</v>
      </c>
      <c r="B445" t="s">
        <v>126</v>
      </c>
      <c r="C445">
        <v>12</v>
      </c>
      <c r="D445">
        <v>4</v>
      </c>
      <c r="E445" t="s">
        <v>79</v>
      </c>
      <c r="F445" t="s">
        <v>79</v>
      </c>
    </row>
    <row r="446" spans="1:6" x14ac:dyDescent="0.25">
      <c r="A446" t="s">
        <v>1410</v>
      </c>
      <c r="B446" t="s">
        <v>62</v>
      </c>
      <c r="C446">
        <v>12</v>
      </c>
      <c r="D446">
        <v>0</v>
      </c>
      <c r="E446" t="s">
        <v>79</v>
      </c>
      <c r="F446" t="s">
        <v>79</v>
      </c>
    </row>
    <row r="447" spans="1:6" x14ac:dyDescent="0.25">
      <c r="A447" t="s">
        <v>1304</v>
      </c>
      <c r="B447" t="s">
        <v>1305</v>
      </c>
      <c r="C447">
        <v>12</v>
      </c>
      <c r="D447">
        <v>0</v>
      </c>
      <c r="E447" t="s">
        <v>79</v>
      </c>
      <c r="F447" t="s">
        <v>79</v>
      </c>
    </row>
    <row r="448" spans="1:6" x14ac:dyDescent="0.25">
      <c r="A448" t="s">
        <v>1511</v>
      </c>
      <c r="B448" t="s">
        <v>71</v>
      </c>
      <c r="C448">
        <v>12</v>
      </c>
      <c r="D448">
        <v>0</v>
      </c>
      <c r="E448" t="s">
        <v>79</v>
      </c>
      <c r="F448" t="s">
        <v>79</v>
      </c>
    </row>
    <row r="449" spans="1:6" x14ac:dyDescent="0.25">
      <c r="A449" t="s">
        <v>816</v>
      </c>
      <c r="B449" t="s">
        <v>167</v>
      </c>
      <c r="C449">
        <v>12</v>
      </c>
      <c r="D449">
        <v>6</v>
      </c>
      <c r="E449" t="s">
        <v>79</v>
      </c>
      <c r="F449" t="s">
        <v>79</v>
      </c>
    </row>
    <row r="450" spans="1:6" x14ac:dyDescent="0.25">
      <c r="A450" t="s">
        <v>817</v>
      </c>
      <c r="B450" t="s">
        <v>167</v>
      </c>
      <c r="C450">
        <v>12</v>
      </c>
      <c r="D450">
        <v>0</v>
      </c>
      <c r="E450" t="s">
        <v>79</v>
      </c>
      <c r="F450" t="s">
        <v>79</v>
      </c>
    </row>
    <row r="451" spans="1:6" x14ac:dyDescent="0.25">
      <c r="A451" t="s">
        <v>1411</v>
      </c>
      <c r="B451" t="s">
        <v>62</v>
      </c>
      <c r="C451">
        <v>12</v>
      </c>
      <c r="D451">
        <v>0</v>
      </c>
      <c r="E451" t="s">
        <v>79</v>
      </c>
      <c r="F451" t="s">
        <v>79</v>
      </c>
    </row>
    <row r="452" spans="1:6" x14ac:dyDescent="0.25">
      <c r="A452" t="s">
        <v>1689</v>
      </c>
      <c r="B452" t="s">
        <v>192</v>
      </c>
      <c r="C452">
        <v>12</v>
      </c>
      <c r="D452" t="s">
        <v>79</v>
      </c>
      <c r="E452" t="s">
        <v>79</v>
      </c>
      <c r="F452" t="s">
        <v>79</v>
      </c>
    </row>
    <row r="453" spans="1:6" x14ac:dyDescent="0.25">
      <c r="A453" t="s">
        <v>1513</v>
      </c>
      <c r="B453" t="s">
        <v>71</v>
      </c>
      <c r="C453">
        <v>12</v>
      </c>
      <c r="D453">
        <v>0</v>
      </c>
      <c r="E453" t="s">
        <v>79</v>
      </c>
      <c r="F453" t="s">
        <v>79</v>
      </c>
    </row>
    <row r="454" spans="1:6" x14ac:dyDescent="0.25">
      <c r="A454" t="s">
        <v>976</v>
      </c>
      <c r="B454" t="s">
        <v>977</v>
      </c>
      <c r="C454">
        <v>12</v>
      </c>
      <c r="D454">
        <v>10</v>
      </c>
      <c r="E454" t="s">
        <v>79</v>
      </c>
      <c r="F454" t="s">
        <v>79</v>
      </c>
    </row>
    <row r="455" spans="1:6" x14ac:dyDescent="0.25">
      <c r="A455" t="s">
        <v>1293</v>
      </c>
      <c r="B455" t="s">
        <v>276</v>
      </c>
      <c r="C455">
        <v>12</v>
      </c>
      <c r="D455">
        <v>0</v>
      </c>
      <c r="E455" t="s">
        <v>79</v>
      </c>
      <c r="F455" t="s">
        <v>79</v>
      </c>
    </row>
    <row r="456" spans="1:6" x14ac:dyDescent="0.25">
      <c r="A456" t="s">
        <v>897</v>
      </c>
      <c r="B456" t="s">
        <v>898</v>
      </c>
      <c r="C456">
        <v>12</v>
      </c>
      <c r="D456">
        <v>0</v>
      </c>
      <c r="E456" t="s">
        <v>79</v>
      </c>
      <c r="F456" t="s">
        <v>79</v>
      </c>
    </row>
    <row r="457" spans="1:6" x14ac:dyDescent="0.25">
      <c r="A457" t="s">
        <v>759</v>
      </c>
      <c r="B457" t="s">
        <v>159</v>
      </c>
      <c r="C457">
        <v>12</v>
      </c>
      <c r="D457">
        <v>12</v>
      </c>
      <c r="E457" t="s">
        <v>79</v>
      </c>
      <c r="F457" t="s">
        <v>79</v>
      </c>
    </row>
    <row r="458" spans="1:6" x14ac:dyDescent="0.25">
      <c r="A458" t="s">
        <v>1651</v>
      </c>
      <c r="B458" t="s">
        <v>352</v>
      </c>
      <c r="C458">
        <v>12</v>
      </c>
      <c r="D458">
        <v>0</v>
      </c>
      <c r="E458" t="s">
        <v>79</v>
      </c>
      <c r="F458" t="s">
        <v>79</v>
      </c>
    </row>
    <row r="459" spans="1:6" x14ac:dyDescent="0.25">
      <c r="A459" t="s">
        <v>85</v>
      </c>
      <c r="B459" t="s">
        <v>86</v>
      </c>
      <c r="C459">
        <v>12</v>
      </c>
      <c r="D459">
        <v>9</v>
      </c>
      <c r="E459">
        <v>12</v>
      </c>
      <c r="F459" t="s">
        <v>79</v>
      </c>
    </row>
    <row r="460" spans="1:6" x14ac:dyDescent="0.25">
      <c r="A460" t="s">
        <v>818</v>
      </c>
      <c r="B460" t="s">
        <v>167</v>
      </c>
      <c r="C460">
        <v>12</v>
      </c>
      <c r="D460">
        <v>0</v>
      </c>
      <c r="E460" t="s">
        <v>79</v>
      </c>
      <c r="F460" t="s">
        <v>79</v>
      </c>
    </row>
    <row r="461" spans="1:6" x14ac:dyDescent="0.25">
      <c r="A461" t="s">
        <v>682</v>
      </c>
      <c r="B461" t="s">
        <v>25</v>
      </c>
      <c r="C461">
        <v>12</v>
      </c>
      <c r="D461">
        <v>12</v>
      </c>
      <c r="E461" t="s">
        <v>79</v>
      </c>
      <c r="F461" t="s">
        <v>79</v>
      </c>
    </row>
    <row r="462" spans="1:6" x14ac:dyDescent="0.25">
      <c r="A462" t="s">
        <v>419</v>
      </c>
      <c r="B462" t="s">
        <v>9</v>
      </c>
      <c r="C462">
        <v>12</v>
      </c>
      <c r="D462">
        <v>12</v>
      </c>
      <c r="E462" t="s">
        <v>79</v>
      </c>
      <c r="F462" t="s">
        <v>79</v>
      </c>
    </row>
    <row r="463" spans="1:6" x14ac:dyDescent="0.25">
      <c r="A463" t="s">
        <v>867</v>
      </c>
      <c r="B463" t="s">
        <v>176</v>
      </c>
      <c r="C463">
        <v>12</v>
      </c>
      <c r="D463">
        <v>0</v>
      </c>
      <c r="E463" t="s">
        <v>79</v>
      </c>
      <c r="F463" t="s">
        <v>79</v>
      </c>
    </row>
    <row r="464" spans="1:6" x14ac:dyDescent="0.25">
      <c r="A464" t="s">
        <v>1104</v>
      </c>
      <c r="B464" t="s">
        <v>1105</v>
      </c>
      <c r="C464">
        <v>12</v>
      </c>
      <c r="D464">
        <v>12</v>
      </c>
      <c r="E464" t="s">
        <v>79</v>
      </c>
      <c r="F464" t="s">
        <v>79</v>
      </c>
    </row>
    <row r="465" spans="1:6" x14ac:dyDescent="0.25">
      <c r="A465" t="s">
        <v>1514</v>
      </c>
      <c r="B465" t="s">
        <v>71</v>
      </c>
      <c r="C465">
        <v>12</v>
      </c>
      <c r="D465">
        <v>0</v>
      </c>
      <c r="E465" t="s">
        <v>79</v>
      </c>
      <c r="F465" t="s">
        <v>79</v>
      </c>
    </row>
    <row r="466" spans="1:6" x14ac:dyDescent="0.25">
      <c r="A466" t="s">
        <v>1124</v>
      </c>
      <c r="B466" t="s">
        <v>1125</v>
      </c>
      <c r="C466">
        <v>12</v>
      </c>
      <c r="D466">
        <v>0</v>
      </c>
      <c r="E466" t="s">
        <v>79</v>
      </c>
      <c r="F466" t="s">
        <v>79</v>
      </c>
    </row>
    <row r="467" spans="1:6" x14ac:dyDescent="0.25">
      <c r="A467" t="s">
        <v>469</v>
      </c>
      <c r="B467" t="s">
        <v>14</v>
      </c>
      <c r="C467">
        <v>12</v>
      </c>
      <c r="D467">
        <v>4</v>
      </c>
      <c r="E467" t="s">
        <v>79</v>
      </c>
      <c r="F467" t="s">
        <v>79</v>
      </c>
    </row>
    <row r="468" spans="1:6" x14ac:dyDescent="0.25">
      <c r="A468" t="s">
        <v>1463</v>
      </c>
      <c r="B468" t="s">
        <v>311</v>
      </c>
      <c r="C468">
        <v>12</v>
      </c>
      <c r="D468">
        <v>4</v>
      </c>
      <c r="E468" t="s">
        <v>79</v>
      </c>
      <c r="F468" t="s">
        <v>79</v>
      </c>
    </row>
    <row r="469" spans="1:6" x14ac:dyDescent="0.25">
      <c r="A469" t="s">
        <v>1040</v>
      </c>
      <c r="B469" t="s">
        <v>43</v>
      </c>
      <c r="C469">
        <v>12</v>
      </c>
      <c r="D469">
        <v>0</v>
      </c>
      <c r="E469" t="s">
        <v>79</v>
      </c>
      <c r="F469" t="s">
        <v>79</v>
      </c>
    </row>
    <row r="470" spans="1:6" x14ac:dyDescent="0.25">
      <c r="A470" t="s">
        <v>115</v>
      </c>
      <c r="B470" t="s">
        <v>116</v>
      </c>
      <c r="C470">
        <v>12</v>
      </c>
      <c r="D470" t="s">
        <v>79</v>
      </c>
      <c r="E470">
        <v>12</v>
      </c>
      <c r="F470">
        <v>6</v>
      </c>
    </row>
    <row r="471" spans="1:6" x14ac:dyDescent="0.25">
      <c r="A471" t="s">
        <v>597</v>
      </c>
      <c r="B471" t="s">
        <v>23</v>
      </c>
      <c r="C471">
        <v>12</v>
      </c>
      <c r="D471">
        <v>4</v>
      </c>
      <c r="E471" t="s">
        <v>79</v>
      </c>
      <c r="F471" t="s">
        <v>79</v>
      </c>
    </row>
    <row r="472" spans="1:6" x14ac:dyDescent="0.25">
      <c r="A472" t="s">
        <v>135</v>
      </c>
      <c r="B472" t="s">
        <v>28</v>
      </c>
      <c r="C472">
        <v>12</v>
      </c>
      <c r="D472">
        <v>0</v>
      </c>
      <c r="E472">
        <v>18</v>
      </c>
      <c r="F472" t="s">
        <v>79</v>
      </c>
    </row>
    <row r="473" spans="1:6" x14ac:dyDescent="0.25">
      <c r="A473" t="s">
        <v>1679</v>
      </c>
      <c r="B473" t="s">
        <v>39</v>
      </c>
      <c r="C473">
        <v>12</v>
      </c>
      <c r="D473" t="s">
        <v>79</v>
      </c>
      <c r="E473" t="s">
        <v>79</v>
      </c>
      <c r="F473" t="s">
        <v>79</v>
      </c>
    </row>
    <row r="474" spans="1:6" x14ac:dyDescent="0.25">
      <c r="A474" t="s">
        <v>447</v>
      </c>
      <c r="B474" t="s">
        <v>11</v>
      </c>
      <c r="C474">
        <v>12</v>
      </c>
      <c r="D474">
        <v>0</v>
      </c>
      <c r="E474" t="s">
        <v>79</v>
      </c>
      <c r="F474" t="s">
        <v>79</v>
      </c>
    </row>
    <row r="475" spans="1:6" x14ac:dyDescent="0.25">
      <c r="A475" t="s">
        <v>493</v>
      </c>
      <c r="B475" t="s">
        <v>103</v>
      </c>
      <c r="C475">
        <v>12</v>
      </c>
      <c r="D475">
        <v>1</v>
      </c>
      <c r="E475" t="s">
        <v>79</v>
      </c>
      <c r="F475" t="s">
        <v>79</v>
      </c>
    </row>
    <row r="476" spans="1:6" x14ac:dyDescent="0.25">
      <c r="A476" t="s">
        <v>1042</v>
      </c>
      <c r="B476" t="s">
        <v>43</v>
      </c>
      <c r="C476">
        <v>12</v>
      </c>
      <c r="D476">
        <v>0</v>
      </c>
      <c r="E476" t="s">
        <v>79</v>
      </c>
      <c r="F476" t="s">
        <v>79</v>
      </c>
    </row>
    <row r="477" spans="1:6" x14ac:dyDescent="0.25">
      <c r="A477" t="s">
        <v>233</v>
      </c>
      <c r="B477" t="s">
        <v>234</v>
      </c>
      <c r="C477">
        <v>12</v>
      </c>
      <c r="D477">
        <v>0</v>
      </c>
      <c r="E477">
        <v>4</v>
      </c>
      <c r="F477" t="s">
        <v>79</v>
      </c>
    </row>
    <row r="478" spans="1:6" x14ac:dyDescent="0.25">
      <c r="A478" t="s">
        <v>131</v>
      </c>
      <c r="B478" t="s">
        <v>132</v>
      </c>
      <c r="C478">
        <v>12</v>
      </c>
      <c r="D478">
        <v>0</v>
      </c>
      <c r="E478">
        <v>12</v>
      </c>
      <c r="F478" t="s">
        <v>79</v>
      </c>
    </row>
    <row r="479" spans="1:6" x14ac:dyDescent="0.25">
      <c r="A479" t="s">
        <v>1210</v>
      </c>
      <c r="B479" t="s">
        <v>1211</v>
      </c>
      <c r="C479">
        <v>12</v>
      </c>
      <c r="D479">
        <v>4</v>
      </c>
      <c r="E479" t="s">
        <v>79</v>
      </c>
      <c r="F479" t="s">
        <v>79</v>
      </c>
    </row>
    <row r="480" spans="1:6" x14ac:dyDescent="0.25">
      <c r="A480" t="s">
        <v>838</v>
      </c>
      <c r="B480" t="s">
        <v>39</v>
      </c>
      <c r="C480">
        <v>12</v>
      </c>
      <c r="D480">
        <v>0</v>
      </c>
      <c r="E480" t="s">
        <v>79</v>
      </c>
      <c r="F480" t="s">
        <v>79</v>
      </c>
    </row>
    <row r="481" spans="1:6" x14ac:dyDescent="0.25">
      <c r="A481" t="s">
        <v>1518</v>
      </c>
      <c r="B481" t="s">
        <v>71</v>
      </c>
      <c r="C481">
        <v>12</v>
      </c>
      <c r="D481">
        <v>0</v>
      </c>
      <c r="E481" t="s">
        <v>79</v>
      </c>
      <c r="F481" t="s">
        <v>79</v>
      </c>
    </row>
    <row r="482" spans="1:6" x14ac:dyDescent="0.25">
      <c r="A482" t="s">
        <v>288</v>
      </c>
      <c r="B482" t="s">
        <v>60</v>
      </c>
      <c r="C482">
        <v>12</v>
      </c>
      <c r="D482">
        <v>0</v>
      </c>
      <c r="E482">
        <v>4</v>
      </c>
      <c r="F482" t="s">
        <v>79</v>
      </c>
    </row>
    <row r="483" spans="1:6" x14ac:dyDescent="0.25">
      <c r="A483" t="s">
        <v>922</v>
      </c>
      <c r="B483" t="s">
        <v>190</v>
      </c>
      <c r="C483">
        <v>12</v>
      </c>
      <c r="D483">
        <v>12</v>
      </c>
      <c r="E483" t="s">
        <v>79</v>
      </c>
      <c r="F483" t="s">
        <v>79</v>
      </c>
    </row>
    <row r="484" spans="1:6" x14ac:dyDescent="0.25">
      <c r="A484" t="s">
        <v>1223</v>
      </c>
      <c r="B484" t="s">
        <v>260</v>
      </c>
      <c r="C484">
        <v>12</v>
      </c>
      <c r="D484">
        <v>0</v>
      </c>
      <c r="E484" t="s">
        <v>79</v>
      </c>
      <c r="F484" t="s">
        <v>79</v>
      </c>
    </row>
    <row r="485" spans="1:6" x14ac:dyDescent="0.25">
      <c r="A485" t="s">
        <v>245</v>
      </c>
      <c r="B485" t="s">
        <v>246</v>
      </c>
      <c r="C485">
        <v>12</v>
      </c>
      <c r="D485">
        <v>26</v>
      </c>
      <c r="E485">
        <v>8</v>
      </c>
      <c r="F485" t="s">
        <v>79</v>
      </c>
    </row>
    <row r="486" spans="1:6" x14ac:dyDescent="0.25">
      <c r="A486" t="s">
        <v>905</v>
      </c>
      <c r="B486" t="s">
        <v>185</v>
      </c>
      <c r="C486">
        <v>12</v>
      </c>
      <c r="D486">
        <v>0</v>
      </c>
      <c r="E486" t="s">
        <v>79</v>
      </c>
      <c r="F486" t="s">
        <v>79</v>
      </c>
    </row>
    <row r="487" spans="1:6" x14ac:dyDescent="0.25">
      <c r="A487" t="s">
        <v>181</v>
      </c>
      <c r="B487" t="s">
        <v>182</v>
      </c>
      <c r="C487">
        <v>12</v>
      </c>
      <c r="D487">
        <v>0</v>
      </c>
      <c r="E487">
        <v>4</v>
      </c>
      <c r="F487" t="s">
        <v>79</v>
      </c>
    </row>
    <row r="488" spans="1:6" x14ac:dyDescent="0.25">
      <c r="A488" t="s">
        <v>651</v>
      </c>
      <c r="B488" t="s">
        <v>652</v>
      </c>
      <c r="C488">
        <v>12</v>
      </c>
      <c r="D488">
        <v>12</v>
      </c>
      <c r="E488" t="s">
        <v>79</v>
      </c>
      <c r="F488" t="s">
        <v>79</v>
      </c>
    </row>
    <row r="489" spans="1:6" x14ac:dyDescent="0.25">
      <c r="A489" t="s">
        <v>842</v>
      </c>
      <c r="B489" t="s">
        <v>39</v>
      </c>
      <c r="C489">
        <v>12</v>
      </c>
      <c r="D489">
        <v>0</v>
      </c>
      <c r="E489" t="s">
        <v>79</v>
      </c>
      <c r="F489" t="s">
        <v>79</v>
      </c>
    </row>
    <row r="490" spans="1:6" x14ac:dyDescent="0.25">
      <c r="A490" t="s">
        <v>440</v>
      </c>
      <c r="B490" t="s">
        <v>439</v>
      </c>
      <c r="C490">
        <v>12</v>
      </c>
      <c r="D490">
        <v>12</v>
      </c>
      <c r="E490" t="s">
        <v>79</v>
      </c>
      <c r="F490" t="s">
        <v>79</v>
      </c>
    </row>
    <row r="491" spans="1:6" x14ac:dyDescent="0.25">
      <c r="A491" t="s">
        <v>1754</v>
      </c>
      <c r="B491" t="s">
        <v>194</v>
      </c>
      <c r="C491">
        <v>12</v>
      </c>
      <c r="D491">
        <v>12</v>
      </c>
      <c r="E491" t="s">
        <v>79</v>
      </c>
      <c r="F491" t="s">
        <v>79</v>
      </c>
    </row>
    <row r="492" spans="1:6" x14ac:dyDescent="0.25">
      <c r="A492" t="s">
        <v>1464</v>
      </c>
      <c r="B492" t="s">
        <v>311</v>
      </c>
      <c r="C492">
        <v>12</v>
      </c>
      <c r="D492">
        <v>0</v>
      </c>
      <c r="E492" t="s">
        <v>79</v>
      </c>
      <c r="F492" t="s">
        <v>79</v>
      </c>
    </row>
    <row r="493" spans="1:6" x14ac:dyDescent="0.25">
      <c r="A493" t="s">
        <v>703</v>
      </c>
      <c r="B493" t="s">
        <v>28</v>
      </c>
      <c r="C493">
        <v>12</v>
      </c>
      <c r="D493">
        <v>0</v>
      </c>
      <c r="E493" t="s">
        <v>79</v>
      </c>
      <c r="F493" t="s">
        <v>79</v>
      </c>
    </row>
    <row r="494" spans="1:6" x14ac:dyDescent="0.25">
      <c r="A494" t="s">
        <v>761</v>
      </c>
      <c r="B494" t="s">
        <v>159</v>
      </c>
      <c r="C494">
        <v>12</v>
      </c>
      <c r="D494">
        <v>0</v>
      </c>
      <c r="E494" t="s">
        <v>79</v>
      </c>
      <c r="F494" t="s">
        <v>79</v>
      </c>
    </row>
    <row r="495" spans="1:6" x14ac:dyDescent="0.25">
      <c r="A495" t="s">
        <v>643</v>
      </c>
      <c r="B495" t="s">
        <v>132</v>
      </c>
      <c r="C495">
        <v>12</v>
      </c>
      <c r="D495">
        <v>0</v>
      </c>
      <c r="E495" t="s">
        <v>79</v>
      </c>
      <c r="F495" t="s">
        <v>79</v>
      </c>
    </row>
    <row r="496" spans="1:6" x14ac:dyDescent="0.25">
      <c r="A496" t="s">
        <v>980</v>
      </c>
      <c r="B496" t="s">
        <v>211</v>
      </c>
      <c r="C496">
        <v>12</v>
      </c>
      <c r="D496">
        <v>0</v>
      </c>
      <c r="E496" t="s">
        <v>79</v>
      </c>
      <c r="F496" t="s">
        <v>79</v>
      </c>
    </row>
    <row r="497" spans="1:6" x14ac:dyDescent="0.25">
      <c r="A497" t="s">
        <v>1522</v>
      </c>
      <c r="B497" t="s">
        <v>71</v>
      </c>
      <c r="C497">
        <v>12</v>
      </c>
      <c r="D497">
        <v>0</v>
      </c>
      <c r="E497" t="s">
        <v>79</v>
      </c>
      <c r="F497" t="s">
        <v>79</v>
      </c>
    </row>
    <row r="498" spans="1:6" x14ac:dyDescent="0.25">
      <c r="A498" t="s">
        <v>729</v>
      </c>
      <c r="B498" t="s">
        <v>141</v>
      </c>
      <c r="C498">
        <v>12</v>
      </c>
      <c r="D498" t="s">
        <v>79</v>
      </c>
      <c r="E498">
        <v>4</v>
      </c>
      <c r="F498" t="s">
        <v>79</v>
      </c>
    </row>
    <row r="499" spans="1:6" x14ac:dyDescent="0.25">
      <c r="A499" s="2" t="s">
        <v>88</v>
      </c>
      <c r="B499" s="2" t="s">
        <v>86</v>
      </c>
      <c r="C499" s="2">
        <v>12</v>
      </c>
      <c r="D499" s="2">
        <v>0</v>
      </c>
      <c r="E499" s="2">
        <v>4</v>
      </c>
      <c r="F499" s="2" t="s">
        <v>79</v>
      </c>
    </row>
    <row r="500" spans="1:6" x14ac:dyDescent="0.25">
      <c r="A500" t="s">
        <v>1628</v>
      </c>
      <c r="B500" t="s">
        <v>76</v>
      </c>
      <c r="C500">
        <v>12</v>
      </c>
      <c r="D500">
        <v>4</v>
      </c>
      <c r="E500" t="s">
        <v>79</v>
      </c>
      <c r="F500" t="s">
        <v>79</v>
      </c>
    </row>
    <row r="501" spans="1:6" x14ac:dyDescent="0.25">
      <c r="A501" t="s">
        <v>762</v>
      </c>
      <c r="B501" t="s">
        <v>159</v>
      </c>
      <c r="C501">
        <v>12</v>
      </c>
      <c r="D501">
        <v>52</v>
      </c>
      <c r="E501" t="s">
        <v>79</v>
      </c>
      <c r="F501" t="s">
        <v>79</v>
      </c>
    </row>
    <row r="502" spans="1:6" x14ac:dyDescent="0.25">
      <c r="A502" t="s">
        <v>1418</v>
      </c>
      <c r="B502" t="s">
        <v>62</v>
      </c>
      <c r="C502">
        <v>12</v>
      </c>
      <c r="D502">
        <v>26</v>
      </c>
      <c r="E502" t="s">
        <v>79</v>
      </c>
      <c r="F502" t="s">
        <v>79</v>
      </c>
    </row>
    <row r="503" spans="1:6" x14ac:dyDescent="0.25">
      <c r="A503" t="s">
        <v>1526</v>
      </c>
      <c r="B503" t="s">
        <v>71</v>
      </c>
      <c r="C503">
        <v>12</v>
      </c>
      <c r="D503">
        <v>12</v>
      </c>
      <c r="E503" t="s">
        <v>79</v>
      </c>
      <c r="F503" t="s">
        <v>79</v>
      </c>
    </row>
    <row r="504" spans="1:6" x14ac:dyDescent="0.25">
      <c r="A504" t="s">
        <v>374</v>
      </c>
      <c r="B504" t="s">
        <v>7</v>
      </c>
      <c r="C504">
        <v>12</v>
      </c>
      <c r="D504">
        <v>0</v>
      </c>
      <c r="E504" t="s">
        <v>79</v>
      </c>
      <c r="F504" t="s">
        <v>79</v>
      </c>
    </row>
    <row r="505" spans="1:6" x14ac:dyDescent="0.25">
      <c r="A505" t="s">
        <v>375</v>
      </c>
      <c r="B505" t="s">
        <v>7</v>
      </c>
      <c r="C505">
        <v>12</v>
      </c>
      <c r="D505">
        <v>4</v>
      </c>
      <c r="E505" t="s">
        <v>79</v>
      </c>
      <c r="F505" t="s">
        <v>79</v>
      </c>
    </row>
    <row r="506" spans="1:6" x14ac:dyDescent="0.25">
      <c r="A506" t="s">
        <v>1528</v>
      </c>
      <c r="B506" t="s">
        <v>71</v>
      </c>
      <c r="C506">
        <v>12</v>
      </c>
      <c r="D506">
        <v>16</v>
      </c>
      <c r="E506" t="s">
        <v>79</v>
      </c>
      <c r="F506" t="s">
        <v>79</v>
      </c>
    </row>
    <row r="507" spans="1:6" x14ac:dyDescent="0.25">
      <c r="A507" t="s">
        <v>420</v>
      </c>
      <c r="B507" t="s">
        <v>9</v>
      </c>
      <c r="C507">
        <v>12</v>
      </c>
      <c r="D507" t="s">
        <v>79</v>
      </c>
      <c r="E507">
        <v>12</v>
      </c>
      <c r="F507" t="s">
        <v>79</v>
      </c>
    </row>
    <row r="508" spans="1:6" x14ac:dyDescent="0.25">
      <c r="A508" t="s">
        <v>199</v>
      </c>
      <c r="B508" t="s">
        <v>41</v>
      </c>
      <c r="C508">
        <v>12</v>
      </c>
      <c r="D508">
        <v>10</v>
      </c>
      <c r="E508">
        <v>6</v>
      </c>
      <c r="F508" t="s">
        <v>79</v>
      </c>
    </row>
    <row r="509" spans="1:6" x14ac:dyDescent="0.25">
      <c r="A509" t="s">
        <v>581</v>
      </c>
      <c r="B509" t="s">
        <v>126</v>
      </c>
      <c r="C509">
        <v>12</v>
      </c>
      <c r="D509">
        <v>12</v>
      </c>
      <c r="E509" t="s">
        <v>79</v>
      </c>
      <c r="F509" t="s">
        <v>79</v>
      </c>
    </row>
    <row r="510" spans="1:6" x14ac:dyDescent="0.25">
      <c r="A510" t="s">
        <v>1265</v>
      </c>
      <c r="B510" t="s">
        <v>270</v>
      </c>
      <c r="C510">
        <v>12</v>
      </c>
      <c r="D510">
        <v>0</v>
      </c>
      <c r="E510" t="s">
        <v>79</v>
      </c>
      <c r="F510" t="s">
        <v>79</v>
      </c>
    </row>
    <row r="511" spans="1:6" x14ac:dyDescent="0.25">
      <c r="A511" t="s">
        <v>672</v>
      </c>
      <c r="B511" t="s">
        <v>670</v>
      </c>
      <c r="C511">
        <v>12</v>
      </c>
      <c r="D511" t="s">
        <v>79</v>
      </c>
      <c r="E511">
        <v>12</v>
      </c>
      <c r="F511" t="s">
        <v>79</v>
      </c>
    </row>
    <row r="512" spans="1:6" x14ac:dyDescent="0.25">
      <c r="A512" t="s">
        <v>472</v>
      </c>
      <c r="B512" t="s">
        <v>14</v>
      </c>
      <c r="C512">
        <v>12</v>
      </c>
      <c r="D512">
        <v>0</v>
      </c>
      <c r="E512" t="s">
        <v>79</v>
      </c>
      <c r="F512" t="s">
        <v>79</v>
      </c>
    </row>
    <row r="513" spans="1:6" x14ac:dyDescent="0.25">
      <c r="A513" t="s">
        <v>1280</v>
      </c>
      <c r="B513" t="s">
        <v>1281</v>
      </c>
      <c r="C513">
        <v>12</v>
      </c>
      <c r="D513">
        <v>24</v>
      </c>
      <c r="E513" t="s">
        <v>79</v>
      </c>
      <c r="F513" t="s">
        <v>79</v>
      </c>
    </row>
    <row r="514" spans="1:6" x14ac:dyDescent="0.25">
      <c r="A514" t="s">
        <v>808</v>
      </c>
      <c r="B514" t="s">
        <v>807</v>
      </c>
      <c r="C514">
        <v>12</v>
      </c>
      <c r="D514">
        <v>0</v>
      </c>
      <c r="E514" t="s">
        <v>79</v>
      </c>
      <c r="F514" t="s">
        <v>79</v>
      </c>
    </row>
    <row r="515" spans="1:6" x14ac:dyDescent="0.25">
      <c r="A515" t="s">
        <v>982</v>
      </c>
      <c r="B515" t="s">
        <v>211</v>
      </c>
      <c r="C515">
        <v>12</v>
      </c>
      <c r="D515" t="s">
        <v>79</v>
      </c>
      <c r="E515">
        <v>12</v>
      </c>
      <c r="F515" t="s">
        <v>79</v>
      </c>
    </row>
    <row r="516" spans="1:6" x14ac:dyDescent="0.25">
      <c r="A516" t="s">
        <v>313</v>
      </c>
      <c r="B516" t="s">
        <v>311</v>
      </c>
      <c r="C516">
        <v>12</v>
      </c>
      <c r="D516">
        <v>0</v>
      </c>
      <c r="E516">
        <v>12</v>
      </c>
      <c r="F516" t="s">
        <v>79</v>
      </c>
    </row>
    <row r="517" spans="1:6" x14ac:dyDescent="0.25">
      <c r="A517" t="s">
        <v>1081</v>
      </c>
      <c r="B517" t="s">
        <v>228</v>
      </c>
      <c r="C517">
        <v>12</v>
      </c>
      <c r="D517">
        <v>0</v>
      </c>
      <c r="E517" t="s">
        <v>79</v>
      </c>
      <c r="F517" t="s">
        <v>79</v>
      </c>
    </row>
    <row r="518" spans="1:6" x14ac:dyDescent="0.25">
      <c r="A518" t="s">
        <v>603</v>
      </c>
      <c r="B518" t="s">
        <v>23</v>
      </c>
      <c r="C518">
        <v>12</v>
      </c>
      <c r="D518" t="s">
        <v>79</v>
      </c>
      <c r="E518">
        <v>6</v>
      </c>
      <c r="F518" t="s">
        <v>79</v>
      </c>
    </row>
    <row r="519" spans="1:6" x14ac:dyDescent="0.25">
      <c r="A519" t="s">
        <v>732</v>
      </c>
      <c r="B519" t="s">
        <v>141</v>
      </c>
      <c r="C519">
        <v>12</v>
      </c>
      <c r="D519">
        <v>12</v>
      </c>
      <c r="E519" t="s">
        <v>79</v>
      </c>
      <c r="F519" t="s">
        <v>79</v>
      </c>
    </row>
    <row r="520" spans="1:6" x14ac:dyDescent="0.25">
      <c r="A520" t="s">
        <v>1533</v>
      </c>
      <c r="B520" t="s">
        <v>71</v>
      </c>
      <c r="C520">
        <v>12</v>
      </c>
      <c r="D520">
        <v>0</v>
      </c>
      <c r="E520" t="s">
        <v>79</v>
      </c>
      <c r="F520" t="s">
        <v>79</v>
      </c>
    </row>
    <row r="521" spans="1:6" x14ac:dyDescent="0.25">
      <c r="A521" t="s">
        <v>421</v>
      </c>
      <c r="B521" t="s">
        <v>9</v>
      </c>
      <c r="C521">
        <v>12</v>
      </c>
      <c r="D521">
        <v>10</v>
      </c>
      <c r="E521" t="s">
        <v>79</v>
      </c>
      <c r="F521" t="s">
        <v>79</v>
      </c>
    </row>
    <row r="522" spans="1:6" x14ac:dyDescent="0.25">
      <c r="A522" t="s">
        <v>237</v>
      </c>
      <c r="B522" t="s">
        <v>236</v>
      </c>
      <c r="C522">
        <v>12</v>
      </c>
      <c r="D522">
        <v>0</v>
      </c>
      <c r="E522" t="s">
        <v>79</v>
      </c>
      <c r="F522">
        <v>16</v>
      </c>
    </row>
    <row r="523" spans="1:6" x14ac:dyDescent="0.25">
      <c r="A523" t="s">
        <v>1535</v>
      </c>
      <c r="B523" t="s">
        <v>71</v>
      </c>
      <c r="C523">
        <v>12</v>
      </c>
      <c r="D523">
        <v>0</v>
      </c>
      <c r="E523" t="s">
        <v>79</v>
      </c>
      <c r="F523" t="s">
        <v>79</v>
      </c>
    </row>
    <row r="524" spans="1:6" x14ac:dyDescent="0.25">
      <c r="A524" t="s">
        <v>931</v>
      </c>
      <c r="B524" t="s">
        <v>194</v>
      </c>
      <c r="C524">
        <v>12</v>
      </c>
      <c r="D524">
        <v>0</v>
      </c>
      <c r="E524" t="s">
        <v>79</v>
      </c>
      <c r="F524" t="s">
        <v>79</v>
      </c>
    </row>
    <row r="525" spans="1:6" x14ac:dyDescent="0.25">
      <c r="A525" t="s">
        <v>297</v>
      </c>
      <c r="B525" t="s">
        <v>62</v>
      </c>
      <c r="C525">
        <v>12</v>
      </c>
      <c r="D525">
        <v>0</v>
      </c>
      <c r="E525">
        <v>12</v>
      </c>
      <c r="F525" t="s">
        <v>79</v>
      </c>
    </row>
    <row r="526" spans="1:6" x14ac:dyDescent="0.25">
      <c r="A526" t="s">
        <v>1259</v>
      </c>
      <c r="B526" t="s">
        <v>1257</v>
      </c>
      <c r="C526">
        <v>12</v>
      </c>
      <c r="D526">
        <v>0</v>
      </c>
      <c r="E526" t="s">
        <v>79</v>
      </c>
      <c r="F526" t="s">
        <v>79</v>
      </c>
    </row>
    <row r="527" spans="1:6" x14ac:dyDescent="0.25">
      <c r="A527" t="s">
        <v>582</v>
      </c>
      <c r="B527" t="s">
        <v>126</v>
      </c>
      <c r="C527">
        <v>12</v>
      </c>
      <c r="D527">
        <v>0</v>
      </c>
      <c r="E527" t="s">
        <v>79</v>
      </c>
      <c r="F527" t="s">
        <v>79</v>
      </c>
    </row>
    <row r="528" spans="1:6" x14ac:dyDescent="0.25">
      <c r="A528" t="s">
        <v>1769</v>
      </c>
      <c r="B528" t="s">
        <v>260</v>
      </c>
      <c r="C528">
        <v>12</v>
      </c>
      <c r="D528">
        <v>0</v>
      </c>
      <c r="E528" t="s">
        <v>79</v>
      </c>
      <c r="F528" t="s">
        <v>79</v>
      </c>
    </row>
    <row r="529" spans="1:6" x14ac:dyDescent="0.25">
      <c r="A529" t="s">
        <v>571</v>
      </c>
      <c r="B529" t="s">
        <v>120</v>
      </c>
      <c r="C529">
        <v>12</v>
      </c>
      <c r="D529">
        <v>12</v>
      </c>
      <c r="E529" t="s">
        <v>79</v>
      </c>
      <c r="F529" t="s">
        <v>79</v>
      </c>
    </row>
    <row r="530" spans="1:6" x14ac:dyDescent="0.25">
      <c r="A530" t="s">
        <v>413</v>
      </c>
      <c r="B530" t="s">
        <v>412</v>
      </c>
      <c r="C530">
        <v>12</v>
      </c>
      <c r="D530">
        <v>0</v>
      </c>
      <c r="E530" t="s">
        <v>79</v>
      </c>
      <c r="F530" t="s">
        <v>79</v>
      </c>
    </row>
    <row r="531" spans="1:6" x14ac:dyDescent="0.25">
      <c r="A531" t="s">
        <v>950</v>
      </c>
      <c r="B531" t="s">
        <v>41</v>
      </c>
      <c r="C531">
        <v>12</v>
      </c>
      <c r="D531" t="s">
        <v>79</v>
      </c>
      <c r="E531">
        <v>2</v>
      </c>
      <c r="F531" t="s">
        <v>79</v>
      </c>
    </row>
    <row r="532" spans="1:6" x14ac:dyDescent="0.25">
      <c r="A532" t="s">
        <v>939</v>
      </c>
      <c r="B532" t="s">
        <v>938</v>
      </c>
      <c r="C532">
        <v>12</v>
      </c>
      <c r="D532">
        <v>0</v>
      </c>
      <c r="E532" t="s">
        <v>79</v>
      </c>
      <c r="F532" t="s">
        <v>79</v>
      </c>
    </row>
    <row r="533" spans="1:6" x14ac:dyDescent="0.25">
      <c r="A533" t="s">
        <v>1179</v>
      </c>
      <c r="B533" t="s">
        <v>1177</v>
      </c>
      <c r="C533">
        <v>12</v>
      </c>
      <c r="D533">
        <v>0</v>
      </c>
      <c r="E533" t="s">
        <v>79</v>
      </c>
      <c r="F533" t="s">
        <v>79</v>
      </c>
    </row>
    <row r="534" spans="1:6" x14ac:dyDescent="0.25">
      <c r="A534" t="s">
        <v>1654</v>
      </c>
      <c r="B534" t="s">
        <v>1653</v>
      </c>
      <c r="C534">
        <v>12</v>
      </c>
      <c r="D534">
        <v>12</v>
      </c>
      <c r="E534" t="s">
        <v>79</v>
      </c>
      <c r="F534" t="s">
        <v>79</v>
      </c>
    </row>
    <row r="535" spans="1:6" x14ac:dyDescent="0.25">
      <c r="A535" t="s">
        <v>1496</v>
      </c>
      <c r="B535" t="s">
        <v>322</v>
      </c>
      <c r="C535">
        <v>12</v>
      </c>
      <c r="D535">
        <v>2</v>
      </c>
      <c r="E535" t="s">
        <v>79</v>
      </c>
      <c r="F535" t="s">
        <v>79</v>
      </c>
    </row>
    <row r="536" spans="1:6" x14ac:dyDescent="0.25">
      <c r="A536" t="s">
        <v>912</v>
      </c>
      <c r="B536" t="s">
        <v>913</v>
      </c>
      <c r="C536">
        <v>12</v>
      </c>
      <c r="D536">
        <v>6</v>
      </c>
      <c r="E536" t="s">
        <v>79</v>
      </c>
      <c r="F536" t="s">
        <v>79</v>
      </c>
    </row>
    <row r="537" spans="1:6" x14ac:dyDescent="0.25">
      <c r="A537" t="s">
        <v>844</v>
      </c>
      <c r="B537" t="s">
        <v>39</v>
      </c>
      <c r="C537">
        <v>12</v>
      </c>
      <c r="D537">
        <v>0</v>
      </c>
      <c r="E537" t="s">
        <v>79</v>
      </c>
      <c r="F537" t="s">
        <v>79</v>
      </c>
    </row>
    <row r="538" spans="1:6" x14ac:dyDescent="0.25">
      <c r="A538" t="s">
        <v>451</v>
      </c>
      <c r="B538" t="s">
        <v>11</v>
      </c>
      <c r="C538">
        <v>12</v>
      </c>
      <c r="D538">
        <v>0</v>
      </c>
      <c r="E538" t="s">
        <v>79</v>
      </c>
      <c r="F538" t="s">
        <v>79</v>
      </c>
    </row>
    <row r="539" spans="1:6" x14ac:dyDescent="0.25">
      <c r="A539" t="s">
        <v>63</v>
      </c>
      <c r="B539" t="s">
        <v>62</v>
      </c>
      <c r="C539">
        <v>12</v>
      </c>
      <c r="D539">
        <v>0</v>
      </c>
      <c r="E539">
        <v>21</v>
      </c>
      <c r="F539">
        <v>3</v>
      </c>
    </row>
    <row r="540" spans="1:6" x14ac:dyDescent="0.25">
      <c r="A540" t="s">
        <v>1063</v>
      </c>
      <c r="B540" t="s">
        <v>224</v>
      </c>
      <c r="C540">
        <v>12</v>
      </c>
      <c r="D540">
        <v>16</v>
      </c>
      <c r="E540" t="s">
        <v>79</v>
      </c>
      <c r="F540" t="s">
        <v>79</v>
      </c>
    </row>
    <row r="541" spans="1:6" x14ac:dyDescent="0.25">
      <c r="A541" t="s">
        <v>361</v>
      </c>
      <c r="B541" t="s">
        <v>78</v>
      </c>
      <c r="C541">
        <v>12</v>
      </c>
      <c r="D541">
        <v>0</v>
      </c>
      <c r="E541" t="s">
        <v>79</v>
      </c>
      <c r="F541" t="s">
        <v>79</v>
      </c>
    </row>
    <row r="542" spans="1:6" x14ac:dyDescent="0.25">
      <c r="A542" t="s">
        <v>788</v>
      </c>
      <c r="B542" t="s">
        <v>35</v>
      </c>
      <c r="C542">
        <v>12</v>
      </c>
      <c r="D542">
        <v>12</v>
      </c>
      <c r="E542" t="s">
        <v>79</v>
      </c>
      <c r="F542" t="s">
        <v>79</v>
      </c>
    </row>
    <row r="543" spans="1:6" x14ac:dyDescent="0.25">
      <c r="A543" t="s">
        <v>763</v>
      </c>
      <c r="B543" t="s">
        <v>159</v>
      </c>
      <c r="C543">
        <v>12</v>
      </c>
      <c r="D543">
        <v>0</v>
      </c>
      <c r="E543" t="s">
        <v>79</v>
      </c>
      <c r="F543" t="s">
        <v>79</v>
      </c>
    </row>
    <row r="544" spans="1:6" x14ac:dyDescent="0.25">
      <c r="A544" t="s">
        <v>789</v>
      </c>
      <c r="B544" t="s">
        <v>35</v>
      </c>
      <c r="C544">
        <v>12</v>
      </c>
      <c r="D544">
        <v>0</v>
      </c>
      <c r="E544" t="s">
        <v>79</v>
      </c>
      <c r="F544" t="s">
        <v>79</v>
      </c>
    </row>
    <row r="545" spans="1:6" x14ac:dyDescent="0.25">
      <c r="A545" t="s">
        <v>34</v>
      </c>
      <c r="B545" t="s">
        <v>35</v>
      </c>
      <c r="C545">
        <v>12</v>
      </c>
      <c r="D545">
        <v>0</v>
      </c>
      <c r="E545">
        <v>6</v>
      </c>
      <c r="F545">
        <v>0</v>
      </c>
    </row>
    <row r="546" spans="1:6" x14ac:dyDescent="0.25">
      <c r="A546" t="s">
        <v>1195</v>
      </c>
      <c r="B546" t="s">
        <v>1196</v>
      </c>
      <c r="C546">
        <v>12</v>
      </c>
      <c r="D546">
        <v>0</v>
      </c>
      <c r="E546" t="s">
        <v>79</v>
      </c>
      <c r="F546" t="s">
        <v>79</v>
      </c>
    </row>
    <row r="547" spans="1:6" x14ac:dyDescent="0.25">
      <c r="A547" t="s">
        <v>765</v>
      </c>
      <c r="B547" t="s">
        <v>159</v>
      </c>
      <c r="C547">
        <v>12</v>
      </c>
      <c r="D547">
        <v>0</v>
      </c>
      <c r="E547" t="s">
        <v>79</v>
      </c>
      <c r="F547" t="s">
        <v>79</v>
      </c>
    </row>
    <row r="548" spans="1:6" x14ac:dyDescent="0.25">
      <c r="A548" t="s">
        <v>972</v>
      </c>
      <c r="B548" t="s">
        <v>209</v>
      </c>
      <c r="C548">
        <v>12</v>
      </c>
      <c r="D548">
        <v>0</v>
      </c>
      <c r="E548" t="s">
        <v>79</v>
      </c>
      <c r="F548" t="s">
        <v>79</v>
      </c>
    </row>
    <row r="549" spans="1:6" x14ac:dyDescent="0.25">
      <c r="A549" t="s">
        <v>1127</v>
      </c>
      <c r="B549" t="s">
        <v>1125</v>
      </c>
      <c r="C549">
        <v>12</v>
      </c>
      <c r="D549">
        <v>0</v>
      </c>
      <c r="E549" t="s">
        <v>79</v>
      </c>
      <c r="F549" t="s">
        <v>79</v>
      </c>
    </row>
    <row r="550" spans="1:6" x14ac:dyDescent="0.25">
      <c r="A550" t="s">
        <v>321</v>
      </c>
      <c r="B550" t="s">
        <v>322</v>
      </c>
      <c r="C550">
        <v>12</v>
      </c>
      <c r="D550">
        <v>3</v>
      </c>
      <c r="E550">
        <v>6</v>
      </c>
      <c r="F550" t="s">
        <v>79</v>
      </c>
    </row>
    <row r="551" spans="1:6" x14ac:dyDescent="0.25">
      <c r="A551" t="s">
        <v>92</v>
      </c>
      <c r="B551" t="s">
        <v>91</v>
      </c>
      <c r="C551">
        <v>12</v>
      </c>
      <c r="D551">
        <v>0</v>
      </c>
      <c r="E551">
        <v>8</v>
      </c>
      <c r="F551" t="s">
        <v>79</v>
      </c>
    </row>
    <row r="552" spans="1:6" x14ac:dyDescent="0.25">
      <c r="A552" t="s">
        <v>81</v>
      </c>
      <c r="B552" t="s">
        <v>78</v>
      </c>
      <c r="C552">
        <v>12</v>
      </c>
      <c r="D552" t="s">
        <v>79</v>
      </c>
      <c r="E552">
        <v>2</v>
      </c>
      <c r="F552">
        <v>12</v>
      </c>
    </row>
    <row r="553" spans="1:6" x14ac:dyDescent="0.25">
      <c r="A553" t="s">
        <v>1083</v>
      </c>
      <c r="B553" t="s">
        <v>228</v>
      </c>
      <c r="C553">
        <v>12</v>
      </c>
      <c r="D553">
        <v>0</v>
      </c>
      <c r="E553" t="s">
        <v>79</v>
      </c>
      <c r="F553" t="s">
        <v>79</v>
      </c>
    </row>
    <row r="554" spans="1:6" x14ac:dyDescent="0.25">
      <c r="A554" t="s">
        <v>1421</v>
      </c>
      <c r="B554" t="s">
        <v>62</v>
      </c>
      <c r="C554">
        <v>12</v>
      </c>
      <c r="D554">
        <v>4</v>
      </c>
      <c r="E554" t="s">
        <v>79</v>
      </c>
      <c r="F554" t="s">
        <v>79</v>
      </c>
    </row>
    <row r="555" spans="1:6" x14ac:dyDescent="0.25">
      <c r="A555" t="s">
        <v>1718</v>
      </c>
      <c r="B555" t="s">
        <v>311</v>
      </c>
      <c r="C555">
        <v>12</v>
      </c>
      <c r="D555" t="s">
        <v>79</v>
      </c>
      <c r="E555" t="s">
        <v>79</v>
      </c>
      <c r="F555" t="s">
        <v>79</v>
      </c>
    </row>
    <row r="556" spans="1:6" x14ac:dyDescent="0.25">
      <c r="A556" t="s">
        <v>1548</v>
      </c>
      <c r="B556" t="s">
        <v>71</v>
      </c>
      <c r="C556">
        <v>12</v>
      </c>
      <c r="D556">
        <v>0</v>
      </c>
      <c r="E556" t="s">
        <v>79</v>
      </c>
      <c r="F556" t="s">
        <v>79</v>
      </c>
    </row>
    <row r="557" spans="1:6" x14ac:dyDescent="0.25">
      <c r="A557" t="s">
        <v>986</v>
      </c>
      <c r="B557" t="s">
        <v>211</v>
      </c>
      <c r="C557">
        <v>12</v>
      </c>
      <c r="D557">
        <v>0</v>
      </c>
      <c r="E557" t="s">
        <v>79</v>
      </c>
      <c r="F557" t="s">
        <v>79</v>
      </c>
    </row>
    <row r="558" spans="1:6" x14ac:dyDescent="0.25">
      <c r="A558" t="s">
        <v>884</v>
      </c>
      <c r="B558" t="s">
        <v>882</v>
      </c>
      <c r="C558">
        <v>12</v>
      </c>
      <c r="D558">
        <v>4</v>
      </c>
      <c r="E558" t="s">
        <v>79</v>
      </c>
      <c r="F558" t="s">
        <v>79</v>
      </c>
    </row>
    <row r="559" spans="1:6" x14ac:dyDescent="0.25">
      <c r="A559" t="s">
        <v>736</v>
      </c>
      <c r="B559" t="s">
        <v>141</v>
      </c>
      <c r="C559">
        <v>12</v>
      </c>
      <c r="D559">
        <v>0</v>
      </c>
      <c r="E559" t="s">
        <v>79</v>
      </c>
      <c r="F559" t="s">
        <v>79</v>
      </c>
    </row>
    <row r="560" spans="1:6" x14ac:dyDescent="0.25">
      <c r="A560" t="s">
        <v>820</v>
      </c>
      <c r="B560" t="s">
        <v>167</v>
      </c>
      <c r="C560">
        <v>12</v>
      </c>
      <c r="D560">
        <v>0</v>
      </c>
      <c r="E560" t="s">
        <v>79</v>
      </c>
      <c r="F560" t="s">
        <v>79</v>
      </c>
    </row>
    <row r="561" spans="1:6" x14ac:dyDescent="0.25">
      <c r="A561" t="s">
        <v>506</v>
      </c>
      <c r="B561" t="s">
        <v>105</v>
      </c>
      <c r="C561">
        <v>12</v>
      </c>
      <c r="D561">
        <v>0</v>
      </c>
      <c r="E561" t="s">
        <v>79</v>
      </c>
      <c r="F561" t="s">
        <v>79</v>
      </c>
    </row>
    <row r="562" spans="1:6" x14ac:dyDescent="0.25">
      <c r="A562" t="s">
        <v>93</v>
      </c>
      <c r="B562" t="s">
        <v>91</v>
      </c>
      <c r="C562">
        <v>12</v>
      </c>
      <c r="D562">
        <v>12</v>
      </c>
      <c r="E562">
        <v>12</v>
      </c>
      <c r="F562" t="s">
        <v>79</v>
      </c>
    </row>
    <row r="563" spans="1:6" x14ac:dyDescent="0.25">
      <c r="A563" t="s">
        <v>951</v>
      </c>
      <c r="B563" t="s">
        <v>41</v>
      </c>
      <c r="C563">
        <v>12</v>
      </c>
      <c r="D563">
        <v>12</v>
      </c>
      <c r="E563" t="s">
        <v>79</v>
      </c>
      <c r="F563" t="s">
        <v>79</v>
      </c>
    </row>
    <row r="564" spans="1:6" x14ac:dyDescent="0.25">
      <c r="A564" t="s">
        <v>1422</v>
      </c>
      <c r="B564" t="s">
        <v>62</v>
      </c>
      <c r="C564">
        <v>12</v>
      </c>
      <c r="D564">
        <v>4</v>
      </c>
      <c r="E564" t="s">
        <v>79</v>
      </c>
      <c r="F564" t="s">
        <v>79</v>
      </c>
    </row>
    <row r="565" spans="1:6" x14ac:dyDescent="0.25">
      <c r="A565" t="s">
        <v>1758</v>
      </c>
      <c r="B565" t="s">
        <v>222</v>
      </c>
      <c r="C565">
        <v>12</v>
      </c>
      <c r="D565">
        <v>0</v>
      </c>
      <c r="E565" t="s">
        <v>79</v>
      </c>
      <c r="F565" t="s">
        <v>79</v>
      </c>
    </row>
    <row r="566" spans="1:6" x14ac:dyDescent="0.25">
      <c r="A566" t="s">
        <v>1753</v>
      </c>
      <c r="B566" t="s">
        <v>167</v>
      </c>
      <c r="C566">
        <v>12</v>
      </c>
      <c r="D566">
        <v>6</v>
      </c>
      <c r="E566" t="s">
        <v>79</v>
      </c>
      <c r="F566" t="s">
        <v>79</v>
      </c>
    </row>
    <row r="567" spans="1:6" x14ac:dyDescent="0.25">
      <c r="A567" t="s">
        <v>68</v>
      </c>
      <c r="B567" t="s">
        <v>69</v>
      </c>
      <c r="C567">
        <v>12</v>
      </c>
      <c r="D567">
        <v>0</v>
      </c>
      <c r="E567">
        <v>2</v>
      </c>
      <c r="F567">
        <v>0</v>
      </c>
    </row>
    <row r="568" spans="1:6" x14ac:dyDescent="0.25">
      <c r="A568" t="s">
        <v>1551</v>
      </c>
      <c r="B568" t="s">
        <v>71</v>
      </c>
      <c r="C568">
        <v>12</v>
      </c>
      <c r="D568">
        <v>0</v>
      </c>
      <c r="E568" t="s">
        <v>79</v>
      </c>
      <c r="F568" t="s">
        <v>79</v>
      </c>
    </row>
    <row r="569" spans="1:6" x14ac:dyDescent="0.25">
      <c r="A569" t="s">
        <v>379</v>
      </c>
      <c r="B569" t="s">
        <v>7</v>
      </c>
      <c r="C569">
        <v>12</v>
      </c>
      <c r="D569">
        <v>0</v>
      </c>
      <c r="E569" t="s">
        <v>79</v>
      </c>
      <c r="F569" t="s">
        <v>79</v>
      </c>
    </row>
    <row r="570" spans="1:6" x14ac:dyDescent="0.25">
      <c r="A570" t="s">
        <v>929</v>
      </c>
      <c r="B570" t="s">
        <v>192</v>
      </c>
      <c r="C570">
        <v>12</v>
      </c>
      <c r="D570">
        <v>52</v>
      </c>
      <c r="E570" t="s">
        <v>79</v>
      </c>
      <c r="F570" t="s">
        <v>79</v>
      </c>
    </row>
    <row r="571" spans="1:6" x14ac:dyDescent="0.25">
      <c r="A571" t="s">
        <v>1425</v>
      </c>
      <c r="B571" t="s">
        <v>62</v>
      </c>
      <c r="C571">
        <v>12</v>
      </c>
      <c r="D571">
        <v>0</v>
      </c>
      <c r="E571" t="s">
        <v>79</v>
      </c>
      <c r="F571" t="s">
        <v>79</v>
      </c>
    </row>
    <row r="572" spans="1:6" x14ac:dyDescent="0.25">
      <c r="A572" t="s">
        <v>414</v>
      </c>
      <c r="B572" t="s">
        <v>412</v>
      </c>
      <c r="C572">
        <v>12</v>
      </c>
      <c r="D572">
        <v>6</v>
      </c>
      <c r="E572" t="s">
        <v>79</v>
      </c>
      <c r="F572" t="s">
        <v>79</v>
      </c>
    </row>
    <row r="573" spans="1:6" x14ac:dyDescent="0.25">
      <c r="A573" t="s">
        <v>683</v>
      </c>
      <c r="B573" t="s">
        <v>25</v>
      </c>
      <c r="C573">
        <v>12</v>
      </c>
      <c r="D573">
        <v>0</v>
      </c>
      <c r="E573" t="s">
        <v>79</v>
      </c>
      <c r="F573" t="s">
        <v>79</v>
      </c>
    </row>
    <row r="574" spans="1:6" x14ac:dyDescent="0.25">
      <c r="A574" t="s">
        <v>610</v>
      </c>
      <c r="B574" t="s">
        <v>23</v>
      </c>
      <c r="C574">
        <v>12</v>
      </c>
      <c r="D574">
        <v>12</v>
      </c>
      <c r="E574" t="s">
        <v>79</v>
      </c>
      <c r="F574" t="s">
        <v>79</v>
      </c>
    </row>
    <row r="575" spans="1:6" x14ac:dyDescent="0.25">
      <c r="A575" t="s">
        <v>1180</v>
      </c>
      <c r="B575" t="s">
        <v>1177</v>
      </c>
      <c r="C575">
        <v>12</v>
      </c>
      <c r="D575">
        <v>12</v>
      </c>
      <c r="E575" t="s">
        <v>79</v>
      </c>
      <c r="F575" t="s">
        <v>79</v>
      </c>
    </row>
    <row r="576" spans="1:6" x14ac:dyDescent="0.25">
      <c r="A576" t="s">
        <v>1788</v>
      </c>
      <c r="B576" t="s">
        <v>1653</v>
      </c>
      <c r="C576">
        <v>12</v>
      </c>
      <c r="D576">
        <v>0</v>
      </c>
      <c r="E576" t="s">
        <v>79</v>
      </c>
      <c r="F576" t="s">
        <v>79</v>
      </c>
    </row>
    <row r="577" spans="1:6" x14ac:dyDescent="0.25">
      <c r="A577" t="s">
        <v>919</v>
      </c>
      <c r="B577" t="s">
        <v>188</v>
      </c>
      <c r="C577">
        <v>12</v>
      </c>
      <c r="D577">
        <v>8</v>
      </c>
      <c r="E577" t="s">
        <v>79</v>
      </c>
      <c r="F577" t="s">
        <v>79</v>
      </c>
    </row>
    <row r="578" spans="1:6" x14ac:dyDescent="0.25">
      <c r="A578" t="s">
        <v>1552</v>
      </c>
      <c r="B578" t="s">
        <v>71</v>
      </c>
      <c r="C578">
        <v>12</v>
      </c>
      <c r="D578">
        <v>0</v>
      </c>
      <c r="E578" t="s">
        <v>79</v>
      </c>
      <c r="F578" t="s">
        <v>79</v>
      </c>
    </row>
    <row r="579" spans="1:6" x14ac:dyDescent="0.25">
      <c r="A579" t="s">
        <v>381</v>
      </c>
      <c r="B579" t="s">
        <v>7</v>
      </c>
      <c r="C579">
        <v>12</v>
      </c>
      <c r="D579">
        <v>0</v>
      </c>
      <c r="E579" t="s">
        <v>79</v>
      </c>
      <c r="F579" t="s">
        <v>79</v>
      </c>
    </row>
    <row r="580" spans="1:6" x14ac:dyDescent="0.25">
      <c r="A580" t="s">
        <v>869</v>
      </c>
      <c r="B580" t="s">
        <v>176</v>
      </c>
      <c r="C580">
        <v>12</v>
      </c>
      <c r="D580">
        <v>4</v>
      </c>
      <c r="E580" t="s">
        <v>79</v>
      </c>
      <c r="F580" t="s">
        <v>79</v>
      </c>
    </row>
    <row r="581" spans="1:6" x14ac:dyDescent="0.25">
      <c r="A581" t="s">
        <v>200</v>
      </c>
      <c r="B581" t="s">
        <v>41</v>
      </c>
      <c r="C581">
        <v>12</v>
      </c>
      <c r="D581">
        <v>2</v>
      </c>
      <c r="E581">
        <v>4</v>
      </c>
      <c r="F581" t="s">
        <v>79</v>
      </c>
    </row>
    <row r="582" spans="1:6" x14ac:dyDescent="0.25">
      <c r="A582" t="s">
        <v>893</v>
      </c>
      <c r="B582" t="s">
        <v>182</v>
      </c>
      <c r="C582">
        <v>12</v>
      </c>
      <c r="D582">
        <v>6</v>
      </c>
      <c r="E582" t="s">
        <v>79</v>
      </c>
      <c r="F582" t="s">
        <v>79</v>
      </c>
    </row>
    <row r="583" spans="1:6" x14ac:dyDescent="0.25">
      <c r="A583" t="s">
        <v>1028</v>
      </c>
      <c r="B583" t="s">
        <v>215</v>
      </c>
      <c r="C583">
        <v>12</v>
      </c>
      <c r="D583">
        <v>0</v>
      </c>
      <c r="E583" t="s">
        <v>79</v>
      </c>
      <c r="F583" t="s">
        <v>79</v>
      </c>
    </row>
    <row r="584" spans="1:6" x14ac:dyDescent="0.25">
      <c r="A584" t="s">
        <v>989</v>
      </c>
      <c r="B584" t="s">
        <v>211</v>
      </c>
      <c r="C584">
        <v>12</v>
      </c>
      <c r="D584">
        <v>0</v>
      </c>
      <c r="E584" t="s">
        <v>79</v>
      </c>
      <c r="F584" t="s">
        <v>79</v>
      </c>
    </row>
    <row r="585" spans="1:6" x14ac:dyDescent="0.25">
      <c r="A585" t="s">
        <v>384</v>
      </c>
      <c r="B585" t="s">
        <v>7</v>
      </c>
      <c r="C585">
        <v>12</v>
      </c>
      <c r="D585">
        <v>24</v>
      </c>
      <c r="E585" t="s">
        <v>79</v>
      </c>
      <c r="F585" t="s">
        <v>79</v>
      </c>
    </row>
    <row r="586" spans="1:6" x14ac:dyDescent="0.25">
      <c r="A586" t="s">
        <v>674</v>
      </c>
      <c r="B586" t="s">
        <v>670</v>
      </c>
      <c r="C586">
        <v>12</v>
      </c>
      <c r="D586">
        <v>0</v>
      </c>
      <c r="E586" t="s">
        <v>79</v>
      </c>
      <c r="F586" t="s">
        <v>79</v>
      </c>
    </row>
    <row r="587" spans="1:6" x14ac:dyDescent="0.25">
      <c r="A587" t="s">
        <v>1029</v>
      </c>
      <c r="B587" t="s">
        <v>215</v>
      </c>
      <c r="C587">
        <v>12</v>
      </c>
      <c r="D587">
        <v>40</v>
      </c>
      <c r="E587" t="s">
        <v>79</v>
      </c>
      <c r="F587" t="s">
        <v>79</v>
      </c>
    </row>
    <row r="588" spans="1:6" x14ac:dyDescent="0.25">
      <c r="A588" t="s">
        <v>315</v>
      </c>
      <c r="B588" t="s">
        <v>311</v>
      </c>
      <c r="C588">
        <v>12</v>
      </c>
      <c r="D588">
        <v>0</v>
      </c>
      <c r="E588">
        <v>12</v>
      </c>
      <c r="F588" t="s">
        <v>79</v>
      </c>
    </row>
    <row r="589" spans="1:6" x14ac:dyDescent="0.25">
      <c r="A589" t="s">
        <v>821</v>
      </c>
      <c r="B589" t="s">
        <v>167</v>
      </c>
      <c r="C589">
        <v>12</v>
      </c>
      <c r="D589">
        <v>8</v>
      </c>
      <c r="E589" t="s">
        <v>79</v>
      </c>
      <c r="F589" t="s">
        <v>79</v>
      </c>
    </row>
    <row r="590" spans="1:6" x14ac:dyDescent="0.25">
      <c r="A590" t="s">
        <v>1390</v>
      </c>
      <c r="B590" t="s">
        <v>60</v>
      </c>
      <c r="C590">
        <v>12</v>
      </c>
      <c r="D590">
        <v>0</v>
      </c>
      <c r="E590" t="s">
        <v>79</v>
      </c>
      <c r="F590" t="s">
        <v>79</v>
      </c>
    </row>
    <row r="591" spans="1:6" x14ac:dyDescent="0.25">
      <c r="A591" t="s">
        <v>562</v>
      </c>
      <c r="B591" t="s">
        <v>18</v>
      </c>
      <c r="C591">
        <v>12</v>
      </c>
      <c r="D591">
        <v>17</v>
      </c>
      <c r="E591" t="s">
        <v>79</v>
      </c>
      <c r="F591" t="s">
        <v>79</v>
      </c>
    </row>
    <row r="592" spans="1:6" x14ac:dyDescent="0.25">
      <c r="A592" t="s">
        <v>1048</v>
      </c>
      <c r="B592" t="s">
        <v>43</v>
      </c>
      <c r="C592">
        <v>12</v>
      </c>
      <c r="D592">
        <v>7</v>
      </c>
      <c r="E592" t="s">
        <v>79</v>
      </c>
      <c r="F592" t="s">
        <v>79</v>
      </c>
    </row>
    <row r="593" spans="1:6" x14ac:dyDescent="0.25">
      <c r="A593" t="s">
        <v>527</v>
      </c>
      <c r="B593" t="s">
        <v>16</v>
      </c>
      <c r="C593">
        <v>12</v>
      </c>
      <c r="D593">
        <v>0</v>
      </c>
      <c r="E593" t="s">
        <v>79</v>
      </c>
      <c r="F593" t="s">
        <v>79</v>
      </c>
    </row>
    <row r="594" spans="1:6" x14ac:dyDescent="0.25">
      <c r="A594" t="s">
        <v>990</v>
      </c>
      <c r="B594" t="s">
        <v>211</v>
      </c>
      <c r="C594">
        <v>12</v>
      </c>
      <c r="D594">
        <v>0</v>
      </c>
      <c r="E594" t="s">
        <v>79</v>
      </c>
      <c r="F594" t="s">
        <v>79</v>
      </c>
    </row>
    <row r="595" spans="1:6" x14ac:dyDescent="0.25">
      <c r="A595" t="s">
        <v>1483</v>
      </c>
      <c r="B595" t="s">
        <v>319</v>
      </c>
      <c r="C595">
        <v>12</v>
      </c>
      <c r="D595">
        <v>40</v>
      </c>
      <c r="E595" t="s">
        <v>79</v>
      </c>
      <c r="F595" t="s">
        <v>79</v>
      </c>
    </row>
    <row r="596" spans="1:6" x14ac:dyDescent="0.25">
      <c r="A596" t="s">
        <v>1556</v>
      </c>
      <c r="B596" t="s">
        <v>71</v>
      </c>
      <c r="C596">
        <v>12</v>
      </c>
      <c r="D596">
        <v>0</v>
      </c>
      <c r="E596" t="s">
        <v>79</v>
      </c>
      <c r="F596" t="s">
        <v>79</v>
      </c>
    </row>
    <row r="597" spans="1:6" x14ac:dyDescent="0.25">
      <c r="A597" t="s">
        <v>832</v>
      </c>
      <c r="B597" t="s">
        <v>831</v>
      </c>
      <c r="C597">
        <v>12</v>
      </c>
      <c r="D597">
        <v>6</v>
      </c>
      <c r="E597" t="s">
        <v>79</v>
      </c>
      <c r="F597" t="s">
        <v>79</v>
      </c>
    </row>
    <row r="598" spans="1:6" x14ac:dyDescent="0.25">
      <c r="A598" t="s">
        <v>1207</v>
      </c>
      <c r="B598" t="s">
        <v>1208</v>
      </c>
      <c r="C598">
        <v>12</v>
      </c>
      <c r="D598">
        <v>12</v>
      </c>
      <c r="E598" t="s">
        <v>79</v>
      </c>
      <c r="F598" t="s">
        <v>79</v>
      </c>
    </row>
    <row r="599" spans="1:6" x14ac:dyDescent="0.25">
      <c r="A599" t="s">
        <v>1782</v>
      </c>
      <c r="B599" t="s">
        <v>71</v>
      </c>
      <c r="C599">
        <v>12</v>
      </c>
      <c r="D599">
        <v>8</v>
      </c>
      <c r="E599" t="s">
        <v>79</v>
      </c>
      <c r="F599" t="s">
        <v>79</v>
      </c>
    </row>
    <row r="600" spans="1:6" x14ac:dyDescent="0.25">
      <c r="A600" t="s">
        <v>709</v>
      </c>
      <c r="B600" t="s">
        <v>28</v>
      </c>
      <c r="C600">
        <v>12</v>
      </c>
      <c r="D600">
        <v>3</v>
      </c>
      <c r="E600" t="s">
        <v>79</v>
      </c>
      <c r="F600" t="s">
        <v>79</v>
      </c>
    </row>
    <row r="601" spans="1:6" x14ac:dyDescent="0.25">
      <c r="A601" t="s">
        <v>1469</v>
      </c>
      <c r="B601" t="s">
        <v>311</v>
      </c>
      <c r="C601">
        <v>12</v>
      </c>
      <c r="D601">
        <v>4</v>
      </c>
      <c r="E601" t="s">
        <v>79</v>
      </c>
      <c r="F601" t="s">
        <v>79</v>
      </c>
    </row>
    <row r="602" spans="1:6" x14ac:dyDescent="0.25">
      <c r="A602" t="s">
        <v>936</v>
      </c>
      <c r="B602" t="s">
        <v>194</v>
      </c>
      <c r="C602">
        <v>12</v>
      </c>
      <c r="D602">
        <v>0</v>
      </c>
      <c r="E602" t="s">
        <v>79</v>
      </c>
      <c r="F602" t="s">
        <v>79</v>
      </c>
    </row>
    <row r="603" spans="1:6" x14ac:dyDescent="0.25">
      <c r="A603" t="s">
        <v>1200</v>
      </c>
      <c r="B603" t="s">
        <v>1199</v>
      </c>
      <c r="C603">
        <v>12</v>
      </c>
      <c r="D603">
        <v>0</v>
      </c>
      <c r="E603" t="s">
        <v>79</v>
      </c>
      <c r="F603" t="s">
        <v>79</v>
      </c>
    </row>
    <row r="604" spans="1:6" x14ac:dyDescent="0.25">
      <c r="A604" t="s">
        <v>738</v>
      </c>
      <c r="B604" t="s">
        <v>141</v>
      </c>
      <c r="C604">
        <v>12</v>
      </c>
      <c r="D604">
        <v>0</v>
      </c>
      <c r="E604" t="s">
        <v>79</v>
      </c>
      <c r="F604" t="s">
        <v>79</v>
      </c>
    </row>
    <row r="605" spans="1:6" x14ac:dyDescent="0.25">
      <c r="A605" t="s">
        <v>1457</v>
      </c>
      <c r="B605" t="s">
        <v>305</v>
      </c>
      <c r="C605">
        <v>12</v>
      </c>
      <c r="D605">
        <v>0</v>
      </c>
      <c r="E605" t="s">
        <v>79</v>
      </c>
      <c r="F605" t="s">
        <v>79</v>
      </c>
    </row>
    <row r="606" spans="1:6" x14ac:dyDescent="0.25">
      <c r="A606" t="s">
        <v>740</v>
      </c>
      <c r="B606" t="s">
        <v>141</v>
      </c>
      <c r="C606">
        <v>12</v>
      </c>
      <c r="D606">
        <v>0</v>
      </c>
      <c r="E606" t="s">
        <v>79</v>
      </c>
      <c r="F606" t="s">
        <v>79</v>
      </c>
    </row>
    <row r="607" spans="1:6" x14ac:dyDescent="0.25">
      <c r="A607" t="s">
        <v>592</v>
      </c>
      <c r="B607" t="s">
        <v>591</v>
      </c>
      <c r="C607">
        <v>12</v>
      </c>
      <c r="D607">
        <v>12</v>
      </c>
      <c r="E607" t="s">
        <v>79</v>
      </c>
      <c r="F607" t="s">
        <v>79</v>
      </c>
    </row>
    <row r="608" spans="1:6" x14ac:dyDescent="0.25">
      <c r="A608" t="s">
        <v>767</v>
      </c>
      <c r="B608" t="s">
        <v>159</v>
      </c>
      <c r="C608">
        <v>12</v>
      </c>
      <c r="D608">
        <v>6</v>
      </c>
      <c r="E608" t="s">
        <v>79</v>
      </c>
      <c r="F608" t="s">
        <v>79</v>
      </c>
    </row>
    <row r="609" spans="1:6" x14ac:dyDescent="0.25">
      <c r="A609" t="s">
        <v>1563</v>
      </c>
      <c r="B609" t="s">
        <v>71</v>
      </c>
      <c r="C609">
        <v>12</v>
      </c>
      <c r="D609">
        <v>3</v>
      </c>
      <c r="E609" t="s">
        <v>79</v>
      </c>
      <c r="F609" t="s">
        <v>79</v>
      </c>
    </row>
    <row r="610" spans="1:6" x14ac:dyDescent="0.25">
      <c r="A610" t="s">
        <v>1242</v>
      </c>
      <c r="B610" t="s">
        <v>51</v>
      </c>
      <c r="C610">
        <v>12</v>
      </c>
      <c r="D610">
        <v>0</v>
      </c>
      <c r="E610" t="s">
        <v>79</v>
      </c>
      <c r="F610" t="s">
        <v>79</v>
      </c>
    </row>
    <row r="611" spans="1:6" x14ac:dyDescent="0.25">
      <c r="A611" t="s">
        <v>1471</v>
      </c>
      <c r="B611" t="s">
        <v>311</v>
      </c>
      <c r="C611">
        <v>12</v>
      </c>
      <c r="D611">
        <v>6</v>
      </c>
      <c r="E611" t="s">
        <v>79</v>
      </c>
      <c r="F611" t="s">
        <v>79</v>
      </c>
    </row>
    <row r="612" spans="1:6" x14ac:dyDescent="0.25">
      <c r="A612" t="s">
        <v>110</v>
      </c>
      <c r="B612" t="s">
        <v>16</v>
      </c>
      <c r="C612">
        <v>12</v>
      </c>
      <c r="D612">
        <v>10</v>
      </c>
      <c r="E612">
        <v>12</v>
      </c>
      <c r="F612" t="s">
        <v>79</v>
      </c>
    </row>
    <row r="613" spans="1:6" x14ac:dyDescent="0.25">
      <c r="A613" t="s">
        <v>616</v>
      </c>
      <c r="B613" t="s">
        <v>23</v>
      </c>
      <c r="C613">
        <v>12</v>
      </c>
      <c r="D613">
        <v>0</v>
      </c>
      <c r="E613" t="s">
        <v>79</v>
      </c>
      <c r="F613" t="s">
        <v>79</v>
      </c>
    </row>
    <row r="614" spans="1:6" x14ac:dyDescent="0.25">
      <c r="A614" t="s">
        <v>1088</v>
      </c>
      <c r="B614" t="s">
        <v>228</v>
      </c>
      <c r="C614">
        <v>12</v>
      </c>
      <c r="D614">
        <v>0</v>
      </c>
      <c r="E614" t="s">
        <v>79</v>
      </c>
      <c r="F614" t="s">
        <v>79</v>
      </c>
    </row>
    <row r="615" spans="1:6" x14ac:dyDescent="0.25">
      <c r="A615" t="s">
        <v>1429</v>
      </c>
      <c r="B615" t="s">
        <v>62</v>
      </c>
      <c r="C615">
        <v>12</v>
      </c>
      <c r="D615">
        <v>12</v>
      </c>
      <c r="E615" t="s">
        <v>79</v>
      </c>
      <c r="F615" t="s">
        <v>79</v>
      </c>
    </row>
    <row r="616" spans="1:6" x14ac:dyDescent="0.25">
      <c r="A616" t="s">
        <v>1209</v>
      </c>
      <c r="B616" t="s">
        <v>1208</v>
      </c>
      <c r="C616">
        <v>12</v>
      </c>
      <c r="D616">
        <v>52</v>
      </c>
      <c r="E616" t="s">
        <v>79</v>
      </c>
      <c r="F616" t="s">
        <v>79</v>
      </c>
    </row>
    <row r="617" spans="1:6" x14ac:dyDescent="0.25">
      <c r="A617" t="s">
        <v>686</v>
      </c>
      <c r="B617" t="s">
        <v>25</v>
      </c>
      <c r="C617">
        <v>12</v>
      </c>
      <c r="D617">
        <v>2</v>
      </c>
      <c r="E617" t="s">
        <v>79</v>
      </c>
      <c r="F617" t="s">
        <v>79</v>
      </c>
    </row>
    <row r="618" spans="1:6" x14ac:dyDescent="0.25">
      <c r="A618" t="s">
        <v>1344</v>
      </c>
      <c r="B618" t="s">
        <v>58</v>
      </c>
      <c r="C618">
        <v>12</v>
      </c>
      <c r="D618">
        <v>21</v>
      </c>
      <c r="E618" t="s">
        <v>79</v>
      </c>
      <c r="F618" t="s">
        <v>79</v>
      </c>
    </row>
    <row r="619" spans="1:6" x14ac:dyDescent="0.25">
      <c r="A619" t="s">
        <v>454</v>
      </c>
      <c r="B619" t="s">
        <v>11</v>
      </c>
      <c r="C619">
        <v>12</v>
      </c>
      <c r="D619">
        <v>0</v>
      </c>
      <c r="E619" t="s">
        <v>79</v>
      </c>
      <c r="F619" t="s">
        <v>79</v>
      </c>
    </row>
    <row r="620" spans="1:6" x14ac:dyDescent="0.25">
      <c r="A620" t="s">
        <v>1091</v>
      </c>
      <c r="B620" t="s">
        <v>228</v>
      </c>
      <c r="C620">
        <v>12</v>
      </c>
      <c r="D620">
        <v>0</v>
      </c>
      <c r="E620" t="s">
        <v>79</v>
      </c>
      <c r="F620" t="s">
        <v>79</v>
      </c>
    </row>
    <row r="621" spans="1:6" x14ac:dyDescent="0.25">
      <c r="A621" t="s">
        <v>996</v>
      </c>
      <c r="B621" t="s">
        <v>211</v>
      </c>
      <c r="C621">
        <v>12</v>
      </c>
      <c r="D621">
        <v>0</v>
      </c>
      <c r="E621" t="s">
        <v>79</v>
      </c>
      <c r="F621" t="s">
        <v>79</v>
      </c>
    </row>
    <row r="622" spans="1:6" x14ac:dyDescent="0.25">
      <c r="A622" t="s">
        <v>1030</v>
      </c>
      <c r="B622" t="s">
        <v>215</v>
      </c>
      <c r="C622">
        <v>12</v>
      </c>
      <c r="D622">
        <v>0</v>
      </c>
      <c r="E622" t="s">
        <v>79</v>
      </c>
      <c r="F622" t="s">
        <v>79</v>
      </c>
    </row>
    <row r="623" spans="1:6" x14ac:dyDescent="0.25">
      <c r="A623" t="s">
        <v>125</v>
      </c>
      <c r="B623" t="s">
        <v>126</v>
      </c>
      <c r="C623">
        <v>12</v>
      </c>
      <c r="D623">
        <v>0</v>
      </c>
      <c r="E623">
        <v>8</v>
      </c>
      <c r="F623" t="s">
        <v>79</v>
      </c>
    </row>
    <row r="624" spans="1:6" x14ac:dyDescent="0.25">
      <c r="A624" t="s">
        <v>341</v>
      </c>
      <c r="B624" t="s">
        <v>76</v>
      </c>
      <c r="C624">
        <v>12</v>
      </c>
      <c r="D624">
        <v>1</v>
      </c>
      <c r="E624">
        <v>6</v>
      </c>
      <c r="F624" t="s">
        <v>79</v>
      </c>
    </row>
    <row r="625" spans="1:6" x14ac:dyDescent="0.25">
      <c r="A625" t="s">
        <v>1430</v>
      </c>
      <c r="B625" t="s">
        <v>62</v>
      </c>
      <c r="C625">
        <v>12</v>
      </c>
      <c r="D625">
        <v>18</v>
      </c>
      <c r="E625" t="s">
        <v>79</v>
      </c>
      <c r="F625" t="s">
        <v>79</v>
      </c>
    </row>
    <row r="626" spans="1:6" x14ac:dyDescent="0.25">
      <c r="A626" t="s">
        <v>768</v>
      </c>
      <c r="B626" t="s">
        <v>159</v>
      </c>
      <c r="C626">
        <v>12</v>
      </c>
      <c r="D626">
        <v>12</v>
      </c>
      <c r="E626" t="s">
        <v>79</v>
      </c>
      <c r="F626" t="s">
        <v>79</v>
      </c>
    </row>
    <row r="627" spans="1:6" x14ac:dyDescent="0.25">
      <c r="A627" t="s">
        <v>584</v>
      </c>
      <c r="B627" t="s">
        <v>126</v>
      </c>
      <c r="C627">
        <v>12</v>
      </c>
      <c r="D627">
        <v>8</v>
      </c>
      <c r="E627" t="s">
        <v>79</v>
      </c>
      <c r="F627" t="s">
        <v>79</v>
      </c>
    </row>
    <row r="628" spans="1:6" x14ac:dyDescent="0.25">
      <c r="A628" t="s">
        <v>1119</v>
      </c>
      <c r="B628" t="s">
        <v>1117</v>
      </c>
      <c r="C628">
        <v>12</v>
      </c>
      <c r="D628">
        <v>0</v>
      </c>
      <c r="E628" t="s">
        <v>79</v>
      </c>
      <c r="F628" t="s">
        <v>79</v>
      </c>
    </row>
    <row r="629" spans="1:6" x14ac:dyDescent="0.25">
      <c r="A629" t="s">
        <v>1727</v>
      </c>
      <c r="B629" t="s">
        <v>228</v>
      </c>
      <c r="C629">
        <v>12</v>
      </c>
      <c r="D629">
        <v>29</v>
      </c>
      <c r="E629" t="s">
        <v>79</v>
      </c>
      <c r="F629" t="s">
        <v>79</v>
      </c>
    </row>
    <row r="630" spans="1:6" x14ac:dyDescent="0.25">
      <c r="A630" t="s">
        <v>1570</v>
      </c>
      <c r="B630" t="s">
        <v>71</v>
      </c>
      <c r="C630">
        <v>12</v>
      </c>
      <c r="D630">
        <v>0</v>
      </c>
      <c r="E630" t="s">
        <v>79</v>
      </c>
      <c r="F630" t="s">
        <v>79</v>
      </c>
    </row>
    <row r="631" spans="1:6" x14ac:dyDescent="0.25">
      <c r="A631" t="s">
        <v>184</v>
      </c>
      <c r="B631" t="s">
        <v>185</v>
      </c>
      <c r="C631">
        <v>12</v>
      </c>
      <c r="D631">
        <v>12</v>
      </c>
      <c r="E631" t="s">
        <v>79</v>
      </c>
      <c r="F631">
        <v>29</v>
      </c>
    </row>
    <row r="632" spans="1:6" x14ac:dyDescent="0.25">
      <c r="A632" t="s">
        <v>887</v>
      </c>
      <c r="B632" t="s">
        <v>882</v>
      </c>
      <c r="C632">
        <v>12</v>
      </c>
      <c r="D632">
        <v>4</v>
      </c>
      <c r="E632" t="s">
        <v>79</v>
      </c>
      <c r="F632" t="s">
        <v>79</v>
      </c>
    </row>
    <row r="633" spans="1:6" x14ac:dyDescent="0.25">
      <c r="A633" t="s">
        <v>1571</v>
      </c>
      <c r="B633" t="s">
        <v>71</v>
      </c>
      <c r="C633">
        <v>12</v>
      </c>
      <c r="D633">
        <v>2</v>
      </c>
      <c r="E633" t="s">
        <v>79</v>
      </c>
      <c r="F633" t="s">
        <v>79</v>
      </c>
    </row>
    <row r="634" spans="1:6" x14ac:dyDescent="0.25">
      <c r="A634" t="s">
        <v>872</v>
      </c>
      <c r="B634" t="s">
        <v>176</v>
      </c>
      <c r="C634">
        <v>12</v>
      </c>
      <c r="D634">
        <v>0</v>
      </c>
      <c r="E634" t="s">
        <v>79</v>
      </c>
      <c r="F634" t="s">
        <v>79</v>
      </c>
    </row>
    <row r="635" spans="1:6" x14ac:dyDescent="0.25">
      <c r="A635" t="s">
        <v>387</v>
      </c>
      <c r="B635" t="s">
        <v>7</v>
      </c>
      <c r="C635">
        <v>12</v>
      </c>
      <c r="D635">
        <v>0</v>
      </c>
      <c r="E635" t="s">
        <v>79</v>
      </c>
      <c r="F635" t="s">
        <v>79</v>
      </c>
    </row>
    <row r="636" spans="1:6" x14ac:dyDescent="0.25">
      <c r="A636" t="s">
        <v>177</v>
      </c>
      <c r="B636" t="s">
        <v>176</v>
      </c>
      <c r="C636">
        <v>12</v>
      </c>
      <c r="D636">
        <v>2</v>
      </c>
      <c r="E636">
        <v>0</v>
      </c>
      <c r="F636" t="s">
        <v>79</v>
      </c>
    </row>
    <row r="637" spans="1:6" x14ac:dyDescent="0.25">
      <c r="A637" t="s">
        <v>1107</v>
      </c>
      <c r="B637" t="s">
        <v>232</v>
      </c>
      <c r="C637">
        <v>12</v>
      </c>
      <c r="D637">
        <v>12</v>
      </c>
      <c r="E637" t="s">
        <v>79</v>
      </c>
      <c r="F637" t="s">
        <v>79</v>
      </c>
    </row>
    <row r="638" spans="1:6" x14ac:dyDescent="0.25">
      <c r="A638" t="s">
        <v>1351</v>
      </c>
      <c r="B638" t="s">
        <v>1352</v>
      </c>
      <c r="C638">
        <v>12</v>
      </c>
      <c r="D638">
        <v>0</v>
      </c>
      <c r="E638" t="s">
        <v>79</v>
      </c>
      <c r="F638" t="s">
        <v>79</v>
      </c>
    </row>
    <row r="639" spans="1:6" x14ac:dyDescent="0.25">
      <c r="A639" t="s">
        <v>849</v>
      </c>
      <c r="B639" t="s">
        <v>39</v>
      </c>
      <c r="C639">
        <v>12</v>
      </c>
      <c r="D639">
        <v>0</v>
      </c>
      <c r="E639" t="s">
        <v>79</v>
      </c>
      <c r="F639" t="s">
        <v>79</v>
      </c>
    </row>
    <row r="640" spans="1:6" x14ac:dyDescent="0.25">
      <c r="A640" t="s">
        <v>435</v>
      </c>
      <c r="B640" t="s">
        <v>96</v>
      </c>
      <c r="C640">
        <v>12</v>
      </c>
      <c r="D640">
        <v>0</v>
      </c>
      <c r="E640" t="s">
        <v>79</v>
      </c>
      <c r="F640" t="s">
        <v>79</v>
      </c>
    </row>
    <row r="641" spans="1:6" x14ac:dyDescent="0.25">
      <c r="A641" t="s">
        <v>1572</v>
      </c>
      <c r="B641" t="s">
        <v>71</v>
      </c>
      <c r="C641">
        <v>12</v>
      </c>
      <c r="D641">
        <v>3</v>
      </c>
      <c r="E641" t="s">
        <v>79</v>
      </c>
      <c r="F641" t="s">
        <v>79</v>
      </c>
    </row>
    <row r="642" spans="1:6" x14ac:dyDescent="0.25">
      <c r="A642" t="s">
        <v>331</v>
      </c>
      <c r="B642" t="s">
        <v>71</v>
      </c>
      <c r="C642">
        <v>12</v>
      </c>
      <c r="D642">
        <v>2</v>
      </c>
      <c r="E642" t="s">
        <v>79</v>
      </c>
      <c r="F642">
        <v>18</v>
      </c>
    </row>
    <row r="643" spans="1:6" x14ac:dyDescent="0.25">
      <c r="A643" t="s">
        <v>1434</v>
      </c>
      <c r="B643" t="s">
        <v>62</v>
      </c>
      <c r="C643">
        <v>12</v>
      </c>
      <c r="D643">
        <v>0</v>
      </c>
      <c r="E643" t="s">
        <v>79</v>
      </c>
      <c r="F643" t="s">
        <v>79</v>
      </c>
    </row>
    <row r="644" spans="1:6" x14ac:dyDescent="0.25">
      <c r="A644" t="s">
        <v>1484</v>
      </c>
      <c r="B644" t="s">
        <v>319</v>
      </c>
      <c r="C644">
        <v>12</v>
      </c>
      <c r="D644">
        <v>0</v>
      </c>
      <c r="E644" t="s">
        <v>79</v>
      </c>
      <c r="F644" t="s">
        <v>79</v>
      </c>
    </row>
    <row r="645" spans="1:6" x14ac:dyDescent="0.25">
      <c r="A645" t="s">
        <v>504</v>
      </c>
      <c r="B645" t="s">
        <v>505</v>
      </c>
      <c r="C645">
        <v>12</v>
      </c>
      <c r="D645" t="s">
        <v>79</v>
      </c>
      <c r="E645">
        <v>6</v>
      </c>
      <c r="F645" t="s">
        <v>79</v>
      </c>
    </row>
    <row r="646" spans="1:6" x14ac:dyDescent="0.25">
      <c r="A646" t="s">
        <v>1574</v>
      </c>
      <c r="B646" t="s">
        <v>71</v>
      </c>
      <c r="C646">
        <v>12</v>
      </c>
      <c r="D646">
        <v>16</v>
      </c>
      <c r="E646" t="s">
        <v>79</v>
      </c>
      <c r="F646" t="s">
        <v>79</v>
      </c>
    </row>
    <row r="647" spans="1:6" x14ac:dyDescent="0.25">
      <c r="A647" t="s">
        <v>456</v>
      </c>
      <c r="B647" t="s">
        <v>11</v>
      </c>
      <c r="C647">
        <v>12</v>
      </c>
      <c r="D647">
        <v>0</v>
      </c>
      <c r="E647" t="s">
        <v>79</v>
      </c>
      <c r="F647" t="s">
        <v>79</v>
      </c>
    </row>
    <row r="648" spans="1:6" x14ac:dyDescent="0.25">
      <c r="A648" t="s">
        <v>1752</v>
      </c>
      <c r="B648" t="s">
        <v>33</v>
      </c>
      <c r="C648">
        <v>12</v>
      </c>
      <c r="D648">
        <v>0</v>
      </c>
      <c r="E648" t="s">
        <v>79</v>
      </c>
      <c r="F648" t="s">
        <v>79</v>
      </c>
    </row>
    <row r="649" spans="1:6" x14ac:dyDescent="0.25">
      <c r="A649" t="s">
        <v>1261</v>
      </c>
      <c r="B649" t="s">
        <v>1257</v>
      </c>
      <c r="C649">
        <v>12</v>
      </c>
      <c r="D649" t="s">
        <v>79</v>
      </c>
      <c r="E649">
        <v>12</v>
      </c>
      <c r="F649" t="s">
        <v>79</v>
      </c>
    </row>
    <row r="650" spans="1:6" x14ac:dyDescent="0.25">
      <c r="A650" t="s">
        <v>1295</v>
      </c>
      <c r="B650" t="s">
        <v>276</v>
      </c>
      <c r="C650">
        <v>12</v>
      </c>
      <c r="D650">
        <v>52</v>
      </c>
      <c r="E650" t="s">
        <v>79</v>
      </c>
      <c r="F650" t="s">
        <v>79</v>
      </c>
    </row>
    <row r="651" spans="1:6" x14ac:dyDescent="0.25">
      <c r="A651" t="s">
        <v>822</v>
      </c>
      <c r="B651" t="s">
        <v>167</v>
      </c>
      <c r="C651">
        <v>12</v>
      </c>
      <c r="D651">
        <v>0</v>
      </c>
      <c r="E651" t="s">
        <v>79</v>
      </c>
      <c r="F651" t="s">
        <v>79</v>
      </c>
    </row>
    <row r="652" spans="1:6" x14ac:dyDescent="0.25">
      <c r="A652" t="s">
        <v>792</v>
      </c>
      <c r="B652" t="s">
        <v>35</v>
      </c>
      <c r="C652">
        <v>12</v>
      </c>
      <c r="D652">
        <v>0</v>
      </c>
      <c r="E652" t="s">
        <v>79</v>
      </c>
      <c r="F652" t="s">
        <v>79</v>
      </c>
    </row>
    <row r="653" spans="1:6" x14ac:dyDescent="0.25">
      <c r="A653" t="s">
        <v>1435</v>
      </c>
      <c r="B653" t="s">
        <v>62</v>
      </c>
      <c r="C653">
        <v>12</v>
      </c>
      <c r="D653">
        <v>0</v>
      </c>
      <c r="E653" t="s">
        <v>79</v>
      </c>
      <c r="F653" t="s">
        <v>79</v>
      </c>
    </row>
    <row r="654" spans="1:6" x14ac:dyDescent="0.25">
      <c r="A654" t="s">
        <v>854</v>
      </c>
      <c r="B654" t="s">
        <v>39</v>
      </c>
      <c r="C654">
        <v>12</v>
      </c>
      <c r="D654">
        <v>0</v>
      </c>
      <c r="E654" t="s">
        <v>79</v>
      </c>
      <c r="F654" t="s">
        <v>79</v>
      </c>
    </row>
    <row r="655" spans="1:6" x14ac:dyDescent="0.25">
      <c r="A655" t="s">
        <v>1579</v>
      </c>
      <c r="B655" t="s">
        <v>71</v>
      </c>
      <c r="C655">
        <v>12</v>
      </c>
      <c r="D655">
        <v>6</v>
      </c>
      <c r="E655" t="s">
        <v>79</v>
      </c>
      <c r="F655" t="s">
        <v>79</v>
      </c>
    </row>
    <row r="656" spans="1:6" x14ac:dyDescent="0.25">
      <c r="A656" t="s">
        <v>780</v>
      </c>
      <c r="B656" t="s">
        <v>779</v>
      </c>
      <c r="C656">
        <v>12</v>
      </c>
      <c r="D656">
        <v>4</v>
      </c>
      <c r="E656" t="s">
        <v>79</v>
      </c>
      <c r="F656" t="s">
        <v>79</v>
      </c>
    </row>
    <row r="657" spans="1:6" x14ac:dyDescent="0.25">
      <c r="A657" t="s">
        <v>1058</v>
      </c>
      <c r="B657" t="s">
        <v>222</v>
      </c>
      <c r="C657">
        <v>12</v>
      </c>
      <c r="D657">
        <v>12</v>
      </c>
      <c r="E657" t="s">
        <v>79</v>
      </c>
      <c r="F657" t="s">
        <v>79</v>
      </c>
    </row>
    <row r="658" spans="1:6" x14ac:dyDescent="0.25">
      <c r="A658" t="s">
        <v>855</v>
      </c>
      <c r="B658" t="s">
        <v>39</v>
      </c>
      <c r="C658">
        <v>12</v>
      </c>
      <c r="D658">
        <v>0</v>
      </c>
      <c r="E658" t="s">
        <v>79</v>
      </c>
      <c r="F658" t="s">
        <v>79</v>
      </c>
    </row>
    <row r="659" spans="1:6" x14ac:dyDescent="0.25">
      <c r="A659" t="s">
        <v>619</v>
      </c>
      <c r="B659" t="s">
        <v>23</v>
      </c>
      <c r="C659">
        <v>12</v>
      </c>
      <c r="D659">
        <v>0</v>
      </c>
      <c r="E659" t="s">
        <v>79</v>
      </c>
      <c r="F659" t="s">
        <v>79</v>
      </c>
    </row>
    <row r="660" spans="1:6" x14ac:dyDescent="0.25">
      <c r="A660" t="s">
        <v>509</v>
      </c>
      <c r="B660" t="s">
        <v>105</v>
      </c>
      <c r="C660">
        <v>12</v>
      </c>
      <c r="D660">
        <v>3</v>
      </c>
      <c r="E660" t="s">
        <v>79</v>
      </c>
      <c r="F660" t="s">
        <v>79</v>
      </c>
    </row>
    <row r="661" spans="1:6" x14ac:dyDescent="0.25">
      <c r="A661" t="s">
        <v>999</v>
      </c>
      <c r="B661" t="s">
        <v>211</v>
      </c>
      <c r="C661">
        <v>12</v>
      </c>
      <c r="D661">
        <v>12</v>
      </c>
      <c r="E661" t="s">
        <v>79</v>
      </c>
      <c r="F661" t="s">
        <v>79</v>
      </c>
    </row>
    <row r="662" spans="1:6" x14ac:dyDescent="0.25">
      <c r="A662" t="s">
        <v>390</v>
      </c>
      <c r="B662" t="s">
        <v>7</v>
      </c>
      <c r="C662">
        <v>12</v>
      </c>
      <c r="D662">
        <v>12</v>
      </c>
      <c r="E662" t="s">
        <v>79</v>
      </c>
      <c r="F662" t="s">
        <v>79</v>
      </c>
    </row>
    <row r="663" spans="1:6" x14ac:dyDescent="0.25">
      <c r="A663" t="s">
        <v>1373</v>
      </c>
      <c r="B663" t="s">
        <v>1374</v>
      </c>
      <c r="C663">
        <v>12</v>
      </c>
      <c r="D663">
        <v>12</v>
      </c>
      <c r="E663" t="s">
        <v>79</v>
      </c>
      <c r="F663" t="s">
        <v>79</v>
      </c>
    </row>
    <row r="664" spans="1:6" x14ac:dyDescent="0.25">
      <c r="A664" t="s">
        <v>1777</v>
      </c>
      <c r="B664" t="s">
        <v>62</v>
      </c>
      <c r="C664">
        <v>12</v>
      </c>
      <c r="D664">
        <v>6</v>
      </c>
      <c r="E664" t="s">
        <v>79</v>
      </c>
      <c r="F664" t="s">
        <v>79</v>
      </c>
    </row>
    <row r="665" spans="1:6" x14ac:dyDescent="0.25">
      <c r="A665" t="s">
        <v>1296</v>
      </c>
      <c r="B665" t="s">
        <v>276</v>
      </c>
      <c r="C665">
        <v>12</v>
      </c>
      <c r="D665">
        <v>3</v>
      </c>
      <c r="E665" t="s">
        <v>79</v>
      </c>
      <c r="F665" t="s">
        <v>79</v>
      </c>
    </row>
    <row r="666" spans="1:6" x14ac:dyDescent="0.25">
      <c r="A666" t="s">
        <v>751</v>
      </c>
      <c r="B666" t="s">
        <v>752</v>
      </c>
      <c r="C666">
        <v>12</v>
      </c>
      <c r="D666">
        <v>1</v>
      </c>
      <c r="E666" t="s">
        <v>79</v>
      </c>
      <c r="F666" t="s">
        <v>79</v>
      </c>
    </row>
    <row r="667" spans="1:6" x14ac:dyDescent="0.25">
      <c r="A667" t="s">
        <v>457</v>
      </c>
      <c r="B667" t="s">
        <v>11</v>
      </c>
      <c r="C667">
        <v>12</v>
      </c>
      <c r="D667">
        <v>0</v>
      </c>
      <c r="E667" t="s">
        <v>79</v>
      </c>
      <c r="F667" t="s">
        <v>79</v>
      </c>
    </row>
    <row r="668" spans="1:6" x14ac:dyDescent="0.25">
      <c r="A668" t="s">
        <v>1147</v>
      </c>
      <c r="B668" t="s">
        <v>236</v>
      </c>
      <c r="C668">
        <v>12</v>
      </c>
      <c r="D668">
        <v>26</v>
      </c>
      <c r="E668" t="s">
        <v>79</v>
      </c>
      <c r="F668" t="s">
        <v>79</v>
      </c>
    </row>
    <row r="669" spans="1:6" x14ac:dyDescent="0.25">
      <c r="A669" t="s">
        <v>1244</v>
      </c>
      <c r="B669" t="s">
        <v>51</v>
      </c>
      <c r="C669">
        <v>12</v>
      </c>
      <c r="D669">
        <v>14</v>
      </c>
      <c r="E669" t="s">
        <v>79</v>
      </c>
      <c r="F669" t="s">
        <v>79</v>
      </c>
    </row>
    <row r="670" spans="1:6" x14ac:dyDescent="0.25">
      <c r="A670" t="s">
        <v>1583</v>
      </c>
      <c r="B670" t="s">
        <v>71</v>
      </c>
      <c r="C670">
        <v>12</v>
      </c>
      <c r="D670">
        <v>8</v>
      </c>
      <c r="E670" t="s">
        <v>79</v>
      </c>
      <c r="F670" t="s">
        <v>79</v>
      </c>
    </row>
    <row r="671" spans="1:6" x14ac:dyDescent="0.25">
      <c r="A671" t="s">
        <v>1251</v>
      </c>
      <c r="B671" t="s">
        <v>53</v>
      </c>
      <c r="C671">
        <v>12</v>
      </c>
      <c r="D671">
        <v>12</v>
      </c>
      <c r="E671" t="s">
        <v>79</v>
      </c>
      <c r="F671" t="s">
        <v>79</v>
      </c>
    </row>
    <row r="672" spans="1:6" x14ac:dyDescent="0.25">
      <c r="A672" t="s">
        <v>960</v>
      </c>
      <c r="B672" t="s">
        <v>957</v>
      </c>
      <c r="C672">
        <v>12</v>
      </c>
      <c r="D672">
        <v>0</v>
      </c>
      <c r="E672" t="s">
        <v>79</v>
      </c>
      <c r="F672" t="s">
        <v>79</v>
      </c>
    </row>
    <row r="673" spans="1:6" x14ac:dyDescent="0.25">
      <c r="A673" t="s">
        <v>1162</v>
      </c>
      <c r="B673" t="s">
        <v>244</v>
      </c>
      <c r="C673">
        <v>12</v>
      </c>
      <c r="D673">
        <v>26</v>
      </c>
      <c r="E673" t="s">
        <v>79</v>
      </c>
      <c r="F673" t="s">
        <v>79</v>
      </c>
    </row>
    <row r="674" spans="1:6" x14ac:dyDescent="0.25">
      <c r="A674" t="s">
        <v>1485</v>
      </c>
      <c r="B674" t="s">
        <v>319</v>
      </c>
      <c r="C674">
        <v>12</v>
      </c>
      <c r="D674">
        <v>0</v>
      </c>
      <c r="E674" t="s">
        <v>79</v>
      </c>
      <c r="F674" t="s">
        <v>79</v>
      </c>
    </row>
    <row r="675" spans="1:6" x14ac:dyDescent="0.25">
      <c r="A675" t="s">
        <v>1784</v>
      </c>
      <c r="B675" t="s">
        <v>71</v>
      </c>
      <c r="C675">
        <v>12</v>
      </c>
      <c r="D675">
        <v>4</v>
      </c>
      <c r="E675" t="s">
        <v>79</v>
      </c>
      <c r="F675" t="s">
        <v>79</v>
      </c>
    </row>
    <row r="676" spans="1:6" x14ac:dyDescent="0.25">
      <c r="A676" t="s">
        <v>1004</v>
      </c>
      <c r="B676" t="s">
        <v>211</v>
      </c>
      <c r="C676">
        <v>12</v>
      </c>
      <c r="D676">
        <v>12</v>
      </c>
      <c r="E676" t="s">
        <v>79</v>
      </c>
      <c r="F676" t="s">
        <v>79</v>
      </c>
    </row>
    <row r="677" spans="1:6" x14ac:dyDescent="0.25">
      <c r="A677" t="s">
        <v>1440</v>
      </c>
      <c r="B677" t="s">
        <v>62</v>
      </c>
      <c r="C677">
        <v>12</v>
      </c>
      <c r="D677">
        <v>6</v>
      </c>
      <c r="E677" t="s">
        <v>79</v>
      </c>
      <c r="F677" t="s">
        <v>79</v>
      </c>
    </row>
    <row r="678" spans="1:6" x14ac:dyDescent="0.25">
      <c r="A678" t="s">
        <v>333</v>
      </c>
      <c r="B678" t="s">
        <v>71</v>
      </c>
      <c r="C678">
        <v>12</v>
      </c>
      <c r="D678">
        <v>6</v>
      </c>
      <c r="E678">
        <v>4</v>
      </c>
      <c r="F678" t="s">
        <v>79</v>
      </c>
    </row>
    <row r="679" spans="1:6" x14ac:dyDescent="0.25">
      <c r="A679" t="s">
        <v>1687</v>
      </c>
      <c r="B679" t="s">
        <v>190</v>
      </c>
      <c r="C679">
        <v>12</v>
      </c>
      <c r="D679" t="s">
        <v>79</v>
      </c>
      <c r="E679" t="s">
        <v>79</v>
      </c>
      <c r="F679" t="s">
        <v>79</v>
      </c>
    </row>
    <row r="680" spans="1:6" x14ac:dyDescent="0.25">
      <c r="A680" t="s">
        <v>553</v>
      </c>
      <c r="B680" t="s">
        <v>116</v>
      </c>
      <c r="C680">
        <v>12</v>
      </c>
      <c r="D680">
        <v>0</v>
      </c>
      <c r="E680" t="s">
        <v>79</v>
      </c>
      <c r="F680" t="s">
        <v>79</v>
      </c>
    </row>
    <row r="681" spans="1:6" x14ac:dyDescent="0.25">
      <c r="A681" t="s">
        <v>1590</v>
      </c>
      <c r="B681" t="s">
        <v>71</v>
      </c>
      <c r="C681">
        <v>12</v>
      </c>
      <c r="D681">
        <v>0</v>
      </c>
      <c r="E681" t="s">
        <v>79</v>
      </c>
      <c r="F681" t="s">
        <v>79</v>
      </c>
    </row>
    <row r="682" spans="1:6" x14ac:dyDescent="0.25">
      <c r="A682" t="s">
        <v>1246</v>
      </c>
      <c r="B682" t="s">
        <v>51</v>
      </c>
      <c r="C682">
        <v>12</v>
      </c>
      <c r="D682">
        <v>12</v>
      </c>
      <c r="E682" t="s">
        <v>79</v>
      </c>
      <c r="F682" t="s">
        <v>79</v>
      </c>
    </row>
    <row r="683" spans="1:6" x14ac:dyDescent="0.25">
      <c r="A683" t="s">
        <v>393</v>
      </c>
      <c r="B683" t="s">
        <v>7</v>
      </c>
      <c r="C683">
        <v>12</v>
      </c>
      <c r="D683">
        <v>0</v>
      </c>
      <c r="E683" t="s">
        <v>79</v>
      </c>
      <c r="F683" t="s">
        <v>79</v>
      </c>
    </row>
    <row r="684" spans="1:6" x14ac:dyDescent="0.25">
      <c r="A684" t="s">
        <v>1592</v>
      </c>
      <c r="B684" t="s">
        <v>71</v>
      </c>
      <c r="C684">
        <v>12</v>
      </c>
      <c r="D684">
        <v>0</v>
      </c>
      <c r="E684" t="s">
        <v>79</v>
      </c>
      <c r="F684" t="s">
        <v>79</v>
      </c>
    </row>
    <row r="685" spans="1:6" x14ac:dyDescent="0.25">
      <c r="A685" t="s">
        <v>29</v>
      </c>
      <c r="B685" t="s">
        <v>28</v>
      </c>
      <c r="C685">
        <v>12</v>
      </c>
      <c r="D685">
        <v>12</v>
      </c>
      <c r="E685">
        <v>3</v>
      </c>
      <c r="F685">
        <v>12</v>
      </c>
    </row>
    <row r="686" spans="1:6" x14ac:dyDescent="0.25">
      <c r="A686" t="s">
        <v>1487</v>
      </c>
      <c r="B686" t="s">
        <v>319</v>
      </c>
      <c r="C686">
        <v>12</v>
      </c>
      <c r="D686">
        <v>6</v>
      </c>
      <c r="E686" t="s">
        <v>79</v>
      </c>
      <c r="F686" t="s">
        <v>79</v>
      </c>
    </row>
    <row r="687" spans="1:6" x14ac:dyDescent="0.25">
      <c r="A687" t="s">
        <v>1719</v>
      </c>
      <c r="B687" t="s">
        <v>311</v>
      </c>
      <c r="C687">
        <v>12</v>
      </c>
      <c r="D687" t="s">
        <v>79</v>
      </c>
      <c r="E687" t="s">
        <v>79</v>
      </c>
      <c r="F687" t="s">
        <v>79</v>
      </c>
    </row>
    <row r="688" spans="1:6" x14ac:dyDescent="0.25">
      <c r="A688" t="s">
        <v>158</v>
      </c>
      <c r="B688" t="s">
        <v>159</v>
      </c>
      <c r="C688">
        <v>12</v>
      </c>
      <c r="D688">
        <v>0</v>
      </c>
      <c r="E688">
        <v>6</v>
      </c>
      <c r="F688" t="s">
        <v>79</v>
      </c>
    </row>
    <row r="689" spans="1:6" x14ac:dyDescent="0.25">
      <c r="A689" t="s">
        <v>481</v>
      </c>
      <c r="B689" t="s">
        <v>14</v>
      </c>
      <c r="C689">
        <v>12</v>
      </c>
      <c r="D689">
        <v>12</v>
      </c>
      <c r="E689" t="s">
        <v>79</v>
      </c>
      <c r="F689" t="s">
        <v>79</v>
      </c>
    </row>
    <row r="690" spans="1:6" x14ac:dyDescent="0.25">
      <c r="A690" t="s">
        <v>191</v>
      </c>
      <c r="B690" t="s">
        <v>192</v>
      </c>
      <c r="C690">
        <v>12</v>
      </c>
      <c r="D690">
        <v>0</v>
      </c>
      <c r="E690">
        <v>3</v>
      </c>
      <c r="F690" t="s">
        <v>79</v>
      </c>
    </row>
    <row r="691" spans="1:6" x14ac:dyDescent="0.25">
      <c r="A691" t="s">
        <v>417</v>
      </c>
      <c r="B691" t="s">
        <v>86</v>
      </c>
      <c r="C691">
        <v>12</v>
      </c>
      <c r="D691">
        <v>12</v>
      </c>
      <c r="E691" t="s">
        <v>79</v>
      </c>
      <c r="F691" t="s">
        <v>79</v>
      </c>
    </row>
    <row r="692" spans="1:6" x14ac:dyDescent="0.25">
      <c r="A692" t="s">
        <v>1050</v>
      </c>
      <c r="B692" t="s">
        <v>43</v>
      </c>
      <c r="C692">
        <v>12</v>
      </c>
      <c r="D692">
        <v>0</v>
      </c>
      <c r="E692" t="s">
        <v>79</v>
      </c>
      <c r="F692" t="s">
        <v>79</v>
      </c>
    </row>
    <row r="693" spans="1:6" x14ac:dyDescent="0.25">
      <c r="A693" t="s">
        <v>655</v>
      </c>
      <c r="B693" t="s">
        <v>652</v>
      </c>
      <c r="C693">
        <v>12</v>
      </c>
      <c r="D693">
        <v>12</v>
      </c>
      <c r="E693" t="s">
        <v>79</v>
      </c>
      <c r="F693" t="s">
        <v>79</v>
      </c>
    </row>
    <row r="694" spans="1:6" x14ac:dyDescent="0.25">
      <c r="A694" t="s">
        <v>574</v>
      </c>
      <c r="B694" t="s">
        <v>120</v>
      </c>
      <c r="C694">
        <v>12</v>
      </c>
      <c r="D694">
        <v>2</v>
      </c>
      <c r="E694" t="s">
        <v>79</v>
      </c>
      <c r="F694" t="s">
        <v>79</v>
      </c>
    </row>
    <row r="695" spans="1:6" x14ac:dyDescent="0.25">
      <c r="A695" t="s">
        <v>696</v>
      </c>
      <c r="B695" t="s">
        <v>695</v>
      </c>
      <c r="C695">
        <v>12</v>
      </c>
      <c r="D695">
        <v>0</v>
      </c>
      <c r="E695" t="s">
        <v>79</v>
      </c>
      <c r="F695" t="s">
        <v>79</v>
      </c>
    </row>
    <row r="696" spans="1:6" x14ac:dyDescent="0.25">
      <c r="A696" t="s">
        <v>1132</v>
      </c>
      <c r="B696" t="s">
        <v>45</v>
      </c>
      <c r="C696">
        <v>12</v>
      </c>
      <c r="D696">
        <v>0</v>
      </c>
      <c r="E696" t="s">
        <v>79</v>
      </c>
      <c r="F696" t="s">
        <v>79</v>
      </c>
    </row>
    <row r="697" spans="1:6" x14ac:dyDescent="0.25">
      <c r="A697" t="s">
        <v>1005</v>
      </c>
      <c r="B697" t="s">
        <v>211</v>
      </c>
      <c r="C697">
        <v>12</v>
      </c>
      <c r="D697">
        <v>4</v>
      </c>
      <c r="E697" t="s">
        <v>79</v>
      </c>
      <c r="F697" t="s">
        <v>79</v>
      </c>
    </row>
    <row r="698" spans="1:6" x14ac:dyDescent="0.25">
      <c r="A698" t="s">
        <v>1632</v>
      </c>
      <c r="B698" t="s">
        <v>76</v>
      </c>
      <c r="C698">
        <v>12</v>
      </c>
      <c r="D698">
        <v>12</v>
      </c>
      <c r="E698" t="s">
        <v>79</v>
      </c>
      <c r="F698" t="s">
        <v>79</v>
      </c>
    </row>
    <row r="699" spans="1:6" x14ac:dyDescent="0.25">
      <c r="A699" t="s">
        <v>395</v>
      </c>
      <c r="B699" t="s">
        <v>7</v>
      </c>
      <c r="C699">
        <v>12</v>
      </c>
      <c r="D699">
        <v>0</v>
      </c>
      <c r="E699" t="s">
        <v>79</v>
      </c>
      <c r="F699" t="s">
        <v>79</v>
      </c>
    </row>
    <row r="700" spans="1:6" x14ac:dyDescent="0.25">
      <c r="A700" t="s">
        <v>689</v>
      </c>
      <c r="B700" t="s">
        <v>25</v>
      </c>
      <c r="C700">
        <v>12</v>
      </c>
      <c r="D700">
        <v>0</v>
      </c>
      <c r="E700" t="s">
        <v>79</v>
      </c>
      <c r="F700" t="s">
        <v>79</v>
      </c>
    </row>
    <row r="701" spans="1:6" x14ac:dyDescent="0.25">
      <c r="A701" t="s">
        <v>397</v>
      </c>
      <c r="B701" t="s">
        <v>7</v>
      </c>
      <c r="C701">
        <v>12</v>
      </c>
      <c r="D701">
        <v>0</v>
      </c>
      <c r="E701" t="s">
        <v>79</v>
      </c>
      <c r="F701" t="s">
        <v>79</v>
      </c>
    </row>
    <row r="702" spans="1:6" x14ac:dyDescent="0.25">
      <c r="A702" t="s">
        <v>1488</v>
      </c>
      <c r="B702" t="s">
        <v>319</v>
      </c>
      <c r="C702">
        <v>12</v>
      </c>
      <c r="D702">
        <v>0</v>
      </c>
      <c r="E702" t="s">
        <v>79</v>
      </c>
      <c r="F702" t="s">
        <v>79</v>
      </c>
    </row>
    <row r="703" spans="1:6" x14ac:dyDescent="0.25">
      <c r="A703" t="s">
        <v>1248</v>
      </c>
      <c r="B703" t="s">
        <v>51</v>
      </c>
      <c r="C703">
        <v>12</v>
      </c>
      <c r="D703">
        <v>0</v>
      </c>
      <c r="E703" t="s">
        <v>79</v>
      </c>
      <c r="F703" t="s">
        <v>79</v>
      </c>
    </row>
    <row r="704" spans="1:6" x14ac:dyDescent="0.25">
      <c r="A704" t="s">
        <v>692</v>
      </c>
      <c r="B704" t="s">
        <v>693</v>
      </c>
      <c r="C704">
        <v>12</v>
      </c>
      <c r="D704">
        <v>0</v>
      </c>
      <c r="E704" t="s">
        <v>79</v>
      </c>
      <c r="F704" t="s">
        <v>79</v>
      </c>
    </row>
    <row r="705" spans="1:6" x14ac:dyDescent="0.25">
      <c r="A705" t="s">
        <v>585</v>
      </c>
      <c r="B705" t="s">
        <v>126</v>
      </c>
      <c r="C705">
        <v>12</v>
      </c>
      <c r="D705">
        <v>12</v>
      </c>
      <c r="E705" t="s">
        <v>79</v>
      </c>
      <c r="F705" t="s">
        <v>79</v>
      </c>
    </row>
    <row r="706" spans="1:6" x14ac:dyDescent="0.25">
      <c r="A706" t="s">
        <v>1786</v>
      </c>
      <c r="B706" t="s">
        <v>76</v>
      </c>
      <c r="C706">
        <v>12</v>
      </c>
      <c r="D706">
        <v>4</v>
      </c>
      <c r="E706" t="s">
        <v>79</v>
      </c>
      <c r="F706" t="s">
        <v>79</v>
      </c>
    </row>
    <row r="707" spans="1:6" x14ac:dyDescent="0.25">
      <c r="A707" t="s">
        <v>223</v>
      </c>
      <c r="B707" t="s">
        <v>224</v>
      </c>
      <c r="C707">
        <v>12</v>
      </c>
      <c r="D707">
        <v>0</v>
      </c>
      <c r="E707">
        <v>12</v>
      </c>
      <c r="F707" t="s">
        <v>79</v>
      </c>
    </row>
    <row r="708" spans="1:6" x14ac:dyDescent="0.25">
      <c r="A708" t="s">
        <v>83</v>
      </c>
      <c r="B708" t="s">
        <v>78</v>
      </c>
      <c r="C708">
        <v>12</v>
      </c>
      <c r="D708">
        <v>0</v>
      </c>
      <c r="E708">
        <v>7</v>
      </c>
      <c r="F708" t="s">
        <v>79</v>
      </c>
    </row>
    <row r="709" spans="1:6" x14ac:dyDescent="0.25">
      <c r="A709" t="s">
        <v>1278</v>
      </c>
      <c r="B709" t="s">
        <v>57</v>
      </c>
      <c r="C709">
        <v>12</v>
      </c>
      <c r="D709">
        <v>6</v>
      </c>
      <c r="E709" t="s">
        <v>79</v>
      </c>
      <c r="F709" t="s">
        <v>79</v>
      </c>
    </row>
    <row r="710" spans="1:6" x14ac:dyDescent="0.25">
      <c r="A710" t="s">
        <v>1601</v>
      </c>
      <c r="B710" t="s">
        <v>71</v>
      </c>
      <c r="C710">
        <v>12</v>
      </c>
      <c r="D710">
        <v>0</v>
      </c>
      <c r="E710" t="s">
        <v>79</v>
      </c>
      <c r="F710" t="s">
        <v>79</v>
      </c>
    </row>
    <row r="711" spans="1:6" x14ac:dyDescent="0.25">
      <c r="A711" t="s">
        <v>1602</v>
      </c>
      <c r="B711" t="s">
        <v>71</v>
      </c>
      <c r="C711">
        <v>12</v>
      </c>
      <c r="D711">
        <v>3</v>
      </c>
      <c r="E711" t="s">
        <v>79</v>
      </c>
      <c r="F711" t="s">
        <v>79</v>
      </c>
    </row>
    <row r="712" spans="1:6" x14ac:dyDescent="0.25">
      <c r="A712" t="s">
        <v>1095</v>
      </c>
      <c r="B712" t="s">
        <v>228</v>
      </c>
      <c r="C712">
        <v>12</v>
      </c>
      <c r="D712">
        <v>4</v>
      </c>
      <c r="E712" t="s">
        <v>79</v>
      </c>
      <c r="F712" t="s">
        <v>79</v>
      </c>
    </row>
    <row r="713" spans="1:6" x14ac:dyDescent="0.25">
      <c r="A713" t="s">
        <v>486</v>
      </c>
      <c r="B713" t="s">
        <v>14</v>
      </c>
      <c r="C713">
        <v>12</v>
      </c>
      <c r="D713">
        <v>6</v>
      </c>
      <c r="E713" t="s">
        <v>79</v>
      </c>
      <c r="F713" t="s">
        <v>79</v>
      </c>
    </row>
    <row r="714" spans="1:6" x14ac:dyDescent="0.25">
      <c r="A714" t="s">
        <v>746</v>
      </c>
      <c r="B714" t="s">
        <v>141</v>
      </c>
      <c r="C714">
        <v>12</v>
      </c>
      <c r="D714">
        <v>0</v>
      </c>
      <c r="E714" t="s">
        <v>79</v>
      </c>
      <c r="F714" t="s">
        <v>79</v>
      </c>
    </row>
    <row r="715" spans="1:6" x14ac:dyDescent="0.25">
      <c r="A715" t="s">
        <v>1158</v>
      </c>
      <c r="B715" t="s">
        <v>242</v>
      </c>
      <c r="C715">
        <v>12</v>
      </c>
      <c r="D715">
        <v>0</v>
      </c>
      <c r="E715" t="s">
        <v>79</v>
      </c>
      <c r="F715" t="s">
        <v>79</v>
      </c>
    </row>
    <row r="716" spans="1:6" x14ac:dyDescent="0.25">
      <c r="A716" t="s">
        <v>1605</v>
      </c>
      <c r="B716" t="s">
        <v>71</v>
      </c>
      <c r="C716">
        <v>12</v>
      </c>
      <c r="D716">
        <v>11</v>
      </c>
      <c r="E716" t="s">
        <v>79</v>
      </c>
      <c r="F716" t="s">
        <v>79</v>
      </c>
    </row>
    <row r="717" spans="1:6" x14ac:dyDescent="0.25">
      <c r="A717" t="s">
        <v>1120</v>
      </c>
      <c r="B717" t="s">
        <v>1117</v>
      </c>
      <c r="C717">
        <v>12</v>
      </c>
      <c r="D717">
        <v>3</v>
      </c>
      <c r="E717" t="s">
        <v>79</v>
      </c>
      <c r="F717" t="s">
        <v>79</v>
      </c>
    </row>
    <row r="718" spans="1:6" x14ac:dyDescent="0.25">
      <c r="A718" t="s">
        <v>1008</v>
      </c>
      <c r="B718" t="s">
        <v>211</v>
      </c>
      <c r="C718">
        <v>12</v>
      </c>
      <c r="D718">
        <v>0</v>
      </c>
      <c r="E718" t="s">
        <v>79</v>
      </c>
      <c r="F718" t="s">
        <v>79</v>
      </c>
    </row>
    <row r="719" spans="1:6" x14ac:dyDescent="0.25">
      <c r="A719" t="s">
        <v>152</v>
      </c>
      <c r="B719" t="s">
        <v>141</v>
      </c>
      <c r="C719">
        <v>12</v>
      </c>
      <c r="D719">
        <v>0</v>
      </c>
      <c r="E719">
        <v>12</v>
      </c>
      <c r="F719" t="s">
        <v>79</v>
      </c>
    </row>
    <row r="720" spans="1:6" x14ac:dyDescent="0.25">
      <c r="A720" t="s">
        <v>1703</v>
      </c>
      <c r="B720" t="s">
        <v>1230</v>
      </c>
      <c r="C720">
        <v>12</v>
      </c>
      <c r="D720" t="s">
        <v>79</v>
      </c>
      <c r="E720" t="s">
        <v>79</v>
      </c>
      <c r="F720" t="s">
        <v>79</v>
      </c>
    </row>
    <row r="721" spans="1:6" x14ac:dyDescent="0.25">
      <c r="A721" t="s">
        <v>770</v>
      </c>
      <c r="B721" t="s">
        <v>159</v>
      </c>
      <c r="C721">
        <v>12</v>
      </c>
      <c r="D721">
        <v>0</v>
      </c>
      <c r="E721" t="s">
        <v>79</v>
      </c>
      <c r="F721" t="s">
        <v>79</v>
      </c>
    </row>
    <row r="722" spans="1:6" x14ac:dyDescent="0.25">
      <c r="A722" t="s">
        <v>649</v>
      </c>
      <c r="B722" t="s">
        <v>132</v>
      </c>
      <c r="C722">
        <v>12</v>
      </c>
      <c r="D722">
        <v>0</v>
      </c>
      <c r="E722" t="s">
        <v>79</v>
      </c>
      <c r="F722" t="s">
        <v>79</v>
      </c>
    </row>
    <row r="723" spans="1:6" x14ac:dyDescent="0.25">
      <c r="A723" t="s">
        <v>1648</v>
      </c>
      <c r="B723" t="s">
        <v>1647</v>
      </c>
      <c r="C723">
        <v>12</v>
      </c>
      <c r="D723">
        <v>12</v>
      </c>
      <c r="E723" t="s">
        <v>79</v>
      </c>
      <c r="F723" t="s">
        <v>79</v>
      </c>
    </row>
    <row r="724" spans="1:6" x14ac:dyDescent="0.25">
      <c r="A724" t="s">
        <v>834</v>
      </c>
      <c r="B724" t="s">
        <v>831</v>
      </c>
      <c r="C724">
        <v>12</v>
      </c>
      <c r="D724">
        <v>0</v>
      </c>
      <c r="E724" t="s">
        <v>79</v>
      </c>
      <c r="F724" t="s">
        <v>79</v>
      </c>
    </row>
    <row r="725" spans="1:6" x14ac:dyDescent="0.25">
      <c r="A725" t="s">
        <v>889</v>
      </c>
      <c r="B725" t="s">
        <v>890</v>
      </c>
      <c r="C725">
        <v>12</v>
      </c>
      <c r="D725">
        <v>12</v>
      </c>
      <c r="E725" t="s">
        <v>79</v>
      </c>
      <c r="F725" t="s">
        <v>79</v>
      </c>
    </row>
    <row r="726" spans="1:6" x14ac:dyDescent="0.25">
      <c r="A726" t="s">
        <v>1273</v>
      </c>
      <c r="B726" t="s">
        <v>1271</v>
      </c>
      <c r="C726">
        <v>12</v>
      </c>
      <c r="D726">
        <v>13</v>
      </c>
      <c r="E726" t="s">
        <v>79</v>
      </c>
      <c r="F726" t="s">
        <v>79</v>
      </c>
    </row>
    <row r="727" spans="1:6" x14ac:dyDescent="0.25">
      <c r="A727" t="s">
        <v>771</v>
      </c>
      <c r="B727" t="s">
        <v>159</v>
      </c>
      <c r="C727">
        <v>12</v>
      </c>
      <c r="D727">
        <v>4</v>
      </c>
      <c r="E727" t="s">
        <v>79</v>
      </c>
      <c r="F727" t="s">
        <v>79</v>
      </c>
    </row>
    <row r="728" spans="1:6" x14ac:dyDescent="0.25">
      <c r="A728" t="s">
        <v>809</v>
      </c>
      <c r="B728" t="s">
        <v>807</v>
      </c>
      <c r="C728">
        <v>12</v>
      </c>
      <c r="D728">
        <v>0</v>
      </c>
      <c r="E728" t="s">
        <v>79</v>
      </c>
      <c r="F728" t="s">
        <v>79</v>
      </c>
    </row>
    <row r="729" spans="1:6" x14ac:dyDescent="0.25">
      <c r="A729" t="s">
        <v>1610</v>
      </c>
      <c r="B729" t="s">
        <v>71</v>
      </c>
      <c r="C729">
        <v>12</v>
      </c>
      <c r="D729">
        <v>0</v>
      </c>
      <c r="E729" t="s">
        <v>79</v>
      </c>
      <c r="F729" t="s">
        <v>79</v>
      </c>
    </row>
    <row r="730" spans="1:6" x14ac:dyDescent="0.25">
      <c r="A730" t="s">
        <v>876</v>
      </c>
      <c r="B730" t="s">
        <v>176</v>
      </c>
      <c r="C730">
        <v>12</v>
      </c>
      <c r="D730">
        <v>2</v>
      </c>
      <c r="E730" t="s">
        <v>79</v>
      </c>
      <c r="F730" t="s">
        <v>79</v>
      </c>
    </row>
    <row r="731" spans="1:6" x14ac:dyDescent="0.25">
      <c r="A731" t="s">
        <v>945</v>
      </c>
      <c r="B731" t="s">
        <v>938</v>
      </c>
      <c r="C731">
        <v>12</v>
      </c>
      <c r="D731">
        <v>0</v>
      </c>
      <c r="E731" t="s">
        <v>79</v>
      </c>
      <c r="F731" t="s">
        <v>79</v>
      </c>
    </row>
    <row r="732" spans="1:6" x14ac:dyDescent="0.25">
      <c r="A732" t="s">
        <v>1611</v>
      </c>
      <c r="B732" t="s">
        <v>71</v>
      </c>
      <c r="C732">
        <v>12</v>
      </c>
      <c r="D732">
        <v>0</v>
      </c>
      <c r="E732" t="s">
        <v>79</v>
      </c>
      <c r="F732" t="s">
        <v>79</v>
      </c>
    </row>
    <row r="733" spans="1:6" x14ac:dyDescent="0.25">
      <c r="A733" t="s">
        <v>896</v>
      </c>
      <c r="B733" t="s">
        <v>182</v>
      </c>
      <c r="C733">
        <v>12</v>
      </c>
      <c r="D733">
        <v>26</v>
      </c>
      <c r="E733" t="s">
        <v>79</v>
      </c>
      <c r="F733" t="s">
        <v>79</v>
      </c>
    </row>
    <row r="734" spans="1:6" x14ac:dyDescent="0.25">
      <c r="A734" t="s">
        <v>1189</v>
      </c>
      <c r="B734" t="s">
        <v>254</v>
      </c>
      <c r="C734">
        <v>12</v>
      </c>
      <c r="D734">
        <v>0</v>
      </c>
      <c r="E734" t="s">
        <v>79</v>
      </c>
      <c r="F734" t="s">
        <v>79</v>
      </c>
    </row>
    <row r="735" spans="1:6" x14ac:dyDescent="0.25">
      <c r="A735" t="s">
        <v>44</v>
      </c>
      <c r="B735" t="s">
        <v>45</v>
      </c>
      <c r="C735">
        <v>12</v>
      </c>
      <c r="D735">
        <v>12</v>
      </c>
      <c r="E735">
        <v>2</v>
      </c>
      <c r="F735">
        <v>12</v>
      </c>
    </row>
    <row r="736" spans="1:6" x14ac:dyDescent="0.25">
      <c r="A736" t="s">
        <v>1633</v>
      </c>
      <c r="B736" t="s">
        <v>76</v>
      </c>
      <c r="C736">
        <v>12</v>
      </c>
      <c r="D736">
        <v>8</v>
      </c>
      <c r="E736" t="s">
        <v>79</v>
      </c>
      <c r="F736" t="s">
        <v>79</v>
      </c>
    </row>
    <row r="737" spans="1:6" x14ac:dyDescent="0.25">
      <c r="A737" t="s">
        <v>1480</v>
      </c>
      <c r="B737" t="s">
        <v>311</v>
      </c>
      <c r="C737">
        <v>12</v>
      </c>
      <c r="D737" t="s">
        <v>79</v>
      </c>
      <c r="E737">
        <v>4</v>
      </c>
      <c r="F737" t="s">
        <v>79</v>
      </c>
    </row>
    <row r="738" spans="1:6" x14ac:dyDescent="0.25">
      <c r="A738" t="s">
        <v>1123</v>
      </c>
      <c r="B738" t="s">
        <v>1122</v>
      </c>
      <c r="C738">
        <v>12</v>
      </c>
      <c r="D738">
        <v>4</v>
      </c>
      <c r="E738" t="s">
        <v>79</v>
      </c>
      <c r="F738" t="s">
        <v>79</v>
      </c>
    </row>
    <row r="739" spans="1:6" x14ac:dyDescent="0.25">
      <c r="A739" t="s">
        <v>555</v>
      </c>
      <c r="B739" t="s">
        <v>116</v>
      </c>
      <c r="C739">
        <v>12</v>
      </c>
      <c r="D739">
        <v>0</v>
      </c>
      <c r="E739" t="s">
        <v>79</v>
      </c>
      <c r="F739" t="s">
        <v>79</v>
      </c>
    </row>
    <row r="740" spans="1:6" x14ac:dyDescent="0.25">
      <c r="A740" t="s">
        <v>1279</v>
      </c>
      <c r="B740" t="s">
        <v>57</v>
      </c>
      <c r="C740">
        <v>12</v>
      </c>
      <c r="D740">
        <v>0</v>
      </c>
      <c r="E740" t="s">
        <v>79</v>
      </c>
      <c r="F740" t="s">
        <v>79</v>
      </c>
    </row>
    <row r="741" spans="1:6" x14ac:dyDescent="0.25">
      <c r="A741" t="s">
        <v>459</v>
      </c>
      <c r="B741" t="s">
        <v>11</v>
      </c>
      <c r="C741">
        <v>12</v>
      </c>
      <c r="D741">
        <v>12</v>
      </c>
      <c r="E741" t="s">
        <v>79</v>
      </c>
      <c r="F741" t="s">
        <v>79</v>
      </c>
    </row>
    <row r="742" spans="1:6" x14ac:dyDescent="0.25">
      <c r="A742" t="s">
        <v>1035</v>
      </c>
      <c r="B742" t="s">
        <v>215</v>
      </c>
      <c r="C742">
        <v>12</v>
      </c>
      <c r="D742">
        <v>12</v>
      </c>
      <c r="E742" t="s">
        <v>79</v>
      </c>
      <c r="F742" t="s">
        <v>79</v>
      </c>
    </row>
    <row r="743" spans="1:6" x14ac:dyDescent="0.25">
      <c r="A743" t="s">
        <v>678</v>
      </c>
      <c r="B743" t="s">
        <v>670</v>
      </c>
      <c r="C743">
        <v>12</v>
      </c>
      <c r="D743">
        <v>0</v>
      </c>
      <c r="E743" t="s">
        <v>79</v>
      </c>
      <c r="F743" t="s">
        <v>79</v>
      </c>
    </row>
    <row r="744" spans="1:6" x14ac:dyDescent="0.25">
      <c r="A744" t="s">
        <v>625</v>
      </c>
      <c r="B744" t="s">
        <v>23</v>
      </c>
      <c r="C744">
        <v>12</v>
      </c>
      <c r="D744">
        <v>12</v>
      </c>
      <c r="E744" t="s">
        <v>79</v>
      </c>
      <c r="F744" t="s">
        <v>79</v>
      </c>
    </row>
    <row r="745" spans="1:6" x14ac:dyDescent="0.25">
      <c r="A745" t="s">
        <v>405</v>
      </c>
      <c r="B745" t="s">
        <v>7</v>
      </c>
      <c r="C745">
        <v>12</v>
      </c>
      <c r="D745">
        <v>0</v>
      </c>
      <c r="E745" t="s">
        <v>79</v>
      </c>
      <c r="F745" t="s">
        <v>79</v>
      </c>
    </row>
    <row r="746" spans="1:6" x14ac:dyDescent="0.25">
      <c r="A746" t="s">
        <v>796</v>
      </c>
      <c r="B746" t="s">
        <v>35</v>
      </c>
      <c r="C746">
        <v>12</v>
      </c>
      <c r="D746">
        <v>0</v>
      </c>
      <c r="E746" t="s">
        <v>79</v>
      </c>
      <c r="F746" t="s">
        <v>79</v>
      </c>
    </row>
    <row r="747" spans="1:6" x14ac:dyDescent="0.25">
      <c r="A747" t="s">
        <v>1658</v>
      </c>
      <c r="B747" t="s">
        <v>354</v>
      </c>
      <c r="C747">
        <v>12</v>
      </c>
      <c r="D747">
        <v>0</v>
      </c>
      <c r="E747" t="s">
        <v>79</v>
      </c>
      <c r="F747" t="s">
        <v>79</v>
      </c>
    </row>
    <row r="748" spans="1:6" x14ac:dyDescent="0.25">
      <c r="A748" t="s">
        <v>1219</v>
      </c>
      <c r="B748" t="s">
        <v>1220</v>
      </c>
      <c r="C748">
        <v>12</v>
      </c>
      <c r="D748">
        <v>6</v>
      </c>
      <c r="E748" t="s">
        <v>79</v>
      </c>
      <c r="F748" t="s">
        <v>79</v>
      </c>
    </row>
    <row r="749" spans="1:6" x14ac:dyDescent="0.25">
      <c r="A749" t="s">
        <v>1111</v>
      </c>
      <c r="B749" t="s">
        <v>232</v>
      </c>
      <c r="C749">
        <v>12</v>
      </c>
      <c r="D749">
        <v>10</v>
      </c>
      <c r="E749" t="s">
        <v>79</v>
      </c>
      <c r="F749" t="s">
        <v>79</v>
      </c>
    </row>
    <row r="750" spans="1:6" x14ac:dyDescent="0.25">
      <c r="A750" t="s">
        <v>500</v>
      </c>
      <c r="B750" t="s">
        <v>103</v>
      </c>
      <c r="C750">
        <v>12</v>
      </c>
      <c r="D750">
        <v>0</v>
      </c>
      <c r="E750" t="s">
        <v>79</v>
      </c>
      <c r="F750" t="s">
        <v>79</v>
      </c>
    </row>
    <row r="751" spans="1:6" x14ac:dyDescent="0.25">
      <c r="A751" t="s">
        <v>501</v>
      </c>
      <c r="B751" t="s">
        <v>103</v>
      </c>
      <c r="C751">
        <v>12</v>
      </c>
      <c r="D751">
        <v>0</v>
      </c>
      <c r="E751" t="s">
        <v>79</v>
      </c>
      <c r="F751" t="s">
        <v>79</v>
      </c>
    </row>
    <row r="752" spans="1:6" x14ac:dyDescent="0.25">
      <c r="A752" t="s">
        <v>1112</v>
      </c>
      <c r="B752" t="s">
        <v>232</v>
      </c>
      <c r="C752">
        <v>12</v>
      </c>
      <c r="D752">
        <v>0</v>
      </c>
      <c r="E752" t="s">
        <v>79</v>
      </c>
      <c r="F752" t="s">
        <v>79</v>
      </c>
    </row>
    <row r="753" spans="1:6" x14ac:dyDescent="0.25">
      <c r="A753" t="s">
        <v>1375</v>
      </c>
      <c r="B753" t="s">
        <v>1374</v>
      </c>
      <c r="C753">
        <v>12</v>
      </c>
      <c r="D753">
        <v>0</v>
      </c>
      <c r="E753" t="s">
        <v>79</v>
      </c>
      <c r="F753" t="s">
        <v>79</v>
      </c>
    </row>
    <row r="754" spans="1:6" x14ac:dyDescent="0.25">
      <c r="A754" t="s">
        <v>1013</v>
      </c>
      <c r="B754" t="s">
        <v>211</v>
      </c>
      <c r="C754">
        <v>12</v>
      </c>
      <c r="D754">
        <v>4</v>
      </c>
      <c r="E754" t="s">
        <v>79</v>
      </c>
      <c r="F754" t="s">
        <v>79</v>
      </c>
    </row>
    <row r="755" spans="1:6" x14ac:dyDescent="0.25">
      <c r="A755" t="s">
        <v>1615</v>
      </c>
      <c r="B755" t="s">
        <v>71</v>
      </c>
      <c r="C755">
        <v>12</v>
      </c>
      <c r="D755">
        <v>0</v>
      </c>
      <c r="E755" t="s">
        <v>79</v>
      </c>
      <c r="F755" t="s">
        <v>79</v>
      </c>
    </row>
    <row r="756" spans="1:6" x14ac:dyDescent="0.25">
      <c r="A756" t="s">
        <v>1349</v>
      </c>
      <c r="B756" t="s">
        <v>58</v>
      </c>
      <c r="C756">
        <v>12</v>
      </c>
      <c r="D756">
        <v>0</v>
      </c>
      <c r="E756" t="s">
        <v>79</v>
      </c>
      <c r="F756" t="s">
        <v>79</v>
      </c>
    </row>
    <row r="757" spans="1:6" x14ac:dyDescent="0.25">
      <c r="A757" t="s">
        <v>1498</v>
      </c>
      <c r="B757" t="s">
        <v>322</v>
      </c>
      <c r="C757">
        <v>12</v>
      </c>
      <c r="D757">
        <v>12</v>
      </c>
      <c r="E757" t="s">
        <v>79</v>
      </c>
      <c r="F757" t="s">
        <v>79</v>
      </c>
    </row>
    <row r="758" spans="1:6" x14ac:dyDescent="0.25">
      <c r="A758" t="s">
        <v>626</v>
      </c>
      <c r="B758" t="s">
        <v>23</v>
      </c>
      <c r="C758">
        <v>12</v>
      </c>
      <c r="D758">
        <v>4</v>
      </c>
      <c r="E758" t="s">
        <v>79</v>
      </c>
      <c r="F758" t="s">
        <v>79</v>
      </c>
    </row>
    <row r="759" spans="1:6" x14ac:dyDescent="0.25">
      <c r="A759" t="s">
        <v>1051</v>
      </c>
      <c r="B759" t="s">
        <v>43</v>
      </c>
      <c r="C759">
        <v>12</v>
      </c>
      <c r="D759">
        <v>5</v>
      </c>
      <c r="E759" t="s">
        <v>79</v>
      </c>
      <c r="F759" t="s">
        <v>79</v>
      </c>
    </row>
    <row r="760" spans="1:6" x14ac:dyDescent="0.25">
      <c r="A760" t="s">
        <v>338</v>
      </c>
      <c r="B760" t="s">
        <v>71</v>
      </c>
      <c r="C760">
        <v>12</v>
      </c>
      <c r="D760">
        <v>0</v>
      </c>
      <c r="E760">
        <v>4</v>
      </c>
      <c r="F760" t="s">
        <v>79</v>
      </c>
    </row>
    <row r="761" spans="1:6" x14ac:dyDescent="0.25">
      <c r="A761" t="s">
        <v>1405</v>
      </c>
      <c r="B761" t="s">
        <v>60</v>
      </c>
      <c r="C761">
        <v>12</v>
      </c>
      <c r="D761">
        <v>0</v>
      </c>
      <c r="E761" t="s">
        <v>79</v>
      </c>
      <c r="F761" t="s">
        <v>79</v>
      </c>
    </row>
    <row r="762" spans="1:6" x14ac:dyDescent="0.25">
      <c r="A762" t="s">
        <v>802</v>
      </c>
      <c r="B762" t="s">
        <v>35</v>
      </c>
      <c r="C762">
        <v>12</v>
      </c>
      <c r="D762">
        <v>0</v>
      </c>
      <c r="E762" t="s">
        <v>79</v>
      </c>
      <c r="F762" t="s">
        <v>79</v>
      </c>
    </row>
    <row r="763" spans="1:6" x14ac:dyDescent="0.25">
      <c r="A763" t="s">
        <v>628</v>
      </c>
      <c r="B763" t="s">
        <v>23</v>
      </c>
      <c r="C763">
        <v>12</v>
      </c>
      <c r="D763">
        <v>12</v>
      </c>
      <c r="E763" t="s">
        <v>79</v>
      </c>
      <c r="F763" t="s">
        <v>79</v>
      </c>
    </row>
    <row r="764" spans="1:6" x14ac:dyDescent="0.25">
      <c r="A764" t="s">
        <v>631</v>
      </c>
      <c r="B764" t="s">
        <v>23</v>
      </c>
      <c r="C764">
        <v>12</v>
      </c>
      <c r="D764">
        <v>12</v>
      </c>
      <c r="E764" t="s">
        <v>79</v>
      </c>
      <c r="F764" t="s">
        <v>79</v>
      </c>
    </row>
    <row r="765" spans="1:6" x14ac:dyDescent="0.25">
      <c r="A765" t="s">
        <v>632</v>
      </c>
      <c r="B765" t="s">
        <v>23</v>
      </c>
      <c r="C765">
        <v>12</v>
      </c>
      <c r="D765">
        <v>24</v>
      </c>
      <c r="E765" t="s">
        <v>79</v>
      </c>
      <c r="F765" t="s">
        <v>79</v>
      </c>
    </row>
    <row r="766" spans="1:6" x14ac:dyDescent="0.25">
      <c r="A766" t="s">
        <v>633</v>
      </c>
      <c r="B766" t="s">
        <v>23</v>
      </c>
      <c r="C766">
        <v>12</v>
      </c>
      <c r="D766">
        <v>12</v>
      </c>
      <c r="E766" t="s">
        <v>79</v>
      </c>
      <c r="F766" t="s">
        <v>79</v>
      </c>
    </row>
    <row r="767" spans="1:6" x14ac:dyDescent="0.25">
      <c r="A767" t="s">
        <v>634</v>
      </c>
      <c r="B767" t="s">
        <v>23</v>
      </c>
      <c r="C767">
        <v>12</v>
      </c>
      <c r="D767">
        <v>0</v>
      </c>
      <c r="E767" t="s">
        <v>79</v>
      </c>
      <c r="F767" t="s">
        <v>79</v>
      </c>
    </row>
    <row r="768" spans="1:6" x14ac:dyDescent="0.25">
      <c r="A768" t="s">
        <v>635</v>
      </c>
      <c r="B768" t="s">
        <v>23</v>
      </c>
      <c r="C768">
        <v>12</v>
      </c>
      <c r="D768">
        <v>12</v>
      </c>
      <c r="E768" t="s">
        <v>79</v>
      </c>
      <c r="F768" t="s">
        <v>79</v>
      </c>
    </row>
    <row r="769" spans="1:6" x14ac:dyDescent="0.25">
      <c r="A769" t="s">
        <v>750</v>
      </c>
      <c r="B769" t="s">
        <v>141</v>
      </c>
      <c r="C769">
        <v>12</v>
      </c>
      <c r="D769">
        <v>2</v>
      </c>
      <c r="E769" t="s">
        <v>79</v>
      </c>
      <c r="F769" t="s">
        <v>79</v>
      </c>
    </row>
    <row r="770" spans="1:6" x14ac:dyDescent="0.25">
      <c r="A770" t="s">
        <v>1616</v>
      </c>
      <c r="B770" t="s">
        <v>71</v>
      </c>
      <c r="C770">
        <v>12</v>
      </c>
      <c r="D770">
        <v>12</v>
      </c>
      <c r="E770" t="s">
        <v>79</v>
      </c>
      <c r="F770" t="s">
        <v>79</v>
      </c>
    </row>
    <row r="771" spans="1:6" x14ac:dyDescent="0.25">
      <c r="A771" t="s">
        <v>961</v>
      </c>
      <c r="B771" t="s">
        <v>957</v>
      </c>
      <c r="C771">
        <v>12</v>
      </c>
      <c r="D771">
        <v>12</v>
      </c>
      <c r="E771" t="s">
        <v>79</v>
      </c>
      <c r="F771" t="s">
        <v>79</v>
      </c>
    </row>
    <row r="772" spans="1:6" x14ac:dyDescent="0.25">
      <c r="A772" t="s">
        <v>279</v>
      </c>
      <c r="B772" t="s">
        <v>278</v>
      </c>
      <c r="C772">
        <v>12</v>
      </c>
      <c r="D772">
        <v>2</v>
      </c>
      <c r="E772">
        <v>4</v>
      </c>
      <c r="F772" t="s">
        <v>79</v>
      </c>
    </row>
    <row r="773" spans="1:6" x14ac:dyDescent="0.25">
      <c r="A773" t="s">
        <v>569</v>
      </c>
      <c r="B773" t="s">
        <v>18</v>
      </c>
      <c r="C773">
        <v>12</v>
      </c>
      <c r="D773">
        <v>12</v>
      </c>
      <c r="E773" t="s">
        <v>79</v>
      </c>
      <c r="F773" t="s">
        <v>79</v>
      </c>
    </row>
    <row r="774" spans="1:6" x14ac:dyDescent="0.25">
      <c r="A774" t="s">
        <v>545</v>
      </c>
      <c r="B774" t="s">
        <v>16</v>
      </c>
      <c r="C774">
        <v>12</v>
      </c>
      <c r="D774">
        <v>0</v>
      </c>
      <c r="E774" t="s">
        <v>79</v>
      </c>
      <c r="F774" t="s">
        <v>79</v>
      </c>
    </row>
    <row r="775" spans="1:6" x14ac:dyDescent="0.25">
      <c r="A775" t="s">
        <v>1213</v>
      </c>
      <c r="B775" t="s">
        <v>1214</v>
      </c>
      <c r="C775">
        <v>12</v>
      </c>
      <c r="D775">
        <v>0</v>
      </c>
      <c r="E775" t="s">
        <v>79</v>
      </c>
      <c r="F775" t="s">
        <v>79</v>
      </c>
    </row>
    <row r="776" spans="1:6" x14ac:dyDescent="0.25">
      <c r="A776" t="s">
        <v>1618</v>
      </c>
      <c r="B776" t="s">
        <v>71</v>
      </c>
      <c r="C776">
        <v>12</v>
      </c>
      <c r="D776">
        <v>12</v>
      </c>
      <c r="E776" t="s">
        <v>79</v>
      </c>
      <c r="F776" t="s">
        <v>79</v>
      </c>
    </row>
    <row r="777" spans="1:6" x14ac:dyDescent="0.25">
      <c r="A777" t="s">
        <v>916</v>
      </c>
      <c r="B777" t="s">
        <v>913</v>
      </c>
      <c r="C777">
        <v>12</v>
      </c>
      <c r="D777">
        <v>4</v>
      </c>
      <c r="E777" t="s">
        <v>79</v>
      </c>
      <c r="F777" t="s">
        <v>79</v>
      </c>
    </row>
    <row r="778" spans="1:6" x14ac:dyDescent="0.25">
      <c r="A778" t="s">
        <v>253</v>
      </c>
      <c r="B778" t="s">
        <v>254</v>
      </c>
      <c r="C778">
        <v>12</v>
      </c>
      <c r="D778">
        <v>5</v>
      </c>
      <c r="E778">
        <v>7</v>
      </c>
      <c r="F778" t="s">
        <v>79</v>
      </c>
    </row>
    <row r="779" spans="1:6" x14ac:dyDescent="0.25">
      <c r="A779" t="s">
        <v>1190</v>
      </c>
      <c r="B779" t="s">
        <v>254</v>
      </c>
      <c r="C779">
        <v>12</v>
      </c>
      <c r="D779">
        <v>0</v>
      </c>
      <c r="E779" t="s">
        <v>79</v>
      </c>
      <c r="F779" t="s">
        <v>79</v>
      </c>
    </row>
    <row r="780" spans="1:6" x14ac:dyDescent="0.25">
      <c r="A780" t="s">
        <v>1372</v>
      </c>
      <c r="B780" t="s">
        <v>1370</v>
      </c>
      <c r="C780">
        <v>12</v>
      </c>
      <c r="D780">
        <v>12</v>
      </c>
      <c r="E780" t="s">
        <v>79</v>
      </c>
      <c r="F780" t="s">
        <v>79</v>
      </c>
    </row>
    <row r="781" spans="1:6" x14ac:dyDescent="0.25">
      <c r="A781" t="s">
        <v>1619</v>
      </c>
      <c r="B781" t="s">
        <v>71</v>
      </c>
      <c r="C781">
        <v>12</v>
      </c>
      <c r="D781">
        <v>0</v>
      </c>
      <c r="E781" t="s">
        <v>79</v>
      </c>
      <c r="F781" t="s">
        <v>79</v>
      </c>
    </row>
    <row r="782" spans="1:6" x14ac:dyDescent="0.25">
      <c r="A782" t="s">
        <v>339</v>
      </c>
      <c r="B782" t="s">
        <v>71</v>
      </c>
      <c r="C782">
        <v>12</v>
      </c>
      <c r="D782">
        <v>8</v>
      </c>
      <c r="E782">
        <v>12</v>
      </c>
      <c r="F782" t="s">
        <v>79</v>
      </c>
    </row>
    <row r="783" spans="1:6" x14ac:dyDescent="0.25">
      <c r="A783" t="s">
        <v>1622</v>
      </c>
      <c r="B783" t="s">
        <v>71</v>
      </c>
      <c r="C783">
        <v>12</v>
      </c>
      <c r="D783">
        <v>0</v>
      </c>
      <c r="E783" t="s">
        <v>79</v>
      </c>
      <c r="F783" t="s">
        <v>79</v>
      </c>
    </row>
    <row r="784" spans="1:6" x14ac:dyDescent="0.25">
      <c r="A784" t="s">
        <v>1672</v>
      </c>
      <c r="B784" t="s">
        <v>120</v>
      </c>
      <c r="C784">
        <v>12</v>
      </c>
      <c r="D784" t="s">
        <v>79</v>
      </c>
      <c r="E784" t="s">
        <v>79</v>
      </c>
      <c r="F784" t="s">
        <v>79</v>
      </c>
    </row>
    <row r="785" spans="1:6" x14ac:dyDescent="0.25">
      <c r="A785" t="s">
        <v>650</v>
      </c>
      <c r="B785" t="s">
        <v>132</v>
      </c>
      <c r="C785">
        <v>12</v>
      </c>
      <c r="D785">
        <v>4</v>
      </c>
      <c r="E785" t="s">
        <v>79</v>
      </c>
      <c r="F785" t="s">
        <v>79</v>
      </c>
    </row>
    <row r="786" spans="1:6" x14ac:dyDescent="0.25">
      <c r="A786" t="s">
        <v>1325</v>
      </c>
      <c r="B786" t="s">
        <v>1323</v>
      </c>
      <c r="C786">
        <v>12</v>
      </c>
      <c r="D786">
        <v>4</v>
      </c>
      <c r="E786" t="s">
        <v>79</v>
      </c>
      <c r="F786" t="s">
        <v>79</v>
      </c>
    </row>
    <row r="787" spans="1:6" x14ac:dyDescent="0.25">
      <c r="A787" t="s">
        <v>1017</v>
      </c>
      <c r="B787" t="s">
        <v>211</v>
      </c>
      <c r="C787">
        <v>12</v>
      </c>
      <c r="D787">
        <v>0</v>
      </c>
      <c r="E787" t="s">
        <v>79</v>
      </c>
      <c r="F787" t="s">
        <v>79</v>
      </c>
    </row>
    <row r="788" spans="1:6" x14ac:dyDescent="0.25">
      <c r="A788" t="s">
        <v>956</v>
      </c>
      <c r="B788" t="s">
        <v>41</v>
      </c>
      <c r="C788">
        <v>12</v>
      </c>
      <c r="D788">
        <v>0</v>
      </c>
      <c r="E788" t="s">
        <v>79</v>
      </c>
      <c r="F788" t="s">
        <v>79</v>
      </c>
    </row>
    <row r="789" spans="1:6" x14ac:dyDescent="0.25">
      <c r="A789" t="s">
        <v>1454</v>
      </c>
      <c r="B789" t="s">
        <v>62</v>
      </c>
      <c r="C789">
        <v>12</v>
      </c>
      <c r="D789">
        <v>0</v>
      </c>
      <c r="E789" t="s">
        <v>79</v>
      </c>
      <c r="F789" t="s">
        <v>79</v>
      </c>
    </row>
    <row r="790" spans="1:6" x14ac:dyDescent="0.25">
      <c r="A790" t="s">
        <v>308</v>
      </c>
      <c r="B790" t="s">
        <v>67</v>
      </c>
      <c r="C790">
        <v>12</v>
      </c>
      <c r="D790">
        <v>6</v>
      </c>
      <c r="E790">
        <v>12</v>
      </c>
      <c r="F790" t="s">
        <v>79</v>
      </c>
    </row>
    <row r="791" spans="1:6" x14ac:dyDescent="0.25">
      <c r="A791" t="s">
        <v>1294</v>
      </c>
      <c r="B791" t="s">
        <v>276</v>
      </c>
      <c r="C791">
        <v>11.5</v>
      </c>
      <c r="D791">
        <v>6</v>
      </c>
      <c r="E791" t="s">
        <v>79</v>
      </c>
      <c r="F791" t="s">
        <v>79</v>
      </c>
    </row>
    <row r="792" spans="1:6" x14ac:dyDescent="0.25">
      <c r="A792" t="s">
        <v>151</v>
      </c>
      <c r="B792" t="s">
        <v>141</v>
      </c>
      <c r="C792">
        <v>11.5</v>
      </c>
      <c r="D792">
        <v>10</v>
      </c>
      <c r="E792">
        <v>4</v>
      </c>
      <c r="F792" t="s">
        <v>79</v>
      </c>
    </row>
    <row r="793" spans="1:6" x14ac:dyDescent="0.25">
      <c r="A793" t="s">
        <v>168</v>
      </c>
      <c r="B793" t="s">
        <v>167</v>
      </c>
      <c r="C793">
        <v>11.5</v>
      </c>
      <c r="D793">
        <v>1</v>
      </c>
      <c r="E793">
        <v>3</v>
      </c>
      <c r="F793" t="s">
        <v>79</v>
      </c>
    </row>
    <row r="794" spans="1:6" x14ac:dyDescent="0.25">
      <c r="A794" t="s">
        <v>1381</v>
      </c>
      <c r="B794" t="s">
        <v>60</v>
      </c>
      <c r="C794">
        <v>11</v>
      </c>
      <c r="D794">
        <v>6</v>
      </c>
      <c r="E794" t="s">
        <v>79</v>
      </c>
      <c r="F794" t="s">
        <v>79</v>
      </c>
    </row>
    <row r="795" spans="1:6" x14ac:dyDescent="0.25">
      <c r="A795" t="s">
        <v>294</v>
      </c>
      <c r="B795" t="s">
        <v>62</v>
      </c>
      <c r="C795">
        <v>11</v>
      </c>
      <c r="D795">
        <v>6</v>
      </c>
      <c r="E795">
        <v>6</v>
      </c>
      <c r="F795" t="s">
        <v>79</v>
      </c>
    </row>
    <row r="796" spans="1:6" x14ac:dyDescent="0.25">
      <c r="A796" t="s">
        <v>702</v>
      </c>
      <c r="B796" t="s">
        <v>28</v>
      </c>
      <c r="C796">
        <v>11</v>
      </c>
      <c r="D796">
        <v>29</v>
      </c>
      <c r="E796" t="s">
        <v>79</v>
      </c>
      <c r="F796" t="s">
        <v>79</v>
      </c>
    </row>
    <row r="797" spans="1:6" x14ac:dyDescent="0.25">
      <c r="A797" t="s">
        <v>1336</v>
      </c>
      <c r="B797" t="s">
        <v>58</v>
      </c>
      <c r="C797">
        <v>11</v>
      </c>
      <c r="D797">
        <v>0</v>
      </c>
      <c r="E797" t="s">
        <v>79</v>
      </c>
      <c r="F797" t="s">
        <v>79</v>
      </c>
    </row>
    <row r="798" spans="1:6" x14ac:dyDescent="0.25">
      <c r="A798" t="s">
        <v>66</v>
      </c>
      <c r="B798" t="s">
        <v>67</v>
      </c>
      <c r="C798">
        <v>11</v>
      </c>
      <c r="D798">
        <v>12</v>
      </c>
      <c r="E798">
        <v>11</v>
      </c>
      <c r="F798">
        <v>12</v>
      </c>
    </row>
    <row r="799" spans="1:6" x14ac:dyDescent="0.25">
      <c r="A799" t="s">
        <v>380</v>
      </c>
      <c r="B799" t="s">
        <v>7</v>
      </c>
      <c r="C799">
        <v>11</v>
      </c>
      <c r="D799">
        <v>1</v>
      </c>
      <c r="E799" t="s">
        <v>79</v>
      </c>
      <c r="F799" t="s">
        <v>79</v>
      </c>
    </row>
    <row r="800" spans="1:6" x14ac:dyDescent="0.25">
      <c r="A800" t="s">
        <v>1392</v>
      </c>
      <c r="B800" t="s">
        <v>60</v>
      </c>
      <c r="C800">
        <v>11</v>
      </c>
      <c r="D800">
        <v>2</v>
      </c>
      <c r="E800" t="s">
        <v>79</v>
      </c>
      <c r="F800" t="s">
        <v>79</v>
      </c>
    </row>
    <row r="801" spans="1:6" x14ac:dyDescent="0.25">
      <c r="A801" t="s">
        <v>1314</v>
      </c>
      <c r="B801" t="s">
        <v>1313</v>
      </c>
      <c r="C801">
        <v>11</v>
      </c>
      <c r="D801">
        <v>0</v>
      </c>
      <c r="E801" t="s">
        <v>79</v>
      </c>
      <c r="F801" t="s">
        <v>79</v>
      </c>
    </row>
    <row r="802" spans="1:6" x14ac:dyDescent="0.25">
      <c r="A802" t="s">
        <v>136</v>
      </c>
      <c r="B802" t="s">
        <v>28</v>
      </c>
      <c r="C802">
        <v>11</v>
      </c>
      <c r="D802">
        <v>6</v>
      </c>
      <c r="E802">
        <v>16</v>
      </c>
      <c r="F802" t="s">
        <v>79</v>
      </c>
    </row>
    <row r="803" spans="1:6" x14ac:dyDescent="0.25">
      <c r="A803" t="s">
        <v>794</v>
      </c>
      <c r="B803" t="s">
        <v>35</v>
      </c>
      <c r="C803">
        <v>11</v>
      </c>
      <c r="D803">
        <v>6</v>
      </c>
      <c r="E803" t="s">
        <v>79</v>
      </c>
      <c r="F803" t="s">
        <v>79</v>
      </c>
    </row>
    <row r="804" spans="1:6" x14ac:dyDescent="0.25">
      <c r="A804" t="s">
        <v>1172</v>
      </c>
      <c r="B804" t="s">
        <v>1170</v>
      </c>
      <c r="C804">
        <v>11</v>
      </c>
      <c r="D804">
        <v>12</v>
      </c>
      <c r="E804" t="s">
        <v>79</v>
      </c>
      <c r="F804" t="s">
        <v>79</v>
      </c>
    </row>
    <row r="805" spans="1:6" x14ac:dyDescent="0.25">
      <c r="A805" t="s">
        <v>691</v>
      </c>
      <c r="B805" t="s">
        <v>25</v>
      </c>
      <c r="C805">
        <v>11</v>
      </c>
      <c r="D805">
        <v>0</v>
      </c>
      <c r="E805" t="s">
        <v>79</v>
      </c>
      <c r="F805" t="s">
        <v>79</v>
      </c>
    </row>
    <row r="806" spans="1:6" x14ac:dyDescent="0.25">
      <c r="A806" t="s">
        <v>798</v>
      </c>
      <c r="B806" t="s">
        <v>35</v>
      </c>
      <c r="C806">
        <v>11</v>
      </c>
      <c r="D806">
        <v>11</v>
      </c>
      <c r="E806" t="s">
        <v>79</v>
      </c>
      <c r="F806" t="s">
        <v>79</v>
      </c>
    </row>
    <row r="807" spans="1:6" x14ac:dyDescent="0.25">
      <c r="A807" t="s">
        <v>1738</v>
      </c>
      <c r="B807" t="s">
        <v>71</v>
      </c>
      <c r="C807">
        <v>11</v>
      </c>
      <c r="D807">
        <v>2</v>
      </c>
      <c r="E807">
        <v>10.5</v>
      </c>
      <c r="F807" t="s">
        <v>79</v>
      </c>
    </row>
    <row r="808" spans="1:6" x14ac:dyDescent="0.25">
      <c r="A808" t="s">
        <v>345</v>
      </c>
      <c r="B808" t="s">
        <v>76</v>
      </c>
      <c r="C808">
        <v>11</v>
      </c>
      <c r="D808">
        <v>6</v>
      </c>
      <c r="E808">
        <v>16</v>
      </c>
      <c r="F808" t="s">
        <v>79</v>
      </c>
    </row>
    <row r="809" spans="1:6" x14ac:dyDescent="0.25">
      <c r="A809" t="s">
        <v>1646</v>
      </c>
      <c r="B809" t="s">
        <v>1647</v>
      </c>
      <c r="C809">
        <v>10.5</v>
      </c>
      <c r="D809">
        <v>6</v>
      </c>
      <c r="E809" t="s">
        <v>79</v>
      </c>
      <c r="F809" t="s">
        <v>79</v>
      </c>
    </row>
    <row r="810" spans="1:6" x14ac:dyDescent="0.25">
      <c r="A810" t="s">
        <v>492</v>
      </c>
      <c r="B810" t="s">
        <v>103</v>
      </c>
      <c r="C810">
        <v>10.5</v>
      </c>
      <c r="D810">
        <v>18</v>
      </c>
      <c r="E810" t="s">
        <v>79</v>
      </c>
      <c r="F810" t="s">
        <v>79</v>
      </c>
    </row>
    <row r="811" spans="1:6" x14ac:dyDescent="0.25">
      <c r="A811" t="s">
        <v>1267</v>
      </c>
      <c r="B811" t="s">
        <v>270</v>
      </c>
      <c r="C811">
        <v>10.5</v>
      </c>
      <c r="D811">
        <v>12</v>
      </c>
      <c r="E811" t="s">
        <v>79</v>
      </c>
      <c r="F811" t="s">
        <v>79</v>
      </c>
    </row>
    <row r="812" spans="1:6" x14ac:dyDescent="0.25">
      <c r="A812" t="s">
        <v>915</v>
      </c>
      <c r="B812" t="s">
        <v>913</v>
      </c>
      <c r="C812">
        <v>10.5</v>
      </c>
      <c r="D812">
        <v>27.5</v>
      </c>
      <c r="E812" t="s">
        <v>79</v>
      </c>
      <c r="F812" t="s">
        <v>79</v>
      </c>
    </row>
    <row r="813" spans="1:6" x14ac:dyDescent="0.25">
      <c r="A813" t="s">
        <v>1159</v>
      </c>
      <c r="B813" t="s">
        <v>242</v>
      </c>
      <c r="C813">
        <v>10.5</v>
      </c>
      <c r="D813">
        <v>0</v>
      </c>
      <c r="E813" t="s">
        <v>79</v>
      </c>
      <c r="F813" t="s">
        <v>79</v>
      </c>
    </row>
    <row r="814" spans="1:6" x14ac:dyDescent="0.25">
      <c r="A814" t="s">
        <v>193</v>
      </c>
      <c r="B814" t="s">
        <v>194</v>
      </c>
      <c r="C814">
        <v>10</v>
      </c>
      <c r="D814">
        <v>10</v>
      </c>
      <c r="E814" t="s">
        <v>79</v>
      </c>
      <c r="F814">
        <v>10</v>
      </c>
    </row>
    <row r="815" spans="1:6" x14ac:dyDescent="0.25">
      <c r="A815" t="s">
        <v>1229</v>
      </c>
      <c r="B815" t="s">
        <v>1230</v>
      </c>
      <c r="C815">
        <v>10</v>
      </c>
      <c r="D815">
        <v>0</v>
      </c>
      <c r="E815" t="s">
        <v>79</v>
      </c>
      <c r="F815" t="s">
        <v>79</v>
      </c>
    </row>
    <row r="816" spans="1:6" x14ac:dyDescent="0.25">
      <c r="A816" t="s">
        <v>490</v>
      </c>
      <c r="B816" t="s">
        <v>103</v>
      </c>
      <c r="C816">
        <v>10</v>
      </c>
      <c r="D816">
        <v>0</v>
      </c>
      <c r="E816" t="s">
        <v>79</v>
      </c>
      <c r="F816" t="s">
        <v>79</v>
      </c>
    </row>
    <row r="817" spans="1:6" x14ac:dyDescent="0.25">
      <c r="A817" t="s">
        <v>515</v>
      </c>
      <c r="B817" t="s">
        <v>16</v>
      </c>
      <c r="C817">
        <v>10</v>
      </c>
      <c r="D817">
        <v>29</v>
      </c>
      <c r="E817" t="s">
        <v>79</v>
      </c>
      <c r="F817" t="s">
        <v>79</v>
      </c>
    </row>
    <row r="818" spans="1:6" x14ac:dyDescent="0.25">
      <c r="A818" t="s">
        <v>1299</v>
      </c>
      <c r="B818" t="s">
        <v>1298</v>
      </c>
      <c r="C818">
        <v>10</v>
      </c>
      <c r="D818">
        <v>2</v>
      </c>
      <c r="E818" t="s">
        <v>79</v>
      </c>
      <c r="F818" t="s">
        <v>79</v>
      </c>
    </row>
    <row r="819" spans="1:6" x14ac:dyDescent="0.25">
      <c r="A819" t="s">
        <v>560</v>
      </c>
      <c r="B819" t="s">
        <v>18</v>
      </c>
      <c r="C819">
        <v>10</v>
      </c>
      <c r="D819">
        <v>0</v>
      </c>
      <c r="E819" t="s">
        <v>79</v>
      </c>
      <c r="F819" t="s">
        <v>79</v>
      </c>
    </row>
    <row r="820" spans="1:6" x14ac:dyDescent="0.25">
      <c r="A820" t="s">
        <v>1413</v>
      </c>
      <c r="B820" t="s">
        <v>62</v>
      </c>
      <c r="C820">
        <v>10</v>
      </c>
      <c r="D820">
        <v>0</v>
      </c>
      <c r="E820" t="s">
        <v>79</v>
      </c>
      <c r="F820" t="s">
        <v>79</v>
      </c>
    </row>
    <row r="821" spans="1:6" x14ac:dyDescent="0.25">
      <c r="A821" t="s">
        <v>372</v>
      </c>
      <c r="B821" t="s">
        <v>7</v>
      </c>
      <c r="C821">
        <v>10</v>
      </c>
      <c r="D821">
        <v>10</v>
      </c>
      <c r="E821" t="s">
        <v>79</v>
      </c>
      <c r="F821" t="s">
        <v>79</v>
      </c>
    </row>
    <row r="822" spans="1:6" x14ac:dyDescent="0.25">
      <c r="A822" t="s">
        <v>642</v>
      </c>
      <c r="B822" t="s">
        <v>132</v>
      </c>
      <c r="C822">
        <v>10</v>
      </c>
      <c r="D822">
        <v>12</v>
      </c>
      <c r="E822" t="s">
        <v>79</v>
      </c>
      <c r="F822" t="s">
        <v>79</v>
      </c>
    </row>
    <row r="823" spans="1:6" x14ac:dyDescent="0.25">
      <c r="A823" t="s">
        <v>1494</v>
      </c>
      <c r="B823" t="s">
        <v>322</v>
      </c>
      <c r="C823">
        <v>10</v>
      </c>
      <c r="D823">
        <v>6</v>
      </c>
      <c r="E823" t="s">
        <v>79</v>
      </c>
      <c r="F823" t="s">
        <v>79</v>
      </c>
    </row>
    <row r="824" spans="1:6" x14ac:dyDescent="0.25">
      <c r="A824" t="s">
        <v>1152</v>
      </c>
      <c r="B824" t="s">
        <v>1151</v>
      </c>
      <c r="C824">
        <v>10</v>
      </c>
      <c r="D824">
        <v>16</v>
      </c>
      <c r="E824" t="s">
        <v>79</v>
      </c>
      <c r="F824" t="s">
        <v>79</v>
      </c>
    </row>
    <row r="825" spans="1:6" x14ac:dyDescent="0.25">
      <c r="A825" t="s">
        <v>868</v>
      </c>
      <c r="B825" t="s">
        <v>176</v>
      </c>
      <c r="C825">
        <v>10</v>
      </c>
      <c r="D825">
        <v>6</v>
      </c>
      <c r="E825" t="s">
        <v>79</v>
      </c>
      <c r="F825" t="s">
        <v>79</v>
      </c>
    </row>
    <row r="826" spans="1:6" x14ac:dyDescent="0.25">
      <c r="A826" t="s">
        <v>1420</v>
      </c>
      <c r="B826" t="s">
        <v>62</v>
      </c>
      <c r="C826">
        <v>10</v>
      </c>
      <c r="D826">
        <v>0</v>
      </c>
      <c r="E826" t="s">
        <v>79</v>
      </c>
      <c r="F826" t="s">
        <v>79</v>
      </c>
    </row>
    <row r="827" spans="1:6" x14ac:dyDescent="0.25">
      <c r="A827" t="s">
        <v>1757</v>
      </c>
      <c r="B827" t="s">
        <v>211</v>
      </c>
      <c r="C827">
        <v>10</v>
      </c>
      <c r="D827">
        <v>8</v>
      </c>
      <c r="E827" t="s">
        <v>79</v>
      </c>
      <c r="F827" t="s">
        <v>79</v>
      </c>
    </row>
    <row r="828" spans="1:6" x14ac:dyDescent="0.25">
      <c r="A828" t="s">
        <v>1536</v>
      </c>
      <c r="B828" t="s">
        <v>71</v>
      </c>
      <c r="C828">
        <v>10</v>
      </c>
      <c r="D828">
        <v>10</v>
      </c>
      <c r="E828" t="s">
        <v>79</v>
      </c>
      <c r="F828" t="s">
        <v>79</v>
      </c>
    </row>
    <row r="829" spans="1:6" x14ac:dyDescent="0.25">
      <c r="A829" t="s">
        <v>1455</v>
      </c>
      <c r="B829" t="s">
        <v>305</v>
      </c>
      <c r="C829">
        <v>10</v>
      </c>
      <c r="D829">
        <v>0</v>
      </c>
      <c r="E829" t="s">
        <v>79</v>
      </c>
      <c r="F829" t="s">
        <v>79</v>
      </c>
    </row>
    <row r="830" spans="1:6" x14ac:dyDescent="0.25">
      <c r="A830" t="s">
        <v>1065</v>
      </c>
      <c r="B830" t="s">
        <v>224</v>
      </c>
      <c r="C830">
        <v>10</v>
      </c>
      <c r="D830">
        <v>0</v>
      </c>
      <c r="E830" t="s">
        <v>79</v>
      </c>
      <c r="F830" t="s">
        <v>79</v>
      </c>
    </row>
    <row r="831" spans="1:6" x14ac:dyDescent="0.25">
      <c r="A831" t="s">
        <v>1708</v>
      </c>
      <c r="B831" t="s">
        <v>276</v>
      </c>
      <c r="C831">
        <v>10</v>
      </c>
      <c r="D831" t="s">
        <v>79</v>
      </c>
      <c r="E831" t="s">
        <v>79</v>
      </c>
      <c r="F831" t="s">
        <v>79</v>
      </c>
    </row>
    <row r="832" spans="1:6" x14ac:dyDescent="0.25">
      <c r="A832" t="s">
        <v>1427</v>
      </c>
      <c r="B832" t="s">
        <v>62</v>
      </c>
      <c r="C832">
        <v>10</v>
      </c>
      <c r="D832">
        <v>10</v>
      </c>
      <c r="E832" t="s">
        <v>79</v>
      </c>
      <c r="F832" t="s">
        <v>79</v>
      </c>
    </row>
    <row r="833" spans="1:6" x14ac:dyDescent="0.25">
      <c r="A833" t="s">
        <v>239</v>
      </c>
      <c r="B833" t="s">
        <v>236</v>
      </c>
      <c r="C833">
        <v>10</v>
      </c>
      <c r="D833">
        <v>1</v>
      </c>
      <c r="E833">
        <v>4</v>
      </c>
      <c r="F833" t="s">
        <v>79</v>
      </c>
    </row>
    <row r="834" spans="1:6" x14ac:dyDescent="0.25">
      <c r="A834" t="s">
        <v>1135</v>
      </c>
      <c r="B834" t="s">
        <v>79</v>
      </c>
      <c r="C834">
        <v>10</v>
      </c>
      <c r="D834">
        <v>2</v>
      </c>
      <c r="E834" t="s">
        <v>79</v>
      </c>
      <c r="F834" t="s">
        <v>79</v>
      </c>
    </row>
    <row r="835" spans="1:6" x14ac:dyDescent="0.25">
      <c r="A835" t="s">
        <v>870</v>
      </c>
      <c r="B835" t="s">
        <v>176</v>
      </c>
      <c r="C835">
        <v>10</v>
      </c>
      <c r="D835">
        <v>12</v>
      </c>
      <c r="E835" t="s">
        <v>79</v>
      </c>
      <c r="F835" t="s">
        <v>79</v>
      </c>
    </row>
    <row r="836" spans="1:6" x14ac:dyDescent="0.25">
      <c r="A836" t="s">
        <v>614</v>
      </c>
      <c r="B836" t="s">
        <v>23</v>
      </c>
      <c r="C836">
        <v>10</v>
      </c>
      <c r="D836">
        <v>12</v>
      </c>
      <c r="E836" t="s">
        <v>79</v>
      </c>
      <c r="F836" t="s">
        <v>79</v>
      </c>
    </row>
    <row r="837" spans="1:6" x14ac:dyDescent="0.25">
      <c r="A837" t="s">
        <v>741</v>
      </c>
      <c r="B837" t="s">
        <v>141</v>
      </c>
      <c r="C837">
        <v>10</v>
      </c>
      <c r="D837">
        <v>12</v>
      </c>
      <c r="E837" t="s">
        <v>79</v>
      </c>
      <c r="F837" t="s">
        <v>79</v>
      </c>
    </row>
    <row r="838" spans="1:6" x14ac:dyDescent="0.25">
      <c r="A838" t="s">
        <v>1741</v>
      </c>
      <c r="B838" t="s">
        <v>11</v>
      </c>
      <c r="C838">
        <v>10</v>
      </c>
      <c r="D838">
        <v>0</v>
      </c>
      <c r="E838" t="s">
        <v>79</v>
      </c>
      <c r="F838" t="s">
        <v>79</v>
      </c>
    </row>
    <row r="839" spans="1:6" x14ac:dyDescent="0.25">
      <c r="A839" t="s">
        <v>1711</v>
      </c>
      <c r="B839" t="s">
        <v>58</v>
      </c>
      <c r="C839">
        <v>10</v>
      </c>
      <c r="D839" t="s">
        <v>79</v>
      </c>
      <c r="E839" t="s">
        <v>79</v>
      </c>
      <c r="F839" t="s">
        <v>79</v>
      </c>
    </row>
    <row r="840" spans="1:6" x14ac:dyDescent="0.25">
      <c r="A840" t="s">
        <v>1569</v>
      </c>
      <c r="B840" t="s">
        <v>71</v>
      </c>
      <c r="C840">
        <v>10</v>
      </c>
      <c r="D840">
        <v>2</v>
      </c>
      <c r="E840" t="s">
        <v>79</v>
      </c>
      <c r="F840" t="s">
        <v>79</v>
      </c>
    </row>
    <row r="841" spans="1:6" x14ac:dyDescent="0.25">
      <c r="A841" t="s">
        <v>1395</v>
      </c>
      <c r="B841" t="s">
        <v>60</v>
      </c>
      <c r="C841">
        <v>10</v>
      </c>
      <c r="D841">
        <v>0</v>
      </c>
      <c r="E841" t="s">
        <v>79</v>
      </c>
      <c r="F841" t="s">
        <v>79</v>
      </c>
    </row>
    <row r="842" spans="1:6" x14ac:dyDescent="0.25">
      <c r="A842" t="s">
        <v>149</v>
      </c>
      <c r="B842" t="s">
        <v>141</v>
      </c>
      <c r="C842">
        <v>10</v>
      </c>
      <c r="D842">
        <v>6</v>
      </c>
      <c r="E842">
        <v>10</v>
      </c>
      <c r="F842" t="s">
        <v>79</v>
      </c>
    </row>
    <row r="843" spans="1:6" x14ac:dyDescent="0.25">
      <c r="A843" t="s">
        <v>1268</v>
      </c>
      <c r="B843" t="s">
        <v>270</v>
      </c>
      <c r="C843">
        <v>10</v>
      </c>
      <c r="D843">
        <v>0</v>
      </c>
      <c r="E843" t="s">
        <v>79</v>
      </c>
      <c r="F843" t="s">
        <v>79</v>
      </c>
    </row>
    <row r="844" spans="1:6" x14ac:dyDescent="0.25">
      <c r="A844" t="s">
        <v>942</v>
      </c>
      <c r="B844" t="s">
        <v>938</v>
      </c>
      <c r="C844">
        <v>10</v>
      </c>
      <c r="D844">
        <v>0</v>
      </c>
      <c r="E844" t="s">
        <v>79</v>
      </c>
      <c r="F844" t="s">
        <v>79</v>
      </c>
    </row>
    <row r="845" spans="1:6" x14ac:dyDescent="0.25">
      <c r="A845" t="s">
        <v>1059</v>
      </c>
      <c r="B845" t="s">
        <v>222</v>
      </c>
      <c r="C845">
        <v>10</v>
      </c>
      <c r="D845">
        <v>16</v>
      </c>
      <c r="E845" t="s">
        <v>79</v>
      </c>
      <c r="F845" t="s">
        <v>79</v>
      </c>
    </row>
    <row r="846" spans="1:6" x14ac:dyDescent="0.25">
      <c r="A846" t="s">
        <v>554</v>
      </c>
      <c r="B846" t="s">
        <v>116</v>
      </c>
      <c r="C846">
        <v>10</v>
      </c>
      <c r="D846">
        <v>0</v>
      </c>
      <c r="E846" t="s">
        <v>79</v>
      </c>
      <c r="F846" t="s">
        <v>79</v>
      </c>
    </row>
    <row r="847" spans="1:6" x14ac:dyDescent="0.25">
      <c r="A847" t="s">
        <v>1365</v>
      </c>
      <c r="B847" t="s">
        <v>1361</v>
      </c>
      <c r="C847">
        <v>10</v>
      </c>
      <c r="D847">
        <v>0</v>
      </c>
      <c r="E847" t="s">
        <v>79</v>
      </c>
      <c r="F847" t="s">
        <v>79</v>
      </c>
    </row>
    <row r="848" spans="1:6" x14ac:dyDescent="0.25">
      <c r="A848" t="s">
        <v>1011</v>
      </c>
      <c r="B848" t="s">
        <v>211</v>
      </c>
      <c r="C848">
        <v>10</v>
      </c>
      <c r="D848">
        <v>2</v>
      </c>
      <c r="E848" t="s">
        <v>79</v>
      </c>
      <c r="F848" t="s">
        <v>79</v>
      </c>
    </row>
    <row r="849" spans="1:6" x14ac:dyDescent="0.25">
      <c r="A849" t="s">
        <v>1715</v>
      </c>
      <c r="B849" t="s">
        <v>1361</v>
      </c>
      <c r="C849">
        <v>10</v>
      </c>
      <c r="D849" t="s">
        <v>79</v>
      </c>
      <c r="E849" t="s">
        <v>79</v>
      </c>
      <c r="F849" t="s">
        <v>79</v>
      </c>
    </row>
    <row r="850" spans="1:6" x14ac:dyDescent="0.25">
      <c r="A850" t="s">
        <v>954</v>
      </c>
      <c r="B850" t="s">
        <v>41</v>
      </c>
      <c r="C850">
        <v>10</v>
      </c>
      <c r="D850">
        <v>2</v>
      </c>
      <c r="E850" t="s">
        <v>79</v>
      </c>
      <c r="F850" t="s">
        <v>79</v>
      </c>
    </row>
    <row r="851" spans="1:6" x14ac:dyDescent="0.25">
      <c r="A851" t="s">
        <v>575</v>
      </c>
      <c r="B851" t="s">
        <v>120</v>
      </c>
      <c r="C851">
        <v>10</v>
      </c>
      <c r="D851">
        <v>0</v>
      </c>
      <c r="E851" t="s">
        <v>79</v>
      </c>
      <c r="F851" t="s">
        <v>79</v>
      </c>
    </row>
    <row r="852" spans="1:6" x14ac:dyDescent="0.25">
      <c r="A852" t="s">
        <v>1331</v>
      </c>
      <c r="B852" t="s">
        <v>1327</v>
      </c>
      <c r="C852">
        <v>10</v>
      </c>
      <c r="D852">
        <v>2</v>
      </c>
      <c r="E852" t="s">
        <v>79</v>
      </c>
      <c r="F852" t="s">
        <v>79</v>
      </c>
    </row>
    <row r="853" spans="1:6" x14ac:dyDescent="0.25">
      <c r="A853" t="s">
        <v>715</v>
      </c>
      <c r="B853" t="s">
        <v>28</v>
      </c>
      <c r="C853">
        <v>10</v>
      </c>
      <c r="D853">
        <v>0</v>
      </c>
      <c r="E853" t="s">
        <v>79</v>
      </c>
      <c r="F853" t="s">
        <v>79</v>
      </c>
    </row>
    <row r="854" spans="1:6" x14ac:dyDescent="0.25">
      <c r="A854" t="s">
        <v>1014</v>
      </c>
      <c r="B854" t="s">
        <v>211</v>
      </c>
      <c r="C854">
        <v>10</v>
      </c>
      <c r="D854">
        <v>4</v>
      </c>
      <c r="E854" t="s">
        <v>79</v>
      </c>
      <c r="F854" t="s">
        <v>79</v>
      </c>
    </row>
    <row r="855" spans="1:6" x14ac:dyDescent="0.25">
      <c r="A855" t="s">
        <v>1113</v>
      </c>
      <c r="B855" t="s">
        <v>232</v>
      </c>
      <c r="C855">
        <v>10</v>
      </c>
      <c r="D855">
        <v>2.5</v>
      </c>
      <c r="E855" t="s">
        <v>79</v>
      </c>
      <c r="F855" t="s">
        <v>79</v>
      </c>
    </row>
    <row r="856" spans="1:6" x14ac:dyDescent="0.25">
      <c r="A856" t="s">
        <v>776</v>
      </c>
      <c r="B856" t="s">
        <v>159</v>
      </c>
      <c r="C856">
        <v>10</v>
      </c>
      <c r="D856">
        <v>2</v>
      </c>
      <c r="E856" t="s">
        <v>79</v>
      </c>
      <c r="F856" t="s">
        <v>79</v>
      </c>
    </row>
    <row r="857" spans="1:6" x14ac:dyDescent="0.25">
      <c r="A857" t="s">
        <v>1450</v>
      </c>
      <c r="B857" t="s">
        <v>62</v>
      </c>
      <c r="C857">
        <v>10</v>
      </c>
      <c r="D857">
        <v>4</v>
      </c>
      <c r="E857" t="s">
        <v>79</v>
      </c>
      <c r="F857" t="s">
        <v>79</v>
      </c>
    </row>
    <row r="858" spans="1:6" x14ac:dyDescent="0.25">
      <c r="A858" t="s">
        <v>80</v>
      </c>
      <c r="B858" t="s">
        <v>78</v>
      </c>
      <c r="C858">
        <v>9.5</v>
      </c>
      <c r="D858">
        <v>6</v>
      </c>
      <c r="E858">
        <v>6</v>
      </c>
      <c r="F858" t="s">
        <v>79</v>
      </c>
    </row>
    <row r="859" spans="1:6" x14ac:dyDescent="0.25">
      <c r="A859" t="s">
        <v>857</v>
      </c>
      <c r="B859" t="s">
        <v>39</v>
      </c>
      <c r="C859">
        <v>9.5</v>
      </c>
      <c r="D859">
        <v>6</v>
      </c>
      <c r="E859" t="s">
        <v>79</v>
      </c>
      <c r="F859" t="s">
        <v>79</v>
      </c>
    </row>
    <row r="860" spans="1:6" x14ac:dyDescent="0.25">
      <c r="A860" t="s">
        <v>510</v>
      </c>
      <c r="B860" t="s">
        <v>105</v>
      </c>
      <c r="C860">
        <v>9.5</v>
      </c>
      <c r="D860">
        <v>0</v>
      </c>
      <c r="E860" t="s">
        <v>79</v>
      </c>
      <c r="F860" t="s">
        <v>79</v>
      </c>
    </row>
    <row r="861" spans="1:6" x14ac:dyDescent="0.25">
      <c r="A861" t="s">
        <v>558</v>
      </c>
      <c r="B861" t="s">
        <v>18</v>
      </c>
      <c r="C861">
        <v>9</v>
      </c>
      <c r="D861">
        <v>12</v>
      </c>
      <c r="E861" t="s">
        <v>79</v>
      </c>
      <c r="F861" t="s">
        <v>79</v>
      </c>
    </row>
    <row r="862" spans="1:6" x14ac:dyDescent="0.25">
      <c r="A862" t="s">
        <v>1626</v>
      </c>
      <c r="B862" t="s">
        <v>76</v>
      </c>
      <c r="C862">
        <v>9</v>
      </c>
      <c r="D862">
        <v>6</v>
      </c>
      <c r="E862" t="s">
        <v>79</v>
      </c>
      <c r="F862" t="s">
        <v>79</v>
      </c>
    </row>
    <row r="863" spans="1:6" x14ac:dyDescent="0.25">
      <c r="A863" t="s">
        <v>1234</v>
      </c>
      <c r="B863" t="s">
        <v>1233</v>
      </c>
      <c r="C863">
        <v>9</v>
      </c>
      <c r="D863">
        <v>0</v>
      </c>
      <c r="E863" t="s">
        <v>79</v>
      </c>
      <c r="F863" t="s">
        <v>79</v>
      </c>
    </row>
    <row r="864" spans="1:6" x14ac:dyDescent="0.25">
      <c r="A864" t="s">
        <v>1740</v>
      </c>
      <c r="B864" t="s">
        <v>11</v>
      </c>
      <c r="C864">
        <v>9</v>
      </c>
      <c r="D864">
        <v>3</v>
      </c>
      <c r="E864" t="s">
        <v>79</v>
      </c>
      <c r="F864" t="s">
        <v>79</v>
      </c>
    </row>
    <row r="865" spans="1:6" x14ac:dyDescent="0.25">
      <c r="A865" t="s">
        <v>1386</v>
      </c>
      <c r="B865" t="s">
        <v>60</v>
      </c>
      <c r="C865">
        <v>9</v>
      </c>
      <c r="D865">
        <v>25.5</v>
      </c>
      <c r="E865" t="s">
        <v>79</v>
      </c>
      <c r="F865" t="s">
        <v>79</v>
      </c>
    </row>
    <row r="866" spans="1:6" x14ac:dyDescent="0.25">
      <c r="A866" t="s">
        <v>819</v>
      </c>
      <c r="B866" t="s">
        <v>167</v>
      </c>
      <c r="C866">
        <v>9</v>
      </c>
      <c r="D866">
        <v>3</v>
      </c>
      <c r="E866" t="s">
        <v>79</v>
      </c>
      <c r="F866" t="s">
        <v>79</v>
      </c>
    </row>
    <row r="867" spans="1:6" x14ac:dyDescent="0.25">
      <c r="A867" t="s">
        <v>1495</v>
      </c>
      <c r="B867" t="s">
        <v>322</v>
      </c>
      <c r="C867">
        <v>9</v>
      </c>
      <c r="D867">
        <v>11</v>
      </c>
      <c r="E867" t="s">
        <v>79</v>
      </c>
      <c r="F867" t="s">
        <v>79</v>
      </c>
    </row>
    <row r="868" spans="1:6" x14ac:dyDescent="0.25">
      <c r="A868" t="s">
        <v>56</v>
      </c>
      <c r="B868" t="s">
        <v>57</v>
      </c>
      <c r="C868">
        <v>9</v>
      </c>
      <c r="D868">
        <v>0</v>
      </c>
      <c r="E868">
        <v>6</v>
      </c>
      <c r="F868">
        <v>6</v>
      </c>
    </row>
    <row r="869" spans="1:6" x14ac:dyDescent="0.25">
      <c r="A869" t="s">
        <v>1335</v>
      </c>
      <c r="B869" t="s">
        <v>58</v>
      </c>
      <c r="C869">
        <v>9</v>
      </c>
      <c r="D869">
        <v>4</v>
      </c>
      <c r="E869" t="s">
        <v>79</v>
      </c>
      <c r="F869" t="s">
        <v>79</v>
      </c>
    </row>
    <row r="870" spans="1:6" x14ac:dyDescent="0.25">
      <c r="A870" t="s">
        <v>210</v>
      </c>
      <c r="B870" t="s">
        <v>211</v>
      </c>
      <c r="C870">
        <v>9</v>
      </c>
      <c r="D870">
        <v>36</v>
      </c>
      <c r="E870">
        <v>1</v>
      </c>
      <c r="F870" t="s">
        <v>79</v>
      </c>
    </row>
    <row r="871" spans="1:6" x14ac:dyDescent="0.25">
      <c r="A871" t="s">
        <v>1732</v>
      </c>
      <c r="B871" t="s">
        <v>105</v>
      </c>
      <c r="C871">
        <v>9</v>
      </c>
      <c r="D871">
        <v>0</v>
      </c>
      <c r="E871">
        <v>6</v>
      </c>
      <c r="F871" t="s">
        <v>79</v>
      </c>
    </row>
    <row r="872" spans="1:6" x14ac:dyDescent="0.25">
      <c r="A872" t="s">
        <v>1355</v>
      </c>
      <c r="B872" t="s">
        <v>284</v>
      </c>
      <c r="C872">
        <v>9</v>
      </c>
      <c r="D872">
        <v>0</v>
      </c>
      <c r="E872" t="s">
        <v>79</v>
      </c>
      <c r="F872" t="s">
        <v>79</v>
      </c>
    </row>
    <row r="873" spans="1:6" x14ac:dyDescent="0.25">
      <c r="A873" t="s">
        <v>764</v>
      </c>
      <c r="B873" t="s">
        <v>159</v>
      </c>
      <c r="C873">
        <v>9</v>
      </c>
      <c r="D873">
        <v>6</v>
      </c>
      <c r="E873" t="s">
        <v>79</v>
      </c>
      <c r="F873" t="s">
        <v>79</v>
      </c>
    </row>
    <row r="874" spans="1:6" x14ac:dyDescent="0.25">
      <c r="A874" t="s">
        <v>1547</v>
      </c>
      <c r="B874" t="s">
        <v>71</v>
      </c>
      <c r="C874">
        <v>9</v>
      </c>
      <c r="D874">
        <v>3</v>
      </c>
      <c r="E874" t="s">
        <v>79</v>
      </c>
      <c r="F874" t="s">
        <v>79</v>
      </c>
    </row>
    <row r="875" spans="1:6" x14ac:dyDescent="0.25">
      <c r="A875" t="s">
        <v>962</v>
      </c>
      <c r="B875" t="s">
        <v>204</v>
      </c>
      <c r="C875">
        <v>9</v>
      </c>
      <c r="D875">
        <v>6</v>
      </c>
      <c r="E875" t="s">
        <v>79</v>
      </c>
      <c r="F875" t="s">
        <v>79</v>
      </c>
    </row>
    <row r="876" spans="1:6" x14ac:dyDescent="0.25">
      <c r="A876" t="s">
        <v>525</v>
      </c>
      <c r="B876" t="s">
        <v>16</v>
      </c>
      <c r="C876">
        <v>9</v>
      </c>
      <c r="D876">
        <v>17</v>
      </c>
      <c r="E876" t="s">
        <v>79</v>
      </c>
      <c r="F876" t="s">
        <v>79</v>
      </c>
    </row>
    <row r="877" spans="1:6" x14ac:dyDescent="0.25">
      <c r="A877" t="s">
        <v>673</v>
      </c>
      <c r="B877" t="s">
        <v>670</v>
      </c>
      <c r="C877">
        <v>9</v>
      </c>
      <c r="D877">
        <v>3</v>
      </c>
      <c r="E877" t="s">
        <v>79</v>
      </c>
      <c r="F877" t="s">
        <v>79</v>
      </c>
    </row>
    <row r="878" spans="1:6" x14ac:dyDescent="0.25">
      <c r="A878" t="s">
        <v>953</v>
      </c>
      <c r="B878" t="s">
        <v>41</v>
      </c>
      <c r="C878">
        <v>9</v>
      </c>
      <c r="D878">
        <v>0</v>
      </c>
      <c r="E878" t="s">
        <v>79</v>
      </c>
      <c r="F878" t="s">
        <v>79</v>
      </c>
    </row>
    <row r="879" spans="1:6" x14ac:dyDescent="0.25">
      <c r="A879" t="s">
        <v>1330</v>
      </c>
      <c r="B879" t="s">
        <v>1327</v>
      </c>
      <c r="C879">
        <v>9</v>
      </c>
      <c r="D879">
        <v>0</v>
      </c>
      <c r="E879" t="s">
        <v>79</v>
      </c>
      <c r="F879" t="s">
        <v>79</v>
      </c>
    </row>
    <row r="880" spans="1:6" x14ac:dyDescent="0.25">
      <c r="A880" t="s">
        <v>1770</v>
      </c>
      <c r="B880" t="s">
        <v>51</v>
      </c>
      <c r="C880">
        <v>9</v>
      </c>
      <c r="D880">
        <v>8</v>
      </c>
      <c r="E880" t="s">
        <v>79</v>
      </c>
      <c r="F880" t="s">
        <v>79</v>
      </c>
    </row>
    <row r="881" spans="1:6" x14ac:dyDescent="0.25">
      <c r="A881" t="s">
        <v>966</v>
      </c>
      <c r="B881" t="s">
        <v>206</v>
      </c>
      <c r="C881">
        <v>9</v>
      </c>
      <c r="D881">
        <v>3</v>
      </c>
      <c r="E881" t="s">
        <v>79</v>
      </c>
      <c r="F881" t="s">
        <v>79</v>
      </c>
    </row>
    <row r="882" spans="1:6" x14ac:dyDescent="0.25">
      <c r="A882" t="s">
        <v>621</v>
      </c>
      <c r="B882" t="s">
        <v>23</v>
      </c>
      <c r="C882">
        <v>9</v>
      </c>
      <c r="D882">
        <v>6</v>
      </c>
      <c r="E882" t="s">
        <v>79</v>
      </c>
      <c r="F882" t="s">
        <v>79</v>
      </c>
    </row>
    <row r="883" spans="1:6" x14ac:dyDescent="0.25">
      <c r="A883" t="s">
        <v>104</v>
      </c>
      <c r="B883" t="s">
        <v>103</v>
      </c>
      <c r="C883">
        <v>9</v>
      </c>
      <c r="D883">
        <v>3</v>
      </c>
      <c r="E883">
        <v>6</v>
      </c>
      <c r="F883" t="s">
        <v>79</v>
      </c>
    </row>
    <row r="884" spans="1:6" x14ac:dyDescent="0.25">
      <c r="A884" t="s">
        <v>247</v>
      </c>
      <c r="B884" t="s">
        <v>246</v>
      </c>
      <c r="C884">
        <v>9</v>
      </c>
      <c r="D884">
        <v>12</v>
      </c>
      <c r="E884">
        <v>2</v>
      </c>
      <c r="F884" t="s">
        <v>79</v>
      </c>
    </row>
    <row r="885" spans="1:6" x14ac:dyDescent="0.25">
      <c r="A885" t="s">
        <v>113</v>
      </c>
      <c r="B885" t="s">
        <v>16</v>
      </c>
      <c r="C885">
        <v>9</v>
      </c>
      <c r="D885">
        <v>0</v>
      </c>
      <c r="E885">
        <v>10</v>
      </c>
      <c r="F885" t="s">
        <v>79</v>
      </c>
    </row>
    <row r="886" spans="1:6" x14ac:dyDescent="0.25">
      <c r="A886" t="s">
        <v>248</v>
      </c>
      <c r="B886" t="s">
        <v>246</v>
      </c>
      <c r="C886">
        <v>9</v>
      </c>
      <c r="D886">
        <v>6</v>
      </c>
      <c r="E886">
        <v>2</v>
      </c>
      <c r="F886" t="s">
        <v>79</v>
      </c>
    </row>
    <row r="887" spans="1:6" x14ac:dyDescent="0.25">
      <c r="A887" t="s">
        <v>483</v>
      </c>
      <c r="B887" t="s">
        <v>14</v>
      </c>
      <c r="C887">
        <v>9</v>
      </c>
      <c r="D887">
        <v>4</v>
      </c>
      <c r="E887" t="s">
        <v>79</v>
      </c>
      <c r="F887" t="s">
        <v>79</v>
      </c>
    </row>
    <row r="888" spans="1:6" x14ac:dyDescent="0.25">
      <c r="A888" t="s">
        <v>647</v>
      </c>
      <c r="B888" t="s">
        <v>132</v>
      </c>
      <c r="C888">
        <v>9</v>
      </c>
      <c r="D888">
        <v>6</v>
      </c>
      <c r="E888" t="s">
        <v>79</v>
      </c>
      <c r="F888" t="s">
        <v>79</v>
      </c>
    </row>
    <row r="889" spans="1:6" x14ac:dyDescent="0.25">
      <c r="A889" t="s">
        <v>1318</v>
      </c>
      <c r="B889" t="s">
        <v>1319</v>
      </c>
      <c r="C889">
        <v>9</v>
      </c>
      <c r="D889">
        <v>3</v>
      </c>
      <c r="E889" t="s">
        <v>79</v>
      </c>
      <c r="F889" t="s">
        <v>79</v>
      </c>
    </row>
    <row r="890" spans="1:6" x14ac:dyDescent="0.25">
      <c r="A890" t="s">
        <v>1010</v>
      </c>
      <c r="B890" t="s">
        <v>211</v>
      </c>
      <c r="C890">
        <v>9</v>
      </c>
      <c r="D890">
        <v>6</v>
      </c>
      <c r="E890" t="s">
        <v>79</v>
      </c>
      <c r="F890" t="s">
        <v>79</v>
      </c>
    </row>
    <row r="891" spans="1:6" x14ac:dyDescent="0.25">
      <c r="A891" t="s">
        <v>225</v>
      </c>
      <c r="B891" t="s">
        <v>224</v>
      </c>
      <c r="C891">
        <v>9</v>
      </c>
      <c r="D891">
        <v>0</v>
      </c>
      <c r="E891">
        <v>6</v>
      </c>
      <c r="F891" t="s">
        <v>79</v>
      </c>
    </row>
    <row r="892" spans="1:6" x14ac:dyDescent="0.25">
      <c r="A892" t="s">
        <v>877</v>
      </c>
      <c r="B892" t="s">
        <v>176</v>
      </c>
      <c r="C892">
        <v>9</v>
      </c>
      <c r="D892">
        <v>18</v>
      </c>
      <c r="E892" t="s">
        <v>79</v>
      </c>
      <c r="F892" t="s">
        <v>79</v>
      </c>
    </row>
    <row r="893" spans="1:6" x14ac:dyDescent="0.25">
      <c r="A893" t="s">
        <v>801</v>
      </c>
      <c r="B893" t="s">
        <v>35</v>
      </c>
      <c r="C893">
        <v>9</v>
      </c>
      <c r="D893">
        <v>15</v>
      </c>
      <c r="E893" t="s">
        <v>79</v>
      </c>
      <c r="F893" t="s">
        <v>79</v>
      </c>
    </row>
    <row r="894" spans="1:6" x14ac:dyDescent="0.25">
      <c r="A894" t="s">
        <v>231</v>
      </c>
      <c r="B894" t="s">
        <v>232</v>
      </c>
      <c r="C894">
        <v>9</v>
      </c>
      <c r="D894">
        <v>2</v>
      </c>
      <c r="E894">
        <v>6</v>
      </c>
      <c r="F894" t="s">
        <v>79</v>
      </c>
    </row>
    <row r="895" spans="1:6" x14ac:dyDescent="0.25">
      <c r="A895" t="s">
        <v>408</v>
      </c>
      <c r="B895" t="s">
        <v>7</v>
      </c>
      <c r="C895">
        <v>9</v>
      </c>
      <c r="D895">
        <v>2</v>
      </c>
      <c r="E895" t="s">
        <v>79</v>
      </c>
      <c r="F895" t="s">
        <v>79</v>
      </c>
    </row>
    <row r="896" spans="1:6" x14ac:dyDescent="0.25">
      <c r="A896" t="s">
        <v>281</v>
      </c>
      <c r="B896" t="s">
        <v>58</v>
      </c>
      <c r="C896">
        <v>8.5</v>
      </c>
      <c r="D896">
        <v>6</v>
      </c>
      <c r="E896">
        <v>2</v>
      </c>
      <c r="F896" t="s">
        <v>79</v>
      </c>
    </row>
    <row r="897" spans="1:6" x14ac:dyDescent="0.25">
      <c r="A897" t="s">
        <v>742</v>
      </c>
      <c r="B897" t="s">
        <v>141</v>
      </c>
      <c r="C897">
        <v>8.5</v>
      </c>
      <c r="D897">
        <v>8.5</v>
      </c>
      <c r="E897" t="s">
        <v>79</v>
      </c>
      <c r="F897" t="s">
        <v>79</v>
      </c>
    </row>
    <row r="898" spans="1:6" x14ac:dyDescent="0.25">
      <c r="A898" t="s">
        <v>573</v>
      </c>
      <c r="B898" t="s">
        <v>120</v>
      </c>
      <c r="C898">
        <v>8.5</v>
      </c>
      <c r="D898">
        <v>0</v>
      </c>
      <c r="E898" t="s">
        <v>79</v>
      </c>
      <c r="F898" t="s">
        <v>79</v>
      </c>
    </row>
    <row r="899" spans="1:6" x14ac:dyDescent="0.25">
      <c r="A899" t="s">
        <v>661</v>
      </c>
      <c r="B899" t="s">
        <v>659</v>
      </c>
      <c r="C899">
        <v>8.5</v>
      </c>
      <c r="D899">
        <v>8</v>
      </c>
      <c r="E899" t="s">
        <v>79</v>
      </c>
      <c r="F899" t="s">
        <v>79</v>
      </c>
    </row>
    <row r="900" spans="1:6" x14ac:dyDescent="0.25">
      <c r="A900" t="s">
        <v>1624</v>
      </c>
      <c r="B900" t="s">
        <v>76</v>
      </c>
      <c r="C900">
        <v>8</v>
      </c>
      <c r="D900">
        <v>12</v>
      </c>
      <c r="E900" t="s">
        <v>79</v>
      </c>
      <c r="F900" t="s">
        <v>79</v>
      </c>
    </row>
    <row r="901" spans="1:6" x14ac:dyDescent="0.25">
      <c r="A901" t="s">
        <v>261</v>
      </c>
      <c r="B901" t="s">
        <v>51</v>
      </c>
      <c r="C901">
        <v>8</v>
      </c>
      <c r="D901">
        <v>16</v>
      </c>
      <c r="E901">
        <v>2</v>
      </c>
      <c r="F901" t="s">
        <v>79</v>
      </c>
    </row>
    <row r="902" spans="1:6" x14ac:dyDescent="0.25">
      <c r="A902" t="s">
        <v>430</v>
      </c>
      <c r="B902" t="s">
        <v>431</v>
      </c>
      <c r="C902">
        <v>8</v>
      </c>
      <c r="D902">
        <v>4</v>
      </c>
      <c r="E902" t="s">
        <v>79</v>
      </c>
      <c r="F902" t="s">
        <v>79</v>
      </c>
    </row>
    <row r="903" spans="1:6" x14ac:dyDescent="0.25">
      <c r="A903" t="s">
        <v>1236</v>
      </c>
      <c r="B903" t="s">
        <v>51</v>
      </c>
      <c r="C903">
        <v>8</v>
      </c>
      <c r="D903">
        <v>0</v>
      </c>
      <c r="E903" t="s">
        <v>79</v>
      </c>
      <c r="F903" t="s">
        <v>79</v>
      </c>
    </row>
    <row r="904" spans="1:6" x14ac:dyDescent="0.25">
      <c r="A904" t="s">
        <v>1492</v>
      </c>
      <c r="B904" t="s">
        <v>322</v>
      </c>
      <c r="C904">
        <v>8</v>
      </c>
      <c r="D904">
        <v>0</v>
      </c>
      <c r="E904" t="s">
        <v>79</v>
      </c>
      <c r="F904" t="s">
        <v>79</v>
      </c>
    </row>
    <row r="905" spans="1:6" x14ac:dyDescent="0.25">
      <c r="A905" t="s">
        <v>489</v>
      </c>
      <c r="B905" t="s">
        <v>103</v>
      </c>
      <c r="C905">
        <v>8</v>
      </c>
      <c r="D905">
        <v>2</v>
      </c>
      <c r="E905" t="s">
        <v>79</v>
      </c>
      <c r="F905" t="s">
        <v>79</v>
      </c>
    </row>
    <row r="906" spans="1:6" x14ac:dyDescent="0.25">
      <c r="A906" t="s">
        <v>1227</v>
      </c>
      <c r="B906" t="s">
        <v>1228</v>
      </c>
      <c r="C906">
        <v>8</v>
      </c>
      <c r="D906">
        <v>12</v>
      </c>
      <c r="E906" t="s">
        <v>79</v>
      </c>
      <c r="F906" t="s">
        <v>79</v>
      </c>
    </row>
    <row r="907" spans="1:6" x14ac:dyDescent="0.25">
      <c r="A907" t="s">
        <v>1765</v>
      </c>
      <c r="B907" t="s">
        <v>244</v>
      </c>
      <c r="C907">
        <v>8</v>
      </c>
      <c r="D907" t="s">
        <v>79</v>
      </c>
      <c r="E907">
        <v>2</v>
      </c>
      <c r="F907" t="s">
        <v>79</v>
      </c>
    </row>
    <row r="908" spans="1:6" x14ac:dyDescent="0.25">
      <c r="A908" t="s">
        <v>1205</v>
      </c>
      <c r="B908" t="s">
        <v>1206</v>
      </c>
      <c r="C908">
        <v>8</v>
      </c>
      <c r="D908">
        <v>8</v>
      </c>
      <c r="E908" t="s">
        <v>79</v>
      </c>
      <c r="F908" t="s">
        <v>79</v>
      </c>
    </row>
    <row r="909" spans="1:6" x14ac:dyDescent="0.25">
      <c r="A909" t="s">
        <v>1705</v>
      </c>
      <c r="B909" t="s">
        <v>51</v>
      </c>
      <c r="C909">
        <v>8</v>
      </c>
      <c r="D909" t="s">
        <v>79</v>
      </c>
      <c r="E909" t="s">
        <v>79</v>
      </c>
      <c r="F909" t="s">
        <v>79</v>
      </c>
    </row>
    <row r="910" spans="1:6" x14ac:dyDescent="0.25">
      <c r="A910" t="s">
        <v>1461</v>
      </c>
      <c r="B910" t="s">
        <v>311</v>
      </c>
      <c r="C910">
        <v>8</v>
      </c>
      <c r="D910">
        <v>3</v>
      </c>
      <c r="E910" t="s">
        <v>79</v>
      </c>
      <c r="F910" t="s">
        <v>79</v>
      </c>
    </row>
    <row r="911" spans="1:6" x14ac:dyDescent="0.25">
      <c r="A911" t="s">
        <v>214</v>
      </c>
      <c r="B911" t="s">
        <v>215</v>
      </c>
      <c r="C911">
        <v>8</v>
      </c>
      <c r="D911">
        <v>8</v>
      </c>
      <c r="E911">
        <v>6</v>
      </c>
      <c r="F911" t="s">
        <v>79</v>
      </c>
    </row>
    <row r="912" spans="1:6" x14ac:dyDescent="0.25">
      <c r="A912" t="s">
        <v>205</v>
      </c>
      <c r="B912" t="s">
        <v>206</v>
      </c>
      <c r="C912">
        <v>8</v>
      </c>
      <c r="D912">
        <v>12</v>
      </c>
      <c r="E912">
        <v>1</v>
      </c>
      <c r="F912" t="s">
        <v>79</v>
      </c>
    </row>
    <row r="913" spans="1:6" x14ac:dyDescent="0.25">
      <c r="A913" t="s">
        <v>835</v>
      </c>
      <c r="B913" t="s">
        <v>39</v>
      </c>
      <c r="C913">
        <v>8</v>
      </c>
      <c r="D913">
        <v>0</v>
      </c>
      <c r="E913" t="s">
        <v>79</v>
      </c>
      <c r="F913" t="s">
        <v>79</v>
      </c>
    </row>
    <row r="914" spans="1:6" x14ac:dyDescent="0.25">
      <c r="A914" t="s">
        <v>1383</v>
      </c>
      <c r="B914" t="s">
        <v>60</v>
      </c>
      <c r="C914">
        <v>8</v>
      </c>
      <c r="D914">
        <v>0</v>
      </c>
      <c r="E914" t="s">
        <v>79</v>
      </c>
      <c r="F914" t="s">
        <v>79</v>
      </c>
    </row>
    <row r="915" spans="1:6" x14ac:dyDescent="0.25">
      <c r="A915" t="s">
        <v>1171</v>
      </c>
      <c r="B915" t="s">
        <v>1170</v>
      </c>
      <c r="C915">
        <v>8</v>
      </c>
      <c r="D915">
        <v>0</v>
      </c>
      <c r="E915" t="s">
        <v>79</v>
      </c>
      <c r="F915" t="s">
        <v>79</v>
      </c>
    </row>
    <row r="916" spans="1:6" x14ac:dyDescent="0.25">
      <c r="A916" t="s">
        <v>594</v>
      </c>
      <c r="B916" t="s">
        <v>23</v>
      </c>
      <c r="C916">
        <v>8</v>
      </c>
      <c r="D916">
        <v>6</v>
      </c>
      <c r="E916" t="s">
        <v>79</v>
      </c>
      <c r="F916" t="s">
        <v>79</v>
      </c>
    </row>
    <row r="917" spans="1:6" x14ac:dyDescent="0.25">
      <c r="A917" t="s">
        <v>1292</v>
      </c>
      <c r="B917" t="s">
        <v>276</v>
      </c>
      <c r="C917">
        <v>8</v>
      </c>
      <c r="D917">
        <v>4</v>
      </c>
      <c r="E917" t="s">
        <v>79</v>
      </c>
      <c r="F917" t="s">
        <v>79</v>
      </c>
    </row>
    <row r="918" spans="1:6" x14ac:dyDescent="0.25">
      <c r="A918" t="s">
        <v>559</v>
      </c>
      <c r="B918" t="s">
        <v>18</v>
      </c>
      <c r="C918">
        <v>8</v>
      </c>
      <c r="D918">
        <v>24</v>
      </c>
      <c r="E918" t="s">
        <v>79</v>
      </c>
      <c r="F918" t="s">
        <v>79</v>
      </c>
    </row>
    <row r="919" spans="1:6" x14ac:dyDescent="0.25">
      <c r="A919" t="s">
        <v>837</v>
      </c>
      <c r="B919" t="s">
        <v>39</v>
      </c>
      <c r="C919">
        <v>8</v>
      </c>
      <c r="D919">
        <v>8</v>
      </c>
      <c r="E919" t="s">
        <v>79</v>
      </c>
      <c r="F919" t="s">
        <v>79</v>
      </c>
    </row>
    <row r="920" spans="1:6" x14ac:dyDescent="0.25">
      <c r="A920" t="s">
        <v>433</v>
      </c>
      <c r="B920" t="s">
        <v>96</v>
      </c>
      <c r="C920">
        <v>8</v>
      </c>
      <c r="D920">
        <v>0</v>
      </c>
      <c r="E920" t="s">
        <v>79</v>
      </c>
      <c r="F920" t="s">
        <v>79</v>
      </c>
    </row>
    <row r="921" spans="1:6" x14ac:dyDescent="0.25">
      <c r="A921" t="s">
        <v>1493</v>
      </c>
      <c r="B921" t="s">
        <v>322</v>
      </c>
      <c r="C921">
        <v>8</v>
      </c>
      <c r="D921">
        <v>0</v>
      </c>
      <c r="E921" t="s">
        <v>79</v>
      </c>
      <c r="F921" t="s">
        <v>79</v>
      </c>
    </row>
    <row r="922" spans="1:6" x14ac:dyDescent="0.25">
      <c r="A922" t="s">
        <v>828</v>
      </c>
      <c r="B922" t="s">
        <v>37</v>
      </c>
      <c r="C922">
        <v>8</v>
      </c>
      <c r="D922">
        <v>4</v>
      </c>
      <c r="E922" t="s">
        <v>79</v>
      </c>
      <c r="F922" t="s">
        <v>79</v>
      </c>
    </row>
    <row r="923" spans="1:6" x14ac:dyDescent="0.25">
      <c r="A923" t="s">
        <v>1334</v>
      </c>
      <c r="B923" t="s">
        <v>58</v>
      </c>
      <c r="C923">
        <v>8</v>
      </c>
      <c r="D923">
        <v>4</v>
      </c>
      <c r="E923" t="s">
        <v>79</v>
      </c>
      <c r="F923" t="s">
        <v>79</v>
      </c>
    </row>
    <row r="924" spans="1:6" x14ac:dyDescent="0.25">
      <c r="A924" t="s">
        <v>425</v>
      </c>
      <c r="B924" t="s">
        <v>426</v>
      </c>
      <c r="C924">
        <v>8</v>
      </c>
      <c r="D924">
        <v>0</v>
      </c>
      <c r="E924" t="s">
        <v>79</v>
      </c>
      <c r="F924" t="s">
        <v>79</v>
      </c>
    </row>
    <row r="925" spans="1:6" x14ac:dyDescent="0.25">
      <c r="A925" t="s">
        <v>1749</v>
      </c>
      <c r="B925" t="s">
        <v>28</v>
      </c>
      <c r="C925">
        <v>8</v>
      </c>
      <c r="D925">
        <v>0</v>
      </c>
      <c r="E925" t="s">
        <v>79</v>
      </c>
      <c r="F925" t="s">
        <v>79</v>
      </c>
    </row>
    <row r="926" spans="1:6" x14ac:dyDescent="0.25">
      <c r="A926" t="s">
        <v>1517</v>
      </c>
      <c r="B926" t="s">
        <v>71</v>
      </c>
      <c r="C926">
        <v>8</v>
      </c>
      <c r="D926">
        <v>0</v>
      </c>
      <c r="E926" t="s">
        <v>79</v>
      </c>
      <c r="F926" t="s">
        <v>79</v>
      </c>
    </row>
    <row r="927" spans="1:6" x14ac:dyDescent="0.25">
      <c r="A927" t="s">
        <v>87</v>
      </c>
      <c r="B927" t="s">
        <v>86</v>
      </c>
      <c r="C927">
        <v>8</v>
      </c>
      <c r="D927">
        <v>10</v>
      </c>
      <c r="E927">
        <v>12</v>
      </c>
      <c r="F927" t="s">
        <v>79</v>
      </c>
    </row>
    <row r="928" spans="1:6" x14ac:dyDescent="0.25">
      <c r="A928" t="s">
        <v>102</v>
      </c>
      <c r="B928" t="s">
        <v>103</v>
      </c>
      <c r="C928">
        <v>8</v>
      </c>
      <c r="D928">
        <v>0</v>
      </c>
      <c r="E928">
        <v>2</v>
      </c>
      <c r="F928" t="s">
        <v>79</v>
      </c>
    </row>
    <row r="929" spans="1:6" x14ac:dyDescent="0.25">
      <c r="A929" t="s">
        <v>143</v>
      </c>
      <c r="B929" t="s">
        <v>141</v>
      </c>
      <c r="C929">
        <v>8</v>
      </c>
      <c r="D929">
        <v>6</v>
      </c>
      <c r="E929">
        <v>6</v>
      </c>
      <c r="F929" t="s">
        <v>79</v>
      </c>
    </row>
    <row r="930" spans="1:6" x14ac:dyDescent="0.25">
      <c r="A930" t="s">
        <v>1300</v>
      </c>
      <c r="B930" t="s">
        <v>1298</v>
      </c>
      <c r="C930">
        <v>8</v>
      </c>
      <c r="D930">
        <v>2</v>
      </c>
      <c r="E930" t="s">
        <v>79</v>
      </c>
      <c r="F930" t="s">
        <v>79</v>
      </c>
    </row>
    <row r="931" spans="1:6" x14ac:dyDescent="0.25">
      <c r="A931" t="s">
        <v>1629</v>
      </c>
      <c r="B931" t="s">
        <v>76</v>
      </c>
      <c r="C931">
        <v>8</v>
      </c>
      <c r="D931">
        <v>8</v>
      </c>
      <c r="E931" t="s">
        <v>79</v>
      </c>
      <c r="F931" t="s">
        <v>79</v>
      </c>
    </row>
    <row r="932" spans="1:6" x14ac:dyDescent="0.25">
      <c r="A932" t="s">
        <v>376</v>
      </c>
      <c r="B932" t="s">
        <v>7</v>
      </c>
      <c r="C932">
        <v>8</v>
      </c>
      <c r="D932">
        <v>0</v>
      </c>
      <c r="E932" t="s">
        <v>79</v>
      </c>
      <c r="F932" t="s">
        <v>79</v>
      </c>
    </row>
    <row r="933" spans="1:6" x14ac:dyDescent="0.25">
      <c r="A933" t="s">
        <v>1026</v>
      </c>
      <c r="B933" t="s">
        <v>215</v>
      </c>
      <c r="C933">
        <v>8</v>
      </c>
      <c r="D933" t="s">
        <v>79</v>
      </c>
      <c r="E933">
        <v>12</v>
      </c>
      <c r="F933" t="s">
        <v>79</v>
      </c>
    </row>
    <row r="934" spans="1:6" x14ac:dyDescent="0.25">
      <c r="A934" t="s">
        <v>930</v>
      </c>
      <c r="B934" t="s">
        <v>194</v>
      </c>
      <c r="C934">
        <v>8</v>
      </c>
      <c r="D934">
        <v>6</v>
      </c>
      <c r="E934" t="s">
        <v>79</v>
      </c>
      <c r="F934" t="s">
        <v>79</v>
      </c>
    </row>
    <row r="935" spans="1:6" x14ac:dyDescent="0.25">
      <c r="A935" t="s">
        <v>450</v>
      </c>
      <c r="B935" t="s">
        <v>11</v>
      </c>
      <c r="C935">
        <v>8</v>
      </c>
      <c r="D935">
        <v>0</v>
      </c>
      <c r="E935" t="s">
        <v>79</v>
      </c>
      <c r="F935" t="s">
        <v>79</v>
      </c>
    </row>
    <row r="936" spans="1:6" x14ac:dyDescent="0.25">
      <c r="A936" t="s">
        <v>899</v>
      </c>
      <c r="B936" t="s">
        <v>900</v>
      </c>
      <c r="C936">
        <v>8</v>
      </c>
      <c r="D936">
        <v>0</v>
      </c>
      <c r="E936" t="s">
        <v>79</v>
      </c>
      <c r="F936" t="s">
        <v>79</v>
      </c>
    </row>
    <row r="937" spans="1:6" x14ac:dyDescent="0.25">
      <c r="A937" t="s">
        <v>1301</v>
      </c>
      <c r="B937" t="s">
        <v>1298</v>
      </c>
      <c r="C937">
        <v>8</v>
      </c>
      <c r="D937">
        <v>0</v>
      </c>
      <c r="E937" t="s">
        <v>79</v>
      </c>
      <c r="F937" t="s">
        <v>79</v>
      </c>
    </row>
    <row r="938" spans="1:6" x14ac:dyDescent="0.25">
      <c r="A938" t="s">
        <v>360</v>
      </c>
      <c r="B938" t="s">
        <v>78</v>
      </c>
      <c r="C938">
        <v>8</v>
      </c>
      <c r="D938">
        <v>12</v>
      </c>
      <c r="E938" t="s">
        <v>79</v>
      </c>
      <c r="F938" t="s">
        <v>79</v>
      </c>
    </row>
    <row r="939" spans="1:6" x14ac:dyDescent="0.25">
      <c r="A939" t="s">
        <v>1538</v>
      </c>
      <c r="B939" t="s">
        <v>71</v>
      </c>
      <c r="C939">
        <v>8</v>
      </c>
      <c r="D939">
        <v>0</v>
      </c>
      <c r="E939" t="s">
        <v>79</v>
      </c>
      <c r="F939" t="s">
        <v>79</v>
      </c>
    </row>
    <row r="940" spans="1:6" x14ac:dyDescent="0.25">
      <c r="A940" t="s">
        <v>1539</v>
      </c>
      <c r="B940" t="s">
        <v>71</v>
      </c>
      <c r="C940">
        <v>8</v>
      </c>
      <c r="D940">
        <v>0</v>
      </c>
      <c r="E940" t="s">
        <v>79</v>
      </c>
      <c r="F940" t="s">
        <v>79</v>
      </c>
    </row>
    <row r="941" spans="1:6" x14ac:dyDescent="0.25">
      <c r="A941" t="s">
        <v>1082</v>
      </c>
      <c r="B941" t="s">
        <v>228</v>
      </c>
      <c r="C941">
        <v>8</v>
      </c>
      <c r="D941">
        <v>10</v>
      </c>
      <c r="E941" t="s">
        <v>79</v>
      </c>
      <c r="F941" t="s">
        <v>79</v>
      </c>
    </row>
    <row r="942" spans="1:6" x14ac:dyDescent="0.25">
      <c r="A942" t="s">
        <v>1191</v>
      </c>
      <c r="B942" t="s">
        <v>1192</v>
      </c>
      <c r="C942">
        <v>8</v>
      </c>
      <c r="D942">
        <v>16</v>
      </c>
      <c r="E942" t="s">
        <v>79</v>
      </c>
      <c r="F942" t="s">
        <v>79</v>
      </c>
    </row>
    <row r="943" spans="1:6" x14ac:dyDescent="0.25">
      <c r="A943" t="s">
        <v>290</v>
      </c>
      <c r="B943" t="s">
        <v>60</v>
      </c>
      <c r="C943">
        <v>8</v>
      </c>
      <c r="D943">
        <v>4</v>
      </c>
      <c r="E943">
        <v>8</v>
      </c>
      <c r="F943" t="s">
        <v>79</v>
      </c>
    </row>
    <row r="944" spans="1:6" x14ac:dyDescent="0.25">
      <c r="A944" t="s">
        <v>1154</v>
      </c>
      <c r="B944" t="s">
        <v>242</v>
      </c>
      <c r="C944">
        <v>8</v>
      </c>
      <c r="D944">
        <v>4</v>
      </c>
      <c r="E944" t="s">
        <v>79</v>
      </c>
      <c r="F944" t="s">
        <v>79</v>
      </c>
    </row>
    <row r="945" spans="1:6" x14ac:dyDescent="0.25">
      <c r="A945" t="s">
        <v>1166</v>
      </c>
      <c r="B945" t="s">
        <v>246</v>
      </c>
      <c r="C945">
        <v>8</v>
      </c>
      <c r="D945">
        <v>0</v>
      </c>
      <c r="E945" t="s">
        <v>79</v>
      </c>
      <c r="F945" t="s">
        <v>79</v>
      </c>
    </row>
    <row r="946" spans="1:6" x14ac:dyDescent="0.25">
      <c r="A946" t="s">
        <v>932</v>
      </c>
      <c r="B946" t="s">
        <v>194</v>
      </c>
      <c r="C946">
        <v>8</v>
      </c>
      <c r="D946">
        <v>4</v>
      </c>
      <c r="E946" t="s">
        <v>79</v>
      </c>
      <c r="F946" t="s">
        <v>79</v>
      </c>
    </row>
    <row r="947" spans="1:6" x14ac:dyDescent="0.25">
      <c r="A947" t="s">
        <v>790</v>
      </c>
      <c r="B947" t="s">
        <v>35</v>
      </c>
      <c r="C947">
        <v>8</v>
      </c>
      <c r="D947">
        <v>8</v>
      </c>
      <c r="E947" t="s">
        <v>79</v>
      </c>
      <c r="F947" t="s">
        <v>79</v>
      </c>
    </row>
    <row r="948" spans="1:6" x14ac:dyDescent="0.25">
      <c r="A948" t="s">
        <v>1241</v>
      </c>
      <c r="B948" t="s">
        <v>51</v>
      </c>
      <c r="C948">
        <v>8</v>
      </c>
      <c r="D948">
        <v>8</v>
      </c>
      <c r="E948" t="s">
        <v>79</v>
      </c>
      <c r="F948" t="s">
        <v>79</v>
      </c>
    </row>
    <row r="949" spans="1:6" x14ac:dyDescent="0.25">
      <c r="A949" t="s">
        <v>706</v>
      </c>
      <c r="B949" t="s">
        <v>28</v>
      </c>
      <c r="C949">
        <v>8</v>
      </c>
      <c r="D949">
        <v>8</v>
      </c>
      <c r="E949" t="s">
        <v>79</v>
      </c>
      <c r="F949" t="s">
        <v>79</v>
      </c>
    </row>
    <row r="950" spans="1:6" x14ac:dyDescent="0.25">
      <c r="A950" t="s">
        <v>1544</v>
      </c>
      <c r="B950" t="s">
        <v>71</v>
      </c>
      <c r="C950">
        <v>8</v>
      </c>
      <c r="D950">
        <v>8</v>
      </c>
      <c r="E950" t="s">
        <v>79</v>
      </c>
      <c r="F950" t="s">
        <v>79</v>
      </c>
    </row>
    <row r="951" spans="1:6" x14ac:dyDescent="0.25">
      <c r="A951" t="s">
        <v>1546</v>
      </c>
      <c r="B951" t="s">
        <v>71</v>
      </c>
      <c r="C951">
        <v>8</v>
      </c>
      <c r="D951">
        <v>2</v>
      </c>
      <c r="E951" t="s">
        <v>79</v>
      </c>
      <c r="F951" t="s">
        <v>79</v>
      </c>
    </row>
    <row r="952" spans="1:6" x14ac:dyDescent="0.25">
      <c r="A952" t="s">
        <v>607</v>
      </c>
      <c r="B952" t="s">
        <v>23</v>
      </c>
      <c r="C952">
        <v>8</v>
      </c>
      <c r="D952">
        <v>0</v>
      </c>
      <c r="E952" t="s">
        <v>79</v>
      </c>
      <c r="F952" t="s">
        <v>79</v>
      </c>
    </row>
    <row r="953" spans="1:6" x14ac:dyDescent="0.25">
      <c r="A953" t="s">
        <v>1260</v>
      </c>
      <c r="B953" t="s">
        <v>1257</v>
      </c>
      <c r="C953">
        <v>8</v>
      </c>
      <c r="D953">
        <v>27</v>
      </c>
      <c r="E953" t="s">
        <v>79</v>
      </c>
      <c r="F953" t="s">
        <v>79</v>
      </c>
    </row>
    <row r="954" spans="1:6" x14ac:dyDescent="0.25">
      <c r="A954" t="s">
        <v>901</v>
      </c>
      <c r="B954" t="s">
        <v>900</v>
      </c>
      <c r="C954">
        <v>8</v>
      </c>
      <c r="D954">
        <v>0</v>
      </c>
      <c r="E954" t="s">
        <v>79</v>
      </c>
      <c r="F954" t="s">
        <v>79</v>
      </c>
    </row>
    <row r="955" spans="1:6" x14ac:dyDescent="0.25">
      <c r="A955" t="s">
        <v>1073</v>
      </c>
      <c r="B955" t="s">
        <v>1074</v>
      </c>
      <c r="C955">
        <v>8</v>
      </c>
      <c r="D955">
        <v>12</v>
      </c>
      <c r="E955" t="s">
        <v>79</v>
      </c>
      <c r="F955" t="s">
        <v>79</v>
      </c>
    </row>
    <row r="956" spans="1:6" x14ac:dyDescent="0.25">
      <c r="A956" t="s">
        <v>1702</v>
      </c>
      <c r="B956" t="s">
        <v>1170</v>
      </c>
      <c r="C956">
        <v>8</v>
      </c>
      <c r="D956" t="s">
        <v>79</v>
      </c>
      <c r="E956" t="s">
        <v>79</v>
      </c>
      <c r="F956" t="s">
        <v>79</v>
      </c>
    </row>
    <row r="957" spans="1:6" x14ac:dyDescent="0.25">
      <c r="A957" t="s">
        <v>1289</v>
      </c>
      <c r="B957" t="s">
        <v>1290</v>
      </c>
      <c r="C957">
        <v>8</v>
      </c>
      <c r="D957">
        <v>20</v>
      </c>
      <c r="E957" t="s">
        <v>79</v>
      </c>
      <c r="F957" t="s">
        <v>79</v>
      </c>
    </row>
    <row r="958" spans="1:6" x14ac:dyDescent="0.25">
      <c r="A958" t="s">
        <v>572</v>
      </c>
      <c r="B958" t="s">
        <v>120</v>
      </c>
      <c r="C958">
        <v>8</v>
      </c>
      <c r="D958">
        <v>3</v>
      </c>
      <c r="E958" t="s">
        <v>79</v>
      </c>
      <c r="F958" t="s">
        <v>79</v>
      </c>
    </row>
    <row r="959" spans="1:6" x14ac:dyDescent="0.25">
      <c r="A959" t="s">
        <v>1276</v>
      </c>
      <c r="B959" t="s">
        <v>57</v>
      </c>
      <c r="C959">
        <v>8</v>
      </c>
      <c r="D959">
        <v>4</v>
      </c>
      <c r="E959" t="s">
        <v>79</v>
      </c>
      <c r="F959" t="s">
        <v>79</v>
      </c>
    </row>
    <row r="960" spans="1:6" x14ac:dyDescent="0.25">
      <c r="A960" t="s">
        <v>902</v>
      </c>
      <c r="B960" t="s">
        <v>900</v>
      </c>
      <c r="C960">
        <v>8</v>
      </c>
      <c r="D960">
        <v>8</v>
      </c>
      <c r="E960" t="s">
        <v>79</v>
      </c>
      <c r="F960" t="s">
        <v>79</v>
      </c>
    </row>
    <row r="961" spans="1:6" x14ac:dyDescent="0.25">
      <c r="A961" t="s">
        <v>894</v>
      </c>
      <c r="B961" t="s">
        <v>182</v>
      </c>
      <c r="C961">
        <v>8</v>
      </c>
      <c r="D961">
        <v>0</v>
      </c>
      <c r="E961" t="s">
        <v>79</v>
      </c>
      <c r="F961" t="s">
        <v>79</v>
      </c>
    </row>
    <row r="962" spans="1:6" x14ac:dyDescent="0.25">
      <c r="A962" t="s">
        <v>1356</v>
      </c>
      <c r="B962" t="s">
        <v>284</v>
      </c>
      <c r="C962">
        <v>8</v>
      </c>
      <c r="D962">
        <v>4</v>
      </c>
      <c r="E962" t="s">
        <v>79</v>
      </c>
      <c r="F962" t="s">
        <v>79</v>
      </c>
    </row>
    <row r="963" spans="1:6" x14ac:dyDescent="0.25">
      <c r="A963" t="s">
        <v>316</v>
      </c>
      <c r="B963" t="s">
        <v>311</v>
      </c>
      <c r="C963">
        <v>8</v>
      </c>
      <c r="D963">
        <v>12</v>
      </c>
      <c r="E963">
        <v>7.5</v>
      </c>
      <c r="F963" t="s">
        <v>79</v>
      </c>
    </row>
    <row r="964" spans="1:6" x14ac:dyDescent="0.25">
      <c r="A964" t="s">
        <v>528</v>
      </c>
      <c r="B964" t="s">
        <v>16</v>
      </c>
      <c r="C964">
        <v>8</v>
      </c>
      <c r="D964">
        <v>6</v>
      </c>
      <c r="E964" t="s">
        <v>79</v>
      </c>
      <c r="F964" t="s">
        <v>79</v>
      </c>
    </row>
    <row r="965" spans="1:6" x14ac:dyDescent="0.25">
      <c r="A965" t="s">
        <v>878</v>
      </c>
      <c r="B965" t="s">
        <v>879</v>
      </c>
      <c r="C965">
        <v>8</v>
      </c>
      <c r="D965">
        <v>0</v>
      </c>
      <c r="E965" t="s">
        <v>79</v>
      </c>
      <c r="F965" t="s">
        <v>79</v>
      </c>
    </row>
    <row r="966" spans="1:6" x14ac:dyDescent="0.25">
      <c r="A966" t="s">
        <v>306</v>
      </c>
      <c r="B966" t="s">
        <v>305</v>
      </c>
      <c r="C966">
        <v>8</v>
      </c>
      <c r="D966">
        <v>7</v>
      </c>
      <c r="E966">
        <v>2</v>
      </c>
      <c r="F966" t="s">
        <v>79</v>
      </c>
    </row>
    <row r="967" spans="1:6" x14ac:dyDescent="0.25">
      <c r="A967" t="s">
        <v>846</v>
      </c>
      <c r="B967" t="s">
        <v>39</v>
      </c>
      <c r="C967">
        <v>8</v>
      </c>
      <c r="D967">
        <v>0</v>
      </c>
      <c r="E967" t="s">
        <v>79</v>
      </c>
      <c r="F967" t="s">
        <v>79</v>
      </c>
    </row>
    <row r="968" spans="1:6" x14ac:dyDescent="0.25">
      <c r="A968" t="s">
        <v>685</v>
      </c>
      <c r="B968" t="s">
        <v>25</v>
      </c>
      <c r="C968">
        <v>8</v>
      </c>
      <c r="D968">
        <v>52</v>
      </c>
      <c r="E968" t="s">
        <v>79</v>
      </c>
      <c r="F968" t="s">
        <v>79</v>
      </c>
    </row>
    <row r="969" spans="1:6" x14ac:dyDescent="0.25">
      <c r="A969" t="s">
        <v>1312</v>
      </c>
      <c r="B969" t="s">
        <v>1313</v>
      </c>
      <c r="C969">
        <v>8</v>
      </c>
      <c r="D969">
        <v>4</v>
      </c>
      <c r="E969" t="s">
        <v>79</v>
      </c>
      <c r="F969" t="s">
        <v>79</v>
      </c>
    </row>
    <row r="970" spans="1:6" x14ac:dyDescent="0.25">
      <c r="A970" t="s">
        <v>1343</v>
      </c>
      <c r="B970" t="s">
        <v>58</v>
      </c>
      <c r="C970">
        <v>8</v>
      </c>
      <c r="D970">
        <v>4</v>
      </c>
      <c r="E970" t="s">
        <v>79</v>
      </c>
      <c r="F970" t="s">
        <v>79</v>
      </c>
    </row>
    <row r="971" spans="1:6" x14ac:dyDescent="0.25">
      <c r="A971" t="s">
        <v>385</v>
      </c>
      <c r="B971" t="s">
        <v>7</v>
      </c>
      <c r="C971">
        <v>8</v>
      </c>
      <c r="D971">
        <v>8</v>
      </c>
      <c r="E971" t="s">
        <v>79</v>
      </c>
      <c r="F971" t="s">
        <v>79</v>
      </c>
    </row>
    <row r="972" spans="1:6" x14ac:dyDescent="0.25">
      <c r="A972" t="s">
        <v>1565</v>
      </c>
      <c r="B972" t="s">
        <v>71</v>
      </c>
      <c r="C972">
        <v>8</v>
      </c>
      <c r="D972">
        <v>4</v>
      </c>
      <c r="E972" t="s">
        <v>79</v>
      </c>
      <c r="F972" t="s">
        <v>79</v>
      </c>
    </row>
    <row r="973" spans="1:6" x14ac:dyDescent="0.25">
      <c r="A973" t="s">
        <v>1566</v>
      </c>
      <c r="B973" t="s">
        <v>71</v>
      </c>
      <c r="C973">
        <v>8</v>
      </c>
      <c r="D973">
        <v>4</v>
      </c>
      <c r="E973" t="s">
        <v>79</v>
      </c>
      <c r="F973" t="s">
        <v>79</v>
      </c>
    </row>
    <row r="974" spans="1:6" x14ac:dyDescent="0.25">
      <c r="A974" t="s">
        <v>1287</v>
      </c>
      <c r="B974" t="s">
        <v>1288</v>
      </c>
      <c r="C974">
        <v>8</v>
      </c>
      <c r="D974">
        <v>6</v>
      </c>
      <c r="E974" t="s">
        <v>79</v>
      </c>
      <c r="F974" t="s">
        <v>79</v>
      </c>
    </row>
    <row r="975" spans="1:6" x14ac:dyDescent="0.25">
      <c r="A975" t="s">
        <v>530</v>
      </c>
      <c r="B975" t="s">
        <v>16</v>
      </c>
      <c r="C975">
        <v>8</v>
      </c>
      <c r="D975">
        <v>12</v>
      </c>
      <c r="E975" t="s">
        <v>79</v>
      </c>
      <c r="F975" t="s">
        <v>79</v>
      </c>
    </row>
    <row r="976" spans="1:6" x14ac:dyDescent="0.25">
      <c r="A976" t="s">
        <v>1691</v>
      </c>
      <c r="B976" t="s">
        <v>211</v>
      </c>
      <c r="C976">
        <v>8</v>
      </c>
      <c r="D976" t="s">
        <v>79</v>
      </c>
      <c r="E976" t="s">
        <v>79</v>
      </c>
      <c r="F976" t="s">
        <v>79</v>
      </c>
    </row>
    <row r="977" spans="1:6" x14ac:dyDescent="0.25">
      <c r="A977" t="s">
        <v>1167</v>
      </c>
      <c r="B977" t="s">
        <v>246</v>
      </c>
      <c r="C977">
        <v>8</v>
      </c>
      <c r="D977">
        <v>0</v>
      </c>
      <c r="E977" t="s">
        <v>79</v>
      </c>
      <c r="F977" t="s">
        <v>79</v>
      </c>
    </row>
    <row r="978" spans="1:6" x14ac:dyDescent="0.25">
      <c r="A978" t="s">
        <v>363</v>
      </c>
      <c r="B978" t="s">
        <v>78</v>
      </c>
      <c r="C978">
        <v>8</v>
      </c>
      <c r="D978">
        <v>8</v>
      </c>
      <c r="E978" t="s">
        <v>79</v>
      </c>
      <c r="F978" t="s">
        <v>79</v>
      </c>
    </row>
    <row r="979" spans="1:6" x14ac:dyDescent="0.25">
      <c r="A979" t="s">
        <v>617</v>
      </c>
      <c r="B979" t="s">
        <v>23</v>
      </c>
      <c r="C979">
        <v>8</v>
      </c>
      <c r="D979">
        <v>0</v>
      </c>
      <c r="E979" t="s">
        <v>79</v>
      </c>
      <c r="F979" t="s">
        <v>79</v>
      </c>
    </row>
    <row r="980" spans="1:6" x14ac:dyDescent="0.25">
      <c r="A980" t="s">
        <v>183</v>
      </c>
      <c r="B980" t="s">
        <v>182</v>
      </c>
      <c r="C980">
        <v>8</v>
      </c>
      <c r="D980">
        <v>8</v>
      </c>
      <c r="E980">
        <v>8</v>
      </c>
      <c r="F980" t="s">
        <v>79</v>
      </c>
    </row>
    <row r="981" spans="1:6" x14ac:dyDescent="0.25">
      <c r="A981" t="s">
        <v>1031</v>
      </c>
      <c r="B981" t="s">
        <v>215</v>
      </c>
      <c r="C981">
        <v>8</v>
      </c>
      <c r="D981">
        <v>12</v>
      </c>
      <c r="E981" t="s">
        <v>79</v>
      </c>
      <c r="F981" t="s">
        <v>79</v>
      </c>
    </row>
    <row r="982" spans="1:6" x14ac:dyDescent="0.25">
      <c r="A982" t="s">
        <v>1790</v>
      </c>
      <c r="B982" t="s">
        <v>215</v>
      </c>
      <c r="C982">
        <v>8</v>
      </c>
      <c r="D982" t="s">
        <v>79</v>
      </c>
      <c r="E982" t="s">
        <v>79</v>
      </c>
      <c r="F982" t="s">
        <v>79</v>
      </c>
    </row>
    <row r="983" spans="1:6" x14ac:dyDescent="0.25">
      <c r="A983" t="s">
        <v>687</v>
      </c>
      <c r="B983" t="s">
        <v>25</v>
      </c>
      <c r="C983">
        <v>8</v>
      </c>
      <c r="D983">
        <v>12</v>
      </c>
      <c r="E983" t="s">
        <v>79</v>
      </c>
      <c r="F983" t="s">
        <v>79</v>
      </c>
    </row>
    <row r="984" spans="1:6" x14ac:dyDescent="0.25">
      <c r="A984" t="s">
        <v>1291</v>
      </c>
      <c r="B984" t="s">
        <v>1290</v>
      </c>
      <c r="C984">
        <v>8</v>
      </c>
      <c r="D984">
        <v>0</v>
      </c>
      <c r="E984" t="s">
        <v>79</v>
      </c>
      <c r="F984" t="s">
        <v>79</v>
      </c>
    </row>
    <row r="985" spans="1:6" x14ac:dyDescent="0.25">
      <c r="A985" t="s">
        <v>532</v>
      </c>
      <c r="B985" t="s">
        <v>16</v>
      </c>
      <c r="C985">
        <v>8</v>
      </c>
      <c r="D985">
        <v>0</v>
      </c>
      <c r="E985" t="s">
        <v>79</v>
      </c>
      <c r="F985" t="s">
        <v>79</v>
      </c>
    </row>
    <row r="986" spans="1:6" x14ac:dyDescent="0.25">
      <c r="A986" t="s">
        <v>364</v>
      </c>
      <c r="B986" t="s">
        <v>78</v>
      </c>
      <c r="C986">
        <v>8</v>
      </c>
      <c r="D986">
        <v>52</v>
      </c>
      <c r="E986" t="s">
        <v>79</v>
      </c>
      <c r="F986" t="s">
        <v>79</v>
      </c>
    </row>
    <row r="987" spans="1:6" x14ac:dyDescent="0.25">
      <c r="A987" t="s">
        <v>620</v>
      </c>
      <c r="B987" t="s">
        <v>23</v>
      </c>
      <c r="C987">
        <v>8</v>
      </c>
      <c r="D987">
        <v>4</v>
      </c>
      <c r="E987" t="s">
        <v>79</v>
      </c>
      <c r="F987" t="s">
        <v>79</v>
      </c>
    </row>
    <row r="988" spans="1:6" x14ac:dyDescent="0.25">
      <c r="A988" t="s">
        <v>1165</v>
      </c>
      <c r="B988" t="s">
        <v>47</v>
      </c>
      <c r="C988">
        <v>8</v>
      </c>
      <c r="D988">
        <v>0</v>
      </c>
      <c r="E988" t="s">
        <v>79</v>
      </c>
      <c r="F988" t="s">
        <v>79</v>
      </c>
    </row>
    <row r="989" spans="1:6" x14ac:dyDescent="0.25">
      <c r="A989" t="s">
        <v>795</v>
      </c>
      <c r="B989" t="s">
        <v>35</v>
      </c>
      <c r="C989">
        <v>8</v>
      </c>
      <c r="D989">
        <v>6.5</v>
      </c>
      <c r="E989" t="s">
        <v>79</v>
      </c>
      <c r="F989" t="s">
        <v>79</v>
      </c>
    </row>
    <row r="990" spans="1:6" x14ac:dyDescent="0.25">
      <c r="A990" t="s">
        <v>654</v>
      </c>
      <c r="B990" t="s">
        <v>652</v>
      </c>
      <c r="C990">
        <v>8</v>
      </c>
      <c r="D990">
        <v>52</v>
      </c>
      <c r="E990" t="s">
        <v>79</v>
      </c>
      <c r="F990" t="s">
        <v>79</v>
      </c>
    </row>
    <row r="991" spans="1:6" x14ac:dyDescent="0.25">
      <c r="A991" t="s">
        <v>1437</v>
      </c>
      <c r="B991" t="s">
        <v>62</v>
      </c>
      <c r="C991">
        <v>8</v>
      </c>
      <c r="D991">
        <v>8</v>
      </c>
      <c r="E991" t="s">
        <v>79</v>
      </c>
      <c r="F991" t="s">
        <v>79</v>
      </c>
    </row>
    <row r="992" spans="1:6" x14ac:dyDescent="0.25">
      <c r="A992" t="s">
        <v>754</v>
      </c>
      <c r="B992" t="s">
        <v>157</v>
      </c>
      <c r="C992">
        <v>8</v>
      </c>
      <c r="D992">
        <v>0</v>
      </c>
      <c r="E992" t="s">
        <v>79</v>
      </c>
      <c r="F992" t="s">
        <v>79</v>
      </c>
    </row>
    <row r="993" spans="1:6" x14ac:dyDescent="0.25">
      <c r="A993" t="s">
        <v>888</v>
      </c>
      <c r="B993" t="s">
        <v>882</v>
      </c>
      <c r="C993">
        <v>8</v>
      </c>
      <c r="D993">
        <v>3</v>
      </c>
      <c r="E993" t="s">
        <v>79</v>
      </c>
      <c r="F993" t="s">
        <v>79</v>
      </c>
    </row>
    <row r="994" spans="1:6" x14ac:dyDescent="0.25">
      <c r="A994" t="s">
        <v>1245</v>
      </c>
      <c r="B994" t="s">
        <v>51</v>
      </c>
      <c r="C994">
        <v>8</v>
      </c>
      <c r="D994">
        <v>0</v>
      </c>
      <c r="E994" t="s">
        <v>79</v>
      </c>
      <c r="F994" t="s">
        <v>79</v>
      </c>
    </row>
    <row r="995" spans="1:6" x14ac:dyDescent="0.25">
      <c r="A995" t="s">
        <v>858</v>
      </c>
      <c r="B995" t="s">
        <v>39</v>
      </c>
      <c r="C995">
        <v>8</v>
      </c>
      <c r="D995">
        <v>4</v>
      </c>
      <c r="E995" t="s">
        <v>79</v>
      </c>
      <c r="F995" t="s">
        <v>79</v>
      </c>
    </row>
    <row r="996" spans="1:6" x14ac:dyDescent="0.25">
      <c r="A996" t="s">
        <v>1316</v>
      </c>
      <c r="B996" t="s">
        <v>1313</v>
      </c>
      <c r="C996">
        <v>8</v>
      </c>
      <c r="D996">
        <v>4</v>
      </c>
      <c r="E996" t="s">
        <v>79</v>
      </c>
      <c r="F996" t="s">
        <v>79</v>
      </c>
    </row>
    <row r="997" spans="1:6" x14ac:dyDescent="0.25">
      <c r="A997" t="s">
        <v>1591</v>
      </c>
      <c r="B997" t="s">
        <v>71</v>
      </c>
      <c r="C997">
        <v>8</v>
      </c>
      <c r="D997">
        <v>4</v>
      </c>
      <c r="E997" t="s">
        <v>79</v>
      </c>
      <c r="F997" t="s">
        <v>79</v>
      </c>
    </row>
    <row r="998" spans="1:6" x14ac:dyDescent="0.25">
      <c r="A998" t="s">
        <v>1282</v>
      </c>
      <c r="B998" t="s">
        <v>1283</v>
      </c>
      <c r="C998">
        <v>8</v>
      </c>
      <c r="D998">
        <v>4</v>
      </c>
      <c r="E998" t="s">
        <v>79</v>
      </c>
      <c r="F998" t="s">
        <v>79</v>
      </c>
    </row>
    <row r="999" spans="1:6" x14ac:dyDescent="0.25">
      <c r="A999" t="s">
        <v>688</v>
      </c>
      <c r="B999" t="s">
        <v>25</v>
      </c>
      <c r="C999">
        <v>8</v>
      </c>
      <c r="D999">
        <v>4</v>
      </c>
      <c r="E999" t="s">
        <v>79</v>
      </c>
      <c r="F999" t="s">
        <v>79</v>
      </c>
    </row>
    <row r="1000" spans="1:6" x14ac:dyDescent="0.25">
      <c r="A1000" t="s">
        <v>497</v>
      </c>
      <c r="B1000" t="s">
        <v>103</v>
      </c>
      <c r="C1000">
        <v>8</v>
      </c>
      <c r="D1000">
        <v>0</v>
      </c>
      <c r="E1000" t="s">
        <v>79</v>
      </c>
      <c r="F1000" t="s">
        <v>79</v>
      </c>
    </row>
    <row r="1001" spans="1:6" x14ac:dyDescent="0.25">
      <c r="A1001" t="s">
        <v>860</v>
      </c>
      <c r="B1001" t="s">
        <v>39</v>
      </c>
      <c r="C1001">
        <v>8</v>
      </c>
      <c r="D1001">
        <v>12</v>
      </c>
      <c r="E1001" t="s">
        <v>79</v>
      </c>
      <c r="F1001" t="s">
        <v>79</v>
      </c>
    </row>
    <row r="1002" spans="1:6" x14ac:dyDescent="0.25">
      <c r="A1002" t="s">
        <v>1772</v>
      </c>
      <c r="B1002" t="s">
        <v>58</v>
      </c>
      <c r="C1002">
        <v>8</v>
      </c>
      <c r="D1002">
        <v>8</v>
      </c>
      <c r="E1002" t="s">
        <v>79</v>
      </c>
      <c r="F1002" t="s">
        <v>79</v>
      </c>
    </row>
    <row r="1003" spans="1:6" x14ac:dyDescent="0.25">
      <c r="A1003" t="s">
        <v>1774</v>
      </c>
      <c r="B1003" t="s">
        <v>1370</v>
      </c>
      <c r="C1003">
        <v>8</v>
      </c>
      <c r="D1003">
        <v>0</v>
      </c>
      <c r="E1003" t="s">
        <v>79</v>
      </c>
      <c r="F1003" t="s">
        <v>79</v>
      </c>
    </row>
    <row r="1004" spans="1:6" x14ac:dyDescent="0.25">
      <c r="A1004" t="s">
        <v>1603</v>
      </c>
      <c r="B1004" t="s">
        <v>71</v>
      </c>
      <c r="C1004">
        <v>8</v>
      </c>
      <c r="D1004">
        <v>4</v>
      </c>
      <c r="E1004" t="s">
        <v>79</v>
      </c>
      <c r="F1004" t="s">
        <v>79</v>
      </c>
    </row>
    <row r="1005" spans="1:6" x14ac:dyDescent="0.25">
      <c r="A1005" t="s">
        <v>927</v>
      </c>
      <c r="B1005" t="s">
        <v>190</v>
      </c>
      <c r="C1005">
        <v>8</v>
      </c>
      <c r="D1005">
        <v>4</v>
      </c>
      <c r="E1005" t="s">
        <v>79</v>
      </c>
      <c r="F1005" t="s">
        <v>79</v>
      </c>
    </row>
    <row r="1006" spans="1:6" x14ac:dyDescent="0.25">
      <c r="A1006" t="s">
        <v>648</v>
      </c>
      <c r="B1006" t="s">
        <v>132</v>
      </c>
      <c r="C1006">
        <v>8</v>
      </c>
      <c r="D1006">
        <v>8</v>
      </c>
      <c r="E1006" t="s">
        <v>79</v>
      </c>
      <c r="F1006" t="s">
        <v>79</v>
      </c>
    </row>
    <row r="1007" spans="1:6" x14ac:dyDescent="0.25">
      <c r="A1007" t="s">
        <v>880</v>
      </c>
      <c r="B1007" t="s">
        <v>879</v>
      </c>
      <c r="C1007">
        <v>8</v>
      </c>
      <c r="D1007">
        <v>4</v>
      </c>
      <c r="E1007" t="s">
        <v>79</v>
      </c>
      <c r="F1007" t="s">
        <v>79</v>
      </c>
    </row>
    <row r="1008" spans="1:6" x14ac:dyDescent="0.25">
      <c r="A1008" t="s">
        <v>1661</v>
      </c>
      <c r="B1008" t="s">
        <v>356</v>
      </c>
      <c r="C1008">
        <v>8</v>
      </c>
      <c r="D1008">
        <v>12</v>
      </c>
      <c r="E1008" t="s">
        <v>79</v>
      </c>
      <c r="F1008" t="s">
        <v>79</v>
      </c>
    </row>
    <row r="1009" spans="1:6" x14ac:dyDescent="0.25">
      <c r="A1009" t="s">
        <v>1163</v>
      </c>
      <c r="B1009" t="s">
        <v>244</v>
      </c>
      <c r="C1009">
        <v>8</v>
      </c>
      <c r="D1009">
        <v>12</v>
      </c>
      <c r="E1009" t="s">
        <v>79</v>
      </c>
      <c r="F1009" t="s">
        <v>79</v>
      </c>
    </row>
    <row r="1010" spans="1:6" x14ac:dyDescent="0.25">
      <c r="A1010" t="s">
        <v>418</v>
      </c>
      <c r="B1010" t="s">
        <v>86</v>
      </c>
      <c r="C1010">
        <v>8</v>
      </c>
      <c r="D1010">
        <v>10</v>
      </c>
      <c r="E1010" t="s">
        <v>79</v>
      </c>
      <c r="F1010" t="s">
        <v>79</v>
      </c>
    </row>
    <row r="1011" spans="1:6" x14ac:dyDescent="0.25">
      <c r="A1011" t="s">
        <v>748</v>
      </c>
      <c r="B1011" t="s">
        <v>141</v>
      </c>
      <c r="C1011">
        <v>8</v>
      </c>
      <c r="D1011">
        <v>2</v>
      </c>
      <c r="E1011" t="s">
        <v>79</v>
      </c>
      <c r="F1011" t="s">
        <v>79</v>
      </c>
    </row>
    <row r="1012" spans="1:6" x14ac:dyDescent="0.25">
      <c r="A1012" t="s">
        <v>1403</v>
      </c>
      <c r="B1012" t="s">
        <v>60</v>
      </c>
      <c r="C1012">
        <v>8</v>
      </c>
      <c r="D1012">
        <v>8</v>
      </c>
      <c r="E1012" t="s">
        <v>79</v>
      </c>
      <c r="F1012" t="s">
        <v>79</v>
      </c>
    </row>
    <row r="1013" spans="1:6" x14ac:dyDescent="0.25">
      <c r="A1013" t="s">
        <v>658</v>
      </c>
      <c r="B1013" t="s">
        <v>652</v>
      </c>
      <c r="C1013">
        <v>8</v>
      </c>
      <c r="D1013">
        <v>8</v>
      </c>
      <c r="E1013" t="s">
        <v>79</v>
      </c>
      <c r="F1013" t="s">
        <v>79</v>
      </c>
    </row>
    <row r="1014" spans="1:6" x14ac:dyDescent="0.25">
      <c r="A1014" t="s">
        <v>664</v>
      </c>
      <c r="B1014" t="s">
        <v>659</v>
      </c>
      <c r="C1014">
        <v>8</v>
      </c>
      <c r="D1014">
        <v>0</v>
      </c>
      <c r="E1014" t="s">
        <v>79</v>
      </c>
      <c r="F1014" t="s">
        <v>79</v>
      </c>
    </row>
    <row r="1015" spans="1:6" x14ac:dyDescent="0.25">
      <c r="A1015" t="s">
        <v>1218</v>
      </c>
      <c r="B1015" t="s">
        <v>1217</v>
      </c>
      <c r="C1015">
        <v>8</v>
      </c>
      <c r="D1015">
        <v>4</v>
      </c>
      <c r="E1015" t="s">
        <v>79</v>
      </c>
      <c r="F1015" t="s">
        <v>79</v>
      </c>
    </row>
    <row r="1016" spans="1:6" x14ac:dyDescent="0.25">
      <c r="A1016" t="s">
        <v>1231</v>
      </c>
      <c r="B1016" t="s">
        <v>1230</v>
      </c>
      <c r="C1016">
        <v>8</v>
      </c>
      <c r="D1016">
        <v>4</v>
      </c>
      <c r="E1016" t="s">
        <v>79</v>
      </c>
      <c r="F1016" t="s">
        <v>79</v>
      </c>
    </row>
    <row r="1017" spans="1:6" x14ac:dyDescent="0.25">
      <c r="A1017" t="s">
        <v>1012</v>
      </c>
      <c r="B1017" t="s">
        <v>211</v>
      </c>
      <c r="C1017">
        <v>8</v>
      </c>
      <c r="D1017">
        <v>12</v>
      </c>
      <c r="E1017" t="s">
        <v>79</v>
      </c>
      <c r="F1017" t="s">
        <v>79</v>
      </c>
    </row>
    <row r="1018" spans="1:6" x14ac:dyDescent="0.25">
      <c r="A1018" t="s">
        <v>226</v>
      </c>
      <c r="B1018" t="s">
        <v>224</v>
      </c>
      <c r="C1018">
        <v>8</v>
      </c>
      <c r="D1018">
        <v>4</v>
      </c>
      <c r="E1018">
        <v>2</v>
      </c>
      <c r="F1018" t="s">
        <v>79</v>
      </c>
    </row>
    <row r="1019" spans="1:6" x14ac:dyDescent="0.25">
      <c r="A1019" t="s">
        <v>568</v>
      </c>
      <c r="B1019" t="s">
        <v>18</v>
      </c>
      <c r="C1019">
        <v>8</v>
      </c>
      <c r="D1019">
        <v>0</v>
      </c>
      <c r="E1019" t="s">
        <v>79</v>
      </c>
      <c r="F1019" t="s">
        <v>79</v>
      </c>
    </row>
    <row r="1020" spans="1:6" x14ac:dyDescent="0.25">
      <c r="A1020" t="s">
        <v>556</v>
      </c>
      <c r="B1020" t="s">
        <v>116</v>
      </c>
      <c r="C1020">
        <v>8</v>
      </c>
      <c r="D1020" t="s">
        <v>79</v>
      </c>
      <c r="E1020">
        <v>4</v>
      </c>
      <c r="F1020" t="s">
        <v>79</v>
      </c>
    </row>
    <row r="1021" spans="1:6" x14ac:dyDescent="0.25">
      <c r="A1021" t="s">
        <v>1368</v>
      </c>
      <c r="B1021" t="s">
        <v>1369</v>
      </c>
      <c r="C1021">
        <v>8</v>
      </c>
      <c r="D1021">
        <v>4</v>
      </c>
      <c r="E1021" t="s">
        <v>79</v>
      </c>
      <c r="F1021" t="s">
        <v>79</v>
      </c>
    </row>
    <row r="1022" spans="1:6" x14ac:dyDescent="0.25">
      <c r="A1022" t="s">
        <v>462</v>
      </c>
      <c r="B1022" t="s">
        <v>11</v>
      </c>
      <c r="C1022">
        <v>8</v>
      </c>
      <c r="D1022">
        <v>12</v>
      </c>
      <c r="E1022" t="s">
        <v>79</v>
      </c>
      <c r="F1022" t="s">
        <v>79</v>
      </c>
    </row>
    <row r="1023" spans="1:6" x14ac:dyDescent="0.25">
      <c r="A1023" t="s">
        <v>343</v>
      </c>
      <c r="B1023" t="s">
        <v>76</v>
      </c>
      <c r="C1023">
        <v>8</v>
      </c>
      <c r="D1023">
        <v>4</v>
      </c>
      <c r="E1023">
        <v>8</v>
      </c>
      <c r="F1023" t="s">
        <v>79</v>
      </c>
    </row>
    <row r="1024" spans="1:6" x14ac:dyDescent="0.25">
      <c r="A1024" t="s">
        <v>756</v>
      </c>
      <c r="B1024" t="s">
        <v>157</v>
      </c>
      <c r="C1024">
        <v>8</v>
      </c>
      <c r="D1024">
        <v>0</v>
      </c>
      <c r="E1024" t="s">
        <v>79</v>
      </c>
      <c r="F1024" t="s">
        <v>79</v>
      </c>
    </row>
    <row r="1025" spans="1:6" x14ac:dyDescent="0.25">
      <c r="A1025" t="s">
        <v>320</v>
      </c>
      <c r="B1025" t="s">
        <v>69</v>
      </c>
      <c r="C1025">
        <v>8</v>
      </c>
      <c r="D1025">
        <v>4</v>
      </c>
      <c r="E1025">
        <v>1</v>
      </c>
      <c r="F1025" t="s">
        <v>79</v>
      </c>
    </row>
    <row r="1026" spans="1:6" x14ac:dyDescent="0.25">
      <c r="A1026" t="s">
        <v>317</v>
      </c>
      <c r="B1026" t="s">
        <v>311</v>
      </c>
      <c r="C1026">
        <v>8</v>
      </c>
      <c r="D1026">
        <v>0</v>
      </c>
      <c r="E1026">
        <v>12</v>
      </c>
      <c r="F1026" t="s">
        <v>79</v>
      </c>
    </row>
    <row r="1027" spans="1:6" x14ac:dyDescent="0.25">
      <c r="A1027" t="s">
        <v>17</v>
      </c>
      <c r="B1027" t="s">
        <v>16</v>
      </c>
      <c r="C1027">
        <v>8</v>
      </c>
      <c r="D1027">
        <v>12</v>
      </c>
      <c r="E1027">
        <v>1</v>
      </c>
      <c r="F1027">
        <v>12</v>
      </c>
    </row>
    <row r="1028" spans="1:6" x14ac:dyDescent="0.25">
      <c r="A1028" t="s">
        <v>1785</v>
      </c>
      <c r="B1028" t="s">
        <v>71</v>
      </c>
      <c r="C1028">
        <v>8</v>
      </c>
      <c r="D1028">
        <v>8</v>
      </c>
      <c r="E1028" t="s">
        <v>79</v>
      </c>
      <c r="F1028" t="s">
        <v>79</v>
      </c>
    </row>
    <row r="1029" spans="1:6" x14ac:dyDescent="0.25">
      <c r="A1029" t="s">
        <v>178</v>
      </c>
      <c r="B1029" t="s">
        <v>176</v>
      </c>
      <c r="C1029">
        <v>8</v>
      </c>
      <c r="D1029">
        <v>4</v>
      </c>
      <c r="E1029">
        <v>6</v>
      </c>
      <c r="F1029" t="s">
        <v>79</v>
      </c>
    </row>
    <row r="1030" spans="1:6" x14ac:dyDescent="0.25">
      <c r="A1030" t="s">
        <v>90</v>
      </c>
      <c r="B1030" t="s">
        <v>91</v>
      </c>
      <c r="C1030">
        <v>7.5</v>
      </c>
      <c r="D1030">
        <v>1</v>
      </c>
      <c r="E1030">
        <v>6</v>
      </c>
      <c r="F1030" t="s">
        <v>79</v>
      </c>
    </row>
    <row r="1031" spans="1:6" x14ac:dyDescent="0.25">
      <c r="A1031" t="s">
        <v>1069</v>
      </c>
      <c r="B1031" t="s">
        <v>224</v>
      </c>
      <c r="C1031">
        <v>7.5</v>
      </c>
      <c r="D1031">
        <v>16</v>
      </c>
      <c r="E1031" t="s">
        <v>79</v>
      </c>
      <c r="F1031" t="s">
        <v>79</v>
      </c>
    </row>
    <row r="1032" spans="1:6" x14ac:dyDescent="0.25">
      <c r="A1032" t="s">
        <v>127</v>
      </c>
      <c r="B1032" t="s">
        <v>20</v>
      </c>
      <c r="C1032">
        <v>7.5</v>
      </c>
      <c r="D1032">
        <v>3</v>
      </c>
      <c r="E1032">
        <v>3</v>
      </c>
      <c r="F1032" t="s">
        <v>79</v>
      </c>
    </row>
    <row r="1033" spans="1:6" x14ac:dyDescent="0.25">
      <c r="A1033" t="s">
        <v>75</v>
      </c>
      <c r="B1033" t="s">
        <v>76</v>
      </c>
      <c r="C1033">
        <v>7.5</v>
      </c>
      <c r="D1033">
        <v>3</v>
      </c>
      <c r="E1033">
        <v>3</v>
      </c>
      <c r="F1033">
        <v>4</v>
      </c>
    </row>
    <row r="1034" spans="1:6" x14ac:dyDescent="0.25">
      <c r="A1034" t="s">
        <v>1742</v>
      </c>
      <c r="B1034" t="s">
        <v>14</v>
      </c>
      <c r="C1034">
        <v>7</v>
      </c>
      <c r="D1034">
        <v>10</v>
      </c>
      <c r="E1034" t="s">
        <v>79</v>
      </c>
      <c r="F1034" t="s">
        <v>79</v>
      </c>
    </row>
    <row r="1035" spans="1:6" x14ac:dyDescent="0.25">
      <c r="A1035" t="s">
        <v>1143</v>
      </c>
      <c r="B1035" t="s">
        <v>236</v>
      </c>
      <c r="C1035">
        <v>7</v>
      </c>
      <c r="D1035">
        <v>5</v>
      </c>
      <c r="E1035" t="s">
        <v>79</v>
      </c>
      <c r="F1035" t="s">
        <v>79</v>
      </c>
    </row>
    <row r="1036" spans="1:6" x14ac:dyDescent="0.25">
      <c r="A1036" t="s">
        <v>598</v>
      </c>
      <c r="B1036" t="s">
        <v>23</v>
      </c>
      <c r="C1036">
        <v>7</v>
      </c>
      <c r="D1036">
        <v>0</v>
      </c>
      <c r="E1036" t="s">
        <v>79</v>
      </c>
      <c r="F1036" t="s">
        <v>79</v>
      </c>
    </row>
    <row r="1037" spans="1:6" x14ac:dyDescent="0.25">
      <c r="A1037" t="s">
        <v>730</v>
      </c>
      <c r="B1037" t="s">
        <v>141</v>
      </c>
      <c r="C1037">
        <v>7</v>
      </c>
      <c r="D1037">
        <v>3.5</v>
      </c>
      <c r="E1037" t="s">
        <v>79</v>
      </c>
      <c r="F1037" t="s">
        <v>79</v>
      </c>
    </row>
    <row r="1038" spans="1:6" x14ac:dyDescent="0.25">
      <c r="A1038" t="s">
        <v>1530</v>
      </c>
      <c r="B1038" t="s">
        <v>71</v>
      </c>
      <c r="C1038">
        <v>7</v>
      </c>
      <c r="D1038">
        <v>3</v>
      </c>
      <c r="E1038" t="s">
        <v>79</v>
      </c>
      <c r="F1038" t="s">
        <v>79</v>
      </c>
    </row>
    <row r="1039" spans="1:6" x14ac:dyDescent="0.25">
      <c r="A1039" t="s">
        <v>1055</v>
      </c>
      <c r="B1039" t="s">
        <v>222</v>
      </c>
      <c r="C1039">
        <v>7</v>
      </c>
      <c r="D1039">
        <v>7</v>
      </c>
      <c r="E1039" t="s">
        <v>79</v>
      </c>
      <c r="F1039" t="s">
        <v>79</v>
      </c>
    </row>
    <row r="1040" spans="1:6" x14ac:dyDescent="0.25">
      <c r="A1040" t="s">
        <v>1329</v>
      </c>
      <c r="B1040" t="s">
        <v>1327</v>
      </c>
      <c r="C1040">
        <v>7</v>
      </c>
      <c r="D1040">
        <v>2</v>
      </c>
      <c r="E1040" t="s">
        <v>79</v>
      </c>
      <c r="F1040" t="s">
        <v>79</v>
      </c>
    </row>
    <row r="1041" spans="1:6" x14ac:dyDescent="0.25">
      <c r="A1041" t="s">
        <v>952</v>
      </c>
      <c r="B1041" t="s">
        <v>41</v>
      </c>
      <c r="C1041">
        <v>7</v>
      </c>
      <c r="D1041">
        <v>0</v>
      </c>
      <c r="E1041" t="s">
        <v>79</v>
      </c>
      <c r="F1041" t="s">
        <v>79</v>
      </c>
    </row>
    <row r="1042" spans="1:6" x14ac:dyDescent="0.25">
      <c r="A1042" t="s">
        <v>1588</v>
      </c>
      <c r="B1042" t="s">
        <v>71</v>
      </c>
      <c r="C1042">
        <v>7</v>
      </c>
      <c r="D1042">
        <v>5</v>
      </c>
      <c r="E1042" t="s">
        <v>79</v>
      </c>
      <c r="F1042" t="s">
        <v>79</v>
      </c>
    </row>
    <row r="1043" spans="1:6" x14ac:dyDescent="0.25">
      <c r="A1043" t="s">
        <v>542</v>
      </c>
      <c r="B1043" t="s">
        <v>16</v>
      </c>
      <c r="C1043">
        <v>7</v>
      </c>
      <c r="D1043">
        <v>6</v>
      </c>
      <c r="E1043" t="s">
        <v>79</v>
      </c>
      <c r="F1043" t="s">
        <v>79</v>
      </c>
    </row>
    <row r="1044" spans="1:6" x14ac:dyDescent="0.25">
      <c r="A1044" t="s">
        <v>259</v>
      </c>
      <c r="B1044" t="s">
        <v>260</v>
      </c>
      <c r="C1044">
        <v>7</v>
      </c>
      <c r="D1044">
        <v>0</v>
      </c>
      <c r="E1044">
        <v>2</v>
      </c>
      <c r="F1044" t="s">
        <v>79</v>
      </c>
    </row>
    <row r="1045" spans="1:6" x14ac:dyDescent="0.25">
      <c r="A1045" t="s">
        <v>1706</v>
      </c>
      <c r="B1045" t="s">
        <v>57</v>
      </c>
      <c r="C1045">
        <v>7</v>
      </c>
      <c r="D1045" t="s">
        <v>79</v>
      </c>
      <c r="E1045" t="s">
        <v>79</v>
      </c>
      <c r="F1045" t="s">
        <v>79</v>
      </c>
    </row>
    <row r="1046" spans="1:6" x14ac:dyDescent="0.25">
      <c r="A1046" t="s">
        <v>407</v>
      </c>
      <c r="B1046" t="s">
        <v>7</v>
      </c>
      <c r="C1046">
        <v>7</v>
      </c>
      <c r="D1046">
        <v>12</v>
      </c>
      <c r="E1046" t="s">
        <v>79</v>
      </c>
      <c r="F1046" t="s">
        <v>79</v>
      </c>
    </row>
    <row r="1047" spans="1:6" x14ac:dyDescent="0.25">
      <c r="A1047" t="s">
        <v>443</v>
      </c>
      <c r="B1047" t="s">
        <v>98</v>
      </c>
      <c r="C1047">
        <v>6.5</v>
      </c>
      <c r="D1047">
        <v>0</v>
      </c>
      <c r="E1047" t="s">
        <v>79</v>
      </c>
      <c r="F1047" t="s">
        <v>79</v>
      </c>
    </row>
    <row r="1048" spans="1:6" x14ac:dyDescent="0.25">
      <c r="A1048" t="s">
        <v>238</v>
      </c>
      <c r="B1048" t="s">
        <v>236</v>
      </c>
      <c r="C1048">
        <v>6.5</v>
      </c>
      <c r="D1048">
        <v>9</v>
      </c>
      <c r="E1048">
        <v>0</v>
      </c>
      <c r="F1048" t="s">
        <v>79</v>
      </c>
    </row>
    <row r="1049" spans="1:6" x14ac:dyDescent="0.25">
      <c r="A1049" t="s">
        <v>1176</v>
      </c>
      <c r="B1049" t="s">
        <v>1177</v>
      </c>
      <c r="C1049">
        <v>6</v>
      </c>
      <c r="D1049">
        <v>6</v>
      </c>
      <c r="E1049" t="s">
        <v>79</v>
      </c>
      <c r="F1049" t="s">
        <v>79</v>
      </c>
    </row>
    <row r="1050" spans="1:6" x14ac:dyDescent="0.25">
      <c r="A1050" t="s">
        <v>1326</v>
      </c>
      <c r="B1050" t="s">
        <v>1327</v>
      </c>
      <c r="C1050">
        <v>6</v>
      </c>
      <c r="D1050">
        <v>1</v>
      </c>
      <c r="E1050" t="s">
        <v>79</v>
      </c>
      <c r="F1050" t="s">
        <v>79</v>
      </c>
    </row>
    <row r="1051" spans="1:6" x14ac:dyDescent="0.25">
      <c r="A1051" t="s">
        <v>366</v>
      </c>
      <c r="B1051" t="s">
        <v>7</v>
      </c>
      <c r="C1051">
        <v>6</v>
      </c>
      <c r="D1051">
        <v>6</v>
      </c>
      <c r="E1051" t="s">
        <v>79</v>
      </c>
      <c r="F1051" t="s">
        <v>79</v>
      </c>
    </row>
    <row r="1052" spans="1:6" x14ac:dyDescent="0.25">
      <c r="A1052" t="s">
        <v>1748</v>
      </c>
      <c r="B1052" t="s">
        <v>659</v>
      </c>
      <c r="C1052">
        <v>6</v>
      </c>
      <c r="D1052">
        <v>0</v>
      </c>
      <c r="E1052" t="s">
        <v>79</v>
      </c>
      <c r="F1052" t="s">
        <v>79</v>
      </c>
    </row>
    <row r="1053" spans="1:6" x14ac:dyDescent="0.25">
      <c r="A1053" t="s">
        <v>97</v>
      </c>
      <c r="B1053" t="s">
        <v>98</v>
      </c>
      <c r="C1053">
        <v>6</v>
      </c>
      <c r="D1053">
        <v>6</v>
      </c>
      <c r="E1053">
        <v>16</v>
      </c>
      <c r="F1053" t="s">
        <v>79</v>
      </c>
    </row>
    <row r="1054" spans="1:6" x14ac:dyDescent="0.25">
      <c r="A1054" t="s">
        <v>367</v>
      </c>
      <c r="B1054" t="s">
        <v>7</v>
      </c>
      <c r="C1054">
        <v>6</v>
      </c>
      <c r="D1054">
        <v>0</v>
      </c>
      <c r="E1054" t="s">
        <v>79</v>
      </c>
      <c r="F1054" t="s">
        <v>79</v>
      </c>
    </row>
    <row r="1055" spans="1:6" x14ac:dyDescent="0.25">
      <c r="A1055" t="s">
        <v>864</v>
      </c>
      <c r="B1055" t="s">
        <v>176</v>
      </c>
      <c r="C1055">
        <v>6</v>
      </c>
      <c r="D1055">
        <v>4</v>
      </c>
      <c r="E1055" t="s">
        <v>79</v>
      </c>
      <c r="F1055" t="s">
        <v>79</v>
      </c>
    </row>
    <row r="1056" spans="1:6" x14ac:dyDescent="0.25">
      <c r="A1056" t="s">
        <v>948</v>
      </c>
      <c r="B1056" t="s">
        <v>41</v>
      </c>
      <c r="C1056">
        <v>6</v>
      </c>
      <c r="D1056">
        <v>6</v>
      </c>
      <c r="E1056" t="s">
        <v>79</v>
      </c>
      <c r="F1056" t="s">
        <v>79</v>
      </c>
    </row>
    <row r="1057" spans="1:6" x14ac:dyDescent="0.25">
      <c r="A1057" t="s">
        <v>1499</v>
      </c>
      <c r="B1057" t="s">
        <v>71</v>
      </c>
      <c r="C1057">
        <v>6</v>
      </c>
      <c r="D1057">
        <v>0</v>
      </c>
      <c r="E1057" t="s">
        <v>79</v>
      </c>
      <c r="F1057" t="s">
        <v>79</v>
      </c>
    </row>
    <row r="1058" spans="1:6" x14ac:dyDescent="0.25">
      <c r="A1058" t="s">
        <v>1354</v>
      </c>
      <c r="B1058" t="s">
        <v>284</v>
      </c>
      <c r="C1058">
        <v>6</v>
      </c>
      <c r="D1058">
        <v>6</v>
      </c>
      <c r="E1058" t="s">
        <v>79</v>
      </c>
      <c r="F1058" t="s">
        <v>79</v>
      </c>
    </row>
    <row r="1059" spans="1:6" x14ac:dyDescent="0.25">
      <c r="A1059" t="s">
        <v>1297</v>
      </c>
      <c r="B1059" t="s">
        <v>1298</v>
      </c>
      <c r="C1059">
        <v>6</v>
      </c>
      <c r="D1059">
        <v>4</v>
      </c>
      <c r="E1059" t="s">
        <v>79</v>
      </c>
      <c r="F1059" t="s">
        <v>79</v>
      </c>
    </row>
    <row r="1060" spans="1:6" x14ac:dyDescent="0.25">
      <c r="A1060" t="s">
        <v>1061</v>
      </c>
      <c r="B1060" t="s">
        <v>224</v>
      </c>
      <c r="C1060">
        <v>6</v>
      </c>
      <c r="D1060">
        <v>0</v>
      </c>
      <c r="E1060" t="s">
        <v>79</v>
      </c>
      <c r="F1060" t="s">
        <v>79</v>
      </c>
    </row>
    <row r="1061" spans="1:6" x14ac:dyDescent="0.25">
      <c r="A1061" t="s">
        <v>1699</v>
      </c>
      <c r="B1061" t="s">
        <v>47</v>
      </c>
      <c r="C1061">
        <v>6</v>
      </c>
      <c r="D1061" t="s">
        <v>79</v>
      </c>
      <c r="E1061" t="s">
        <v>79</v>
      </c>
      <c r="F1061" t="s">
        <v>79</v>
      </c>
    </row>
    <row r="1062" spans="1:6" x14ac:dyDescent="0.25">
      <c r="A1062" t="s">
        <v>1747</v>
      </c>
      <c r="B1062" t="s">
        <v>576</v>
      </c>
      <c r="C1062">
        <v>6</v>
      </c>
      <c r="D1062">
        <v>0</v>
      </c>
      <c r="E1062" t="s">
        <v>79</v>
      </c>
      <c r="F1062" t="s">
        <v>79</v>
      </c>
    </row>
    <row r="1063" spans="1:6" x14ac:dyDescent="0.25">
      <c r="A1063" t="s">
        <v>815</v>
      </c>
      <c r="B1063" t="s">
        <v>167</v>
      </c>
      <c r="C1063">
        <v>6</v>
      </c>
      <c r="D1063">
        <v>0</v>
      </c>
      <c r="E1063" t="s">
        <v>79</v>
      </c>
      <c r="F1063" t="s">
        <v>79</v>
      </c>
    </row>
    <row r="1064" spans="1:6" x14ac:dyDescent="0.25">
      <c r="A1064" t="s">
        <v>1232</v>
      </c>
      <c r="B1064" t="s">
        <v>1233</v>
      </c>
      <c r="C1064">
        <v>6</v>
      </c>
      <c r="D1064">
        <v>6</v>
      </c>
      <c r="E1064" t="s">
        <v>79</v>
      </c>
      <c r="F1064" t="s">
        <v>79</v>
      </c>
    </row>
    <row r="1065" spans="1:6" x14ac:dyDescent="0.25">
      <c r="A1065" t="s">
        <v>699</v>
      </c>
      <c r="B1065" t="s">
        <v>28</v>
      </c>
      <c r="C1065">
        <v>6</v>
      </c>
      <c r="D1065">
        <v>0</v>
      </c>
      <c r="E1065" t="s">
        <v>79</v>
      </c>
      <c r="F1065" t="s">
        <v>79</v>
      </c>
    </row>
    <row r="1066" spans="1:6" x14ac:dyDescent="0.25">
      <c r="A1066" t="s">
        <v>1650</v>
      </c>
      <c r="B1066" t="s">
        <v>352</v>
      </c>
      <c r="C1066">
        <v>6</v>
      </c>
      <c r="D1066">
        <v>0</v>
      </c>
      <c r="E1066" t="s">
        <v>79</v>
      </c>
      <c r="F1066" t="s">
        <v>79</v>
      </c>
    </row>
    <row r="1067" spans="1:6" x14ac:dyDescent="0.25">
      <c r="A1067" t="s">
        <v>1332</v>
      </c>
      <c r="B1067" t="s">
        <v>58</v>
      </c>
      <c r="C1067">
        <v>6</v>
      </c>
      <c r="D1067">
        <v>6</v>
      </c>
      <c r="E1067" t="s">
        <v>79</v>
      </c>
      <c r="F1067" t="s">
        <v>79</v>
      </c>
    </row>
    <row r="1068" spans="1:6" x14ac:dyDescent="0.25">
      <c r="A1068" t="s">
        <v>1504</v>
      </c>
      <c r="B1068" t="s">
        <v>71</v>
      </c>
      <c r="C1068">
        <v>6</v>
      </c>
      <c r="D1068">
        <v>6</v>
      </c>
      <c r="E1068" t="s">
        <v>79</v>
      </c>
      <c r="F1068" t="s">
        <v>79</v>
      </c>
    </row>
    <row r="1069" spans="1:6" x14ac:dyDescent="0.25">
      <c r="A1069" t="s">
        <v>428</v>
      </c>
      <c r="B1069" t="s">
        <v>91</v>
      </c>
      <c r="C1069">
        <v>6</v>
      </c>
      <c r="D1069">
        <v>14</v>
      </c>
      <c r="E1069" t="s">
        <v>79</v>
      </c>
      <c r="F1069" t="s">
        <v>79</v>
      </c>
    </row>
    <row r="1070" spans="1:6" x14ac:dyDescent="0.25">
      <c r="A1070" t="s">
        <v>514</v>
      </c>
      <c r="B1070" t="s">
        <v>16</v>
      </c>
      <c r="C1070">
        <v>6</v>
      </c>
      <c r="D1070">
        <v>13</v>
      </c>
      <c r="E1070" t="s">
        <v>79</v>
      </c>
      <c r="F1070" t="s">
        <v>79</v>
      </c>
    </row>
    <row r="1071" spans="1:6" x14ac:dyDescent="0.25">
      <c r="A1071" t="s">
        <v>1762</v>
      </c>
      <c r="B1071" t="s">
        <v>236</v>
      </c>
      <c r="C1071">
        <v>6</v>
      </c>
      <c r="D1071">
        <v>18</v>
      </c>
      <c r="E1071" t="s">
        <v>79</v>
      </c>
      <c r="F1071" t="s">
        <v>79</v>
      </c>
    </row>
    <row r="1072" spans="1:6" x14ac:dyDescent="0.25">
      <c r="A1072" t="s">
        <v>949</v>
      </c>
      <c r="B1072" t="s">
        <v>41</v>
      </c>
      <c r="C1072">
        <v>6</v>
      </c>
      <c r="D1072">
        <v>6</v>
      </c>
      <c r="E1072" t="s">
        <v>79</v>
      </c>
      <c r="F1072" t="s">
        <v>79</v>
      </c>
    </row>
    <row r="1073" spans="1:6" x14ac:dyDescent="0.25">
      <c r="A1073" t="s">
        <v>1237</v>
      </c>
      <c r="B1073" t="s">
        <v>51</v>
      </c>
      <c r="C1073">
        <v>6</v>
      </c>
      <c r="D1073">
        <v>52</v>
      </c>
      <c r="E1073" t="s">
        <v>79</v>
      </c>
      <c r="F1073" t="s">
        <v>79</v>
      </c>
    </row>
    <row r="1074" spans="1:6" x14ac:dyDescent="0.25">
      <c r="A1074" t="s">
        <v>1755</v>
      </c>
      <c r="B1074" t="s">
        <v>41</v>
      </c>
      <c r="C1074">
        <v>6</v>
      </c>
      <c r="D1074">
        <v>6</v>
      </c>
      <c r="E1074" t="s">
        <v>79</v>
      </c>
      <c r="F1074" t="s">
        <v>79</v>
      </c>
    </row>
    <row r="1075" spans="1:6" x14ac:dyDescent="0.25">
      <c r="A1075" t="s">
        <v>1787</v>
      </c>
      <c r="B1075" t="s">
        <v>1653</v>
      </c>
      <c r="C1075">
        <v>6</v>
      </c>
      <c r="D1075">
        <v>6</v>
      </c>
      <c r="E1075" t="s">
        <v>79</v>
      </c>
      <c r="F1075" t="s">
        <v>79</v>
      </c>
    </row>
    <row r="1076" spans="1:6" x14ac:dyDescent="0.25">
      <c r="A1076" t="s">
        <v>164</v>
      </c>
      <c r="B1076" t="s">
        <v>165</v>
      </c>
      <c r="C1076">
        <v>6</v>
      </c>
      <c r="D1076">
        <v>12</v>
      </c>
      <c r="E1076">
        <v>4</v>
      </c>
      <c r="F1076" t="s">
        <v>79</v>
      </c>
    </row>
    <row r="1077" spans="1:6" x14ac:dyDescent="0.25">
      <c r="A1077" t="s">
        <v>1222</v>
      </c>
      <c r="B1077" t="s">
        <v>260</v>
      </c>
      <c r="C1077">
        <v>6</v>
      </c>
      <c r="D1077">
        <v>0</v>
      </c>
      <c r="E1077" t="s">
        <v>79</v>
      </c>
      <c r="F1077" t="s">
        <v>79</v>
      </c>
    </row>
    <row r="1078" spans="1:6" x14ac:dyDescent="0.25">
      <c r="A1078" t="s">
        <v>724</v>
      </c>
      <c r="B1078" t="s">
        <v>141</v>
      </c>
      <c r="C1078">
        <v>6</v>
      </c>
      <c r="D1078">
        <v>2</v>
      </c>
      <c r="E1078" t="s">
        <v>79</v>
      </c>
      <c r="F1078" t="s">
        <v>79</v>
      </c>
    </row>
    <row r="1079" spans="1:6" x14ac:dyDescent="0.25">
      <c r="A1079" t="s">
        <v>881</v>
      </c>
      <c r="B1079" t="s">
        <v>882</v>
      </c>
      <c r="C1079">
        <v>6</v>
      </c>
      <c r="D1079">
        <v>6</v>
      </c>
      <c r="E1079" t="s">
        <v>79</v>
      </c>
      <c r="F1079" t="s">
        <v>79</v>
      </c>
    </row>
    <row r="1080" spans="1:6" x14ac:dyDescent="0.25">
      <c r="A1080" t="s">
        <v>1735</v>
      </c>
      <c r="B1080" t="s">
        <v>176</v>
      </c>
      <c r="C1080">
        <v>6</v>
      </c>
      <c r="D1080">
        <v>12</v>
      </c>
      <c r="E1080">
        <v>6</v>
      </c>
      <c r="F1080" t="s">
        <v>79</v>
      </c>
    </row>
    <row r="1081" spans="1:6" x14ac:dyDescent="0.25">
      <c r="A1081" t="s">
        <v>468</v>
      </c>
      <c r="B1081" t="s">
        <v>14</v>
      </c>
      <c r="C1081">
        <v>6</v>
      </c>
      <c r="D1081">
        <v>52</v>
      </c>
      <c r="E1081" t="s">
        <v>79</v>
      </c>
      <c r="F1081" t="s">
        <v>79</v>
      </c>
    </row>
    <row r="1082" spans="1:6" x14ac:dyDescent="0.25">
      <c r="A1082" t="s">
        <v>432</v>
      </c>
      <c r="B1082" t="s">
        <v>96</v>
      </c>
      <c r="C1082">
        <v>6</v>
      </c>
      <c r="D1082">
        <v>0</v>
      </c>
      <c r="E1082" t="s">
        <v>79</v>
      </c>
      <c r="F1082" t="s">
        <v>79</v>
      </c>
    </row>
    <row r="1083" spans="1:6" x14ac:dyDescent="0.25">
      <c r="A1083" t="s">
        <v>1779</v>
      </c>
      <c r="B1083" t="s">
        <v>71</v>
      </c>
      <c r="C1083">
        <v>6</v>
      </c>
      <c r="D1083">
        <v>6</v>
      </c>
      <c r="E1083" t="s">
        <v>79</v>
      </c>
      <c r="F1083" t="s">
        <v>79</v>
      </c>
    </row>
    <row r="1084" spans="1:6" x14ac:dyDescent="0.25">
      <c r="A1084" t="s">
        <v>358</v>
      </c>
      <c r="B1084" t="s">
        <v>78</v>
      </c>
      <c r="C1084">
        <v>6</v>
      </c>
      <c r="D1084">
        <v>6</v>
      </c>
      <c r="E1084" t="s">
        <v>79</v>
      </c>
      <c r="F1084" t="s">
        <v>79</v>
      </c>
    </row>
    <row r="1085" spans="1:6" x14ac:dyDescent="0.25">
      <c r="A1085" t="s">
        <v>1038</v>
      </c>
      <c r="B1085" t="s">
        <v>43</v>
      </c>
      <c r="C1085">
        <v>6</v>
      </c>
      <c r="D1085">
        <v>0</v>
      </c>
      <c r="E1085" t="s">
        <v>79</v>
      </c>
      <c r="F1085" t="s">
        <v>79</v>
      </c>
    </row>
    <row r="1086" spans="1:6" x14ac:dyDescent="0.25">
      <c r="A1086" t="s">
        <v>1039</v>
      </c>
      <c r="B1086" t="s">
        <v>43</v>
      </c>
      <c r="C1086">
        <v>6</v>
      </c>
      <c r="D1086">
        <v>6</v>
      </c>
      <c r="E1086" t="s">
        <v>79</v>
      </c>
      <c r="F1086" t="s">
        <v>79</v>
      </c>
    </row>
    <row r="1087" spans="1:6" x14ac:dyDescent="0.25">
      <c r="A1087" t="s">
        <v>1659</v>
      </c>
      <c r="B1087" t="s">
        <v>356</v>
      </c>
      <c r="C1087">
        <v>6</v>
      </c>
      <c r="D1087">
        <v>12</v>
      </c>
      <c r="E1087" t="s">
        <v>79</v>
      </c>
      <c r="F1087" t="s">
        <v>79</v>
      </c>
    </row>
    <row r="1088" spans="1:6" x14ac:dyDescent="0.25">
      <c r="A1088" t="s">
        <v>1515</v>
      </c>
      <c r="B1088" t="s">
        <v>71</v>
      </c>
      <c r="C1088">
        <v>6</v>
      </c>
      <c r="D1088">
        <v>12</v>
      </c>
      <c r="E1088" t="s">
        <v>79</v>
      </c>
      <c r="F1088" t="s">
        <v>79</v>
      </c>
    </row>
    <row r="1089" spans="1:6" x14ac:dyDescent="0.25">
      <c r="A1089" t="s">
        <v>1041</v>
      </c>
      <c r="B1089" t="s">
        <v>43</v>
      </c>
      <c r="C1089">
        <v>6</v>
      </c>
      <c r="D1089">
        <v>5</v>
      </c>
      <c r="E1089" t="s">
        <v>79</v>
      </c>
      <c r="F1089" t="s">
        <v>79</v>
      </c>
    </row>
    <row r="1090" spans="1:6" x14ac:dyDescent="0.25">
      <c r="A1090" t="s">
        <v>1414</v>
      </c>
      <c r="B1090" t="s">
        <v>62</v>
      </c>
      <c r="C1090">
        <v>6</v>
      </c>
      <c r="D1090">
        <v>9</v>
      </c>
      <c r="E1090" t="s">
        <v>79</v>
      </c>
      <c r="F1090" t="s">
        <v>79</v>
      </c>
    </row>
    <row r="1091" spans="1:6" x14ac:dyDescent="0.25">
      <c r="A1091" t="s">
        <v>1275</v>
      </c>
      <c r="B1091" t="s">
        <v>57</v>
      </c>
      <c r="C1091">
        <v>6</v>
      </c>
      <c r="D1091">
        <v>1</v>
      </c>
      <c r="E1091" t="s">
        <v>79</v>
      </c>
      <c r="F1091" t="s">
        <v>79</v>
      </c>
    </row>
    <row r="1092" spans="1:6" x14ac:dyDescent="0.25">
      <c r="A1092" t="s">
        <v>287</v>
      </c>
      <c r="B1092" t="s">
        <v>60</v>
      </c>
      <c r="C1092">
        <v>6</v>
      </c>
      <c r="D1092">
        <v>4</v>
      </c>
      <c r="E1092">
        <v>2</v>
      </c>
      <c r="F1092" t="s">
        <v>79</v>
      </c>
    </row>
    <row r="1093" spans="1:6" x14ac:dyDescent="0.25">
      <c r="A1093" t="s">
        <v>1308</v>
      </c>
      <c r="B1093" t="s">
        <v>278</v>
      </c>
      <c r="C1093">
        <v>6</v>
      </c>
      <c r="D1093">
        <v>6</v>
      </c>
      <c r="E1093" t="s">
        <v>79</v>
      </c>
      <c r="F1093" t="s">
        <v>79</v>
      </c>
    </row>
    <row r="1094" spans="1:6" x14ac:dyDescent="0.25">
      <c r="A1094" t="s">
        <v>904</v>
      </c>
      <c r="B1094" t="s">
        <v>185</v>
      </c>
      <c r="C1094">
        <v>6</v>
      </c>
      <c r="D1094" t="s">
        <v>79</v>
      </c>
      <c r="E1094">
        <v>2</v>
      </c>
      <c r="F1094" t="s">
        <v>79</v>
      </c>
    </row>
    <row r="1095" spans="1:6" x14ac:dyDescent="0.25">
      <c r="A1095" t="s">
        <v>841</v>
      </c>
      <c r="B1095" t="s">
        <v>39</v>
      </c>
      <c r="C1095">
        <v>6</v>
      </c>
      <c r="D1095">
        <v>6</v>
      </c>
      <c r="E1095" t="s">
        <v>79</v>
      </c>
      <c r="F1095" t="s">
        <v>79</v>
      </c>
    </row>
    <row r="1096" spans="1:6" x14ac:dyDescent="0.25">
      <c r="A1096" t="s">
        <v>1044</v>
      </c>
      <c r="B1096" t="s">
        <v>43</v>
      </c>
      <c r="C1096">
        <v>6</v>
      </c>
      <c r="D1096">
        <v>4</v>
      </c>
      <c r="E1096" t="s">
        <v>79</v>
      </c>
      <c r="F1096" t="s">
        <v>79</v>
      </c>
    </row>
    <row r="1097" spans="1:6" x14ac:dyDescent="0.25">
      <c r="A1097" t="s">
        <v>778</v>
      </c>
      <c r="B1097" t="s">
        <v>779</v>
      </c>
      <c r="C1097">
        <v>6</v>
      </c>
      <c r="D1097">
        <v>0</v>
      </c>
      <c r="E1097" t="s">
        <v>79</v>
      </c>
      <c r="F1097" t="s">
        <v>79</v>
      </c>
    </row>
    <row r="1098" spans="1:6" x14ac:dyDescent="0.25">
      <c r="A1098" t="s">
        <v>1521</v>
      </c>
      <c r="B1098" t="s">
        <v>71</v>
      </c>
      <c r="C1098">
        <v>6</v>
      </c>
      <c r="D1098">
        <v>0</v>
      </c>
      <c r="E1098" t="s">
        <v>79</v>
      </c>
      <c r="F1098" t="s">
        <v>79</v>
      </c>
    </row>
    <row r="1099" spans="1:6" x14ac:dyDescent="0.25">
      <c r="A1099" t="s">
        <v>1045</v>
      </c>
      <c r="B1099" t="s">
        <v>43</v>
      </c>
      <c r="C1099">
        <v>6</v>
      </c>
      <c r="D1099">
        <v>8</v>
      </c>
      <c r="E1099" t="s">
        <v>79</v>
      </c>
      <c r="F1099" t="s">
        <v>79</v>
      </c>
    </row>
    <row r="1100" spans="1:6" x14ac:dyDescent="0.25">
      <c r="A1100" t="s">
        <v>198</v>
      </c>
      <c r="B1100" t="s">
        <v>41</v>
      </c>
      <c r="C1100">
        <v>6</v>
      </c>
      <c r="D1100">
        <v>6</v>
      </c>
      <c r="E1100">
        <v>4</v>
      </c>
      <c r="F1100" t="s">
        <v>79</v>
      </c>
    </row>
    <row r="1101" spans="1:6" x14ac:dyDescent="0.25">
      <c r="A1101" t="s">
        <v>671</v>
      </c>
      <c r="B1101" t="s">
        <v>670</v>
      </c>
      <c r="C1101">
        <v>6</v>
      </c>
      <c r="D1101">
        <v>12</v>
      </c>
      <c r="E1101" t="s">
        <v>79</v>
      </c>
      <c r="F1101" t="s">
        <v>79</v>
      </c>
    </row>
    <row r="1102" spans="1:6" x14ac:dyDescent="0.25">
      <c r="A1102" t="s">
        <v>1523</v>
      </c>
      <c r="B1102" t="s">
        <v>71</v>
      </c>
      <c r="C1102">
        <v>6</v>
      </c>
      <c r="D1102">
        <v>6</v>
      </c>
      <c r="E1102" t="s">
        <v>79</v>
      </c>
      <c r="F1102" t="s">
        <v>79</v>
      </c>
    </row>
    <row r="1103" spans="1:6" x14ac:dyDescent="0.25">
      <c r="A1103" t="s">
        <v>704</v>
      </c>
      <c r="B1103" t="s">
        <v>28</v>
      </c>
      <c r="C1103">
        <v>6</v>
      </c>
      <c r="D1103">
        <v>12</v>
      </c>
      <c r="E1103" t="s">
        <v>79</v>
      </c>
      <c r="F1103" t="s">
        <v>79</v>
      </c>
    </row>
    <row r="1104" spans="1:6" x14ac:dyDescent="0.25">
      <c r="A1104" t="s">
        <v>600</v>
      </c>
      <c r="B1104" t="s">
        <v>23</v>
      </c>
      <c r="C1104">
        <v>6</v>
      </c>
      <c r="D1104">
        <v>12</v>
      </c>
      <c r="E1104" t="s">
        <v>79</v>
      </c>
      <c r="F1104" t="s">
        <v>79</v>
      </c>
    </row>
    <row r="1105" spans="1:6" x14ac:dyDescent="0.25">
      <c r="A1105" t="s">
        <v>601</v>
      </c>
      <c r="B1105" t="s">
        <v>23</v>
      </c>
      <c r="C1105">
        <v>6</v>
      </c>
      <c r="D1105">
        <v>6</v>
      </c>
      <c r="E1105" t="s">
        <v>79</v>
      </c>
      <c r="F1105" t="s">
        <v>79</v>
      </c>
    </row>
    <row r="1106" spans="1:6" x14ac:dyDescent="0.25">
      <c r="A1106" t="s">
        <v>1525</v>
      </c>
      <c r="B1106" t="s">
        <v>71</v>
      </c>
      <c r="C1106">
        <v>6</v>
      </c>
      <c r="D1106">
        <v>12</v>
      </c>
      <c r="E1106" t="s">
        <v>79</v>
      </c>
      <c r="F1106" t="s">
        <v>79</v>
      </c>
    </row>
    <row r="1107" spans="1:6" x14ac:dyDescent="0.25">
      <c r="A1107" t="s">
        <v>810</v>
      </c>
      <c r="B1107" t="s">
        <v>165</v>
      </c>
      <c r="C1107">
        <v>6</v>
      </c>
      <c r="D1107">
        <v>6</v>
      </c>
      <c r="E1107" t="s">
        <v>79</v>
      </c>
      <c r="F1107" t="s">
        <v>79</v>
      </c>
    </row>
    <row r="1108" spans="1:6" x14ac:dyDescent="0.25">
      <c r="A1108" t="s">
        <v>1728</v>
      </c>
      <c r="B1108" t="s">
        <v>18</v>
      </c>
      <c r="C1108">
        <v>6</v>
      </c>
      <c r="D1108">
        <v>6</v>
      </c>
      <c r="E1108">
        <v>2</v>
      </c>
      <c r="F1108">
        <v>6</v>
      </c>
    </row>
    <row r="1109" spans="1:6" x14ac:dyDescent="0.25">
      <c r="A1109" t="s">
        <v>923</v>
      </c>
      <c r="B1109" t="s">
        <v>190</v>
      </c>
      <c r="C1109">
        <v>6</v>
      </c>
      <c r="D1109">
        <v>12</v>
      </c>
      <c r="E1109" t="s">
        <v>79</v>
      </c>
      <c r="F1109" t="s">
        <v>79</v>
      </c>
    </row>
    <row r="1110" spans="1:6" x14ac:dyDescent="0.25">
      <c r="A1110" t="s">
        <v>241</v>
      </c>
      <c r="B1110" t="s">
        <v>242</v>
      </c>
      <c r="C1110">
        <v>6</v>
      </c>
      <c r="D1110">
        <v>0</v>
      </c>
      <c r="E1110">
        <v>16</v>
      </c>
      <c r="F1110" t="s">
        <v>79</v>
      </c>
    </row>
    <row r="1111" spans="1:6" x14ac:dyDescent="0.25">
      <c r="A1111" t="s">
        <v>1527</v>
      </c>
      <c r="B1111" t="s">
        <v>71</v>
      </c>
      <c r="C1111">
        <v>6</v>
      </c>
      <c r="D1111">
        <v>6</v>
      </c>
      <c r="E1111" t="s">
        <v>79</v>
      </c>
      <c r="F1111" t="s">
        <v>79</v>
      </c>
    </row>
    <row r="1112" spans="1:6" x14ac:dyDescent="0.25">
      <c r="A1112" t="s">
        <v>1760</v>
      </c>
      <c r="B1112" t="s">
        <v>228</v>
      </c>
      <c r="C1112">
        <v>6</v>
      </c>
      <c r="D1112">
        <v>10</v>
      </c>
      <c r="E1112" t="s">
        <v>79</v>
      </c>
      <c r="F1112" t="s">
        <v>79</v>
      </c>
    </row>
    <row r="1113" spans="1:6" x14ac:dyDescent="0.25">
      <c r="A1113" t="s">
        <v>449</v>
      </c>
      <c r="B1113" t="s">
        <v>11</v>
      </c>
      <c r="C1113">
        <v>6</v>
      </c>
      <c r="D1113">
        <v>6</v>
      </c>
      <c r="E1113" t="s">
        <v>79</v>
      </c>
      <c r="F1113" t="s">
        <v>79</v>
      </c>
    </row>
    <row r="1114" spans="1:6" x14ac:dyDescent="0.25">
      <c r="A1114" t="s">
        <v>1358</v>
      </c>
      <c r="B1114" t="s">
        <v>1359</v>
      </c>
      <c r="C1114">
        <v>6</v>
      </c>
      <c r="D1114">
        <v>6</v>
      </c>
      <c r="E1114" t="s">
        <v>79</v>
      </c>
      <c r="F1114" t="s">
        <v>79</v>
      </c>
    </row>
    <row r="1115" spans="1:6" x14ac:dyDescent="0.25">
      <c r="A1115" t="s">
        <v>520</v>
      </c>
      <c r="B1115" t="s">
        <v>16</v>
      </c>
      <c r="C1115">
        <v>6</v>
      </c>
      <c r="D1115">
        <v>0</v>
      </c>
      <c r="E1115" t="s">
        <v>79</v>
      </c>
      <c r="F1115" t="s">
        <v>79</v>
      </c>
    </row>
    <row r="1116" spans="1:6" x14ac:dyDescent="0.25">
      <c r="A1116" t="s">
        <v>359</v>
      </c>
      <c r="B1116" t="s">
        <v>78</v>
      </c>
      <c r="C1116">
        <v>6</v>
      </c>
      <c r="D1116">
        <v>0</v>
      </c>
      <c r="E1116" t="s">
        <v>79</v>
      </c>
      <c r="F1116" t="s">
        <v>79</v>
      </c>
    </row>
    <row r="1117" spans="1:6" x14ac:dyDescent="0.25">
      <c r="A1117" t="s">
        <v>1258</v>
      </c>
      <c r="B1117" t="s">
        <v>1257</v>
      </c>
      <c r="C1117">
        <v>6</v>
      </c>
      <c r="D1117">
        <v>0</v>
      </c>
      <c r="E1117" t="s">
        <v>79</v>
      </c>
      <c r="F1117" t="s">
        <v>79</v>
      </c>
    </row>
    <row r="1118" spans="1:6" x14ac:dyDescent="0.25">
      <c r="A1118" t="s">
        <v>917</v>
      </c>
      <c r="B1118" t="s">
        <v>188</v>
      </c>
      <c r="C1118">
        <v>6</v>
      </c>
      <c r="D1118">
        <v>4</v>
      </c>
      <c r="E1118" t="s">
        <v>79</v>
      </c>
      <c r="F1118" t="s">
        <v>79</v>
      </c>
    </row>
    <row r="1119" spans="1:6" x14ac:dyDescent="0.25">
      <c r="A1119" t="s">
        <v>1046</v>
      </c>
      <c r="B1119" t="s">
        <v>43</v>
      </c>
      <c r="C1119">
        <v>6</v>
      </c>
      <c r="D1119">
        <v>8</v>
      </c>
      <c r="E1119" t="s">
        <v>79</v>
      </c>
      <c r="F1119" t="s">
        <v>79</v>
      </c>
    </row>
    <row r="1120" spans="1:6" x14ac:dyDescent="0.25">
      <c r="A1120" t="s">
        <v>1641</v>
      </c>
      <c r="B1120" t="s">
        <v>350</v>
      </c>
      <c r="C1120">
        <v>6</v>
      </c>
      <c r="D1120">
        <v>6</v>
      </c>
      <c r="E1120" t="s">
        <v>79</v>
      </c>
      <c r="F1120" t="s">
        <v>79</v>
      </c>
    </row>
    <row r="1121" spans="1:6" x14ac:dyDescent="0.25">
      <c r="A1121" t="s">
        <v>377</v>
      </c>
      <c r="B1121" t="s">
        <v>7</v>
      </c>
      <c r="C1121">
        <v>6</v>
      </c>
      <c r="D1121">
        <v>9</v>
      </c>
      <c r="E1121" t="s">
        <v>79</v>
      </c>
      <c r="F1121" t="s">
        <v>79</v>
      </c>
    </row>
    <row r="1122" spans="1:6" x14ac:dyDescent="0.25">
      <c r="A1122" t="s">
        <v>1320</v>
      </c>
      <c r="B1122" t="s">
        <v>1321</v>
      </c>
      <c r="C1122">
        <v>6</v>
      </c>
      <c r="D1122">
        <v>6</v>
      </c>
      <c r="E1122" t="s">
        <v>79</v>
      </c>
      <c r="F1122" t="s">
        <v>79</v>
      </c>
    </row>
    <row r="1123" spans="1:6" x14ac:dyDescent="0.25">
      <c r="A1123" t="s">
        <v>843</v>
      </c>
      <c r="B1123" t="s">
        <v>39</v>
      </c>
      <c r="C1123">
        <v>6</v>
      </c>
      <c r="D1123">
        <v>6</v>
      </c>
      <c r="E1123" t="s">
        <v>79</v>
      </c>
      <c r="F1123" t="s">
        <v>79</v>
      </c>
    </row>
    <row r="1124" spans="1:6" x14ac:dyDescent="0.25">
      <c r="A1124" t="s">
        <v>604</v>
      </c>
      <c r="B1124" t="s">
        <v>23</v>
      </c>
      <c r="C1124">
        <v>6</v>
      </c>
      <c r="D1124">
        <v>9</v>
      </c>
      <c r="E1124" t="s">
        <v>79</v>
      </c>
      <c r="F1124" t="s">
        <v>79</v>
      </c>
    </row>
    <row r="1125" spans="1:6" x14ac:dyDescent="0.25">
      <c r="A1125" t="s">
        <v>1694</v>
      </c>
      <c r="B1125" t="s">
        <v>43</v>
      </c>
      <c r="C1125">
        <v>6</v>
      </c>
      <c r="D1125" t="s">
        <v>79</v>
      </c>
      <c r="E1125" t="s">
        <v>79</v>
      </c>
      <c r="F1125" t="s">
        <v>79</v>
      </c>
    </row>
    <row r="1126" spans="1:6" x14ac:dyDescent="0.25">
      <c r="A1126" t="s">
        <v>1766</v>
      </c>
      <c r="B1126" t="s">
        <v>246</v>
      </c>
      <c r="C1126">
        <v>6</v>
      </c>
      <c r="D1126">
        <v>12</v>
      </c>
      <c r="E1126" t="s">
        <v>79</v>
      </c>
      <c r="F1126" t="s">
        <v>79</v>
      </c>
    </row>
    <row r="1127" spans="1:6" x14ac:dyDescent="0.25">
      <c r="A1127" t="s">
        <v>1153</v>
      </c>
      <c r="B1127" t="s">
        <v>1151</v>
      </c>
      <c r="C1127">
        <v>6</v>
      </c>
      <c r="D1127">
        <v>0</v>
      </c>
      <c r="E1127" t="s">
        <v>79</v>
      </c>
      <c r="F1127" t="s">
        <v>79</v>
      </c>
    </row>
    <row r="1128" spans="1:6" x14ac:dyDescent="0.25">
      <c r="A1128" t="s">
        <v>1240</v>
      </c>
      <c r="B1128" t="s">
        <v>51</v>
      </c>
      <c r="C1128">
        <v>6</v>
      </c>
      <c r="D1128">
        <v>0</v>
      </c>
      <c r="E1128" t="s">
        <v>79</v>
      </c>
      <c r="F1128" t="s">
        <v>79</v>
      </c>
    </row>
    <row r="1129" spans="1:6" x14ac:dyDescent="0.25">
      <c r="A1129" t="s">
        <v>6</v>
      </c>
      <c r="B1129" t="s">
        <v>7</v>
      </c>
      <c r="C1129">
        <v>6</v>
      </c>
      <c r="D1129">
        <v>6</v>
      </c>
      <c r="E1129">
        <v>6</v>
      </c>
      <c r="F1129">
        <v>6</v>
      </c>
    </row>
    <row r="1130" spans="1:6" x14ac:dyDescent="0.25">
      <c r="A1130" t="s">
        <v>1657</v>
      </c>
      <c r="B1130" t="s">
        <v>354</v>
      </c>
      <c r="C1130">
        <v>6</v>
      </c>
      <c r="D1130">
        <v>12</v>
      </c>
      <c r="E1130" t="s">
        <v>79</v>
      </c>
      <c r="F1130" t="s">
        <v>79</v>
      </c>
    </row>
    <row r="1131" spans="1:6" x14ac:dyDescent="0.25">
      <c r="A1131" t="s">
        <v>1337</v>
      </c>
      <c r="B1131" t="s">
        <v>58</v>
      </c>
      <c r="C1131">
        <v>6</v>
      </c>
      <c r="D1131">
        <v>16</v>
      </c>
      <c r="E1131" t="s">
        <v>79</v>
      </c>
      <c r="F1131" t="s">
        <v>79</v>
      </c>
    </row>
    <row r="1132" spans="1:6" x14ac:dyDescent="0.25">
      <c r="A1132" t="s">
        <v>1541</v>
      </c>
      <c r="B1132" t="s">
        <v>71</v>
      </c>
      <c r="C1132">
        <v>6</v>
      </c>
      <c r="D1132">
        <v>0</v>
      </c>
      <c r="E1132" t="s">
        <v>79</v>
      </c>
      <c r="F1132" t="s">
        <v>79</v>
      </c>
    </row>
    <row r="1133" spans="1:6" x14ac:dyDescent="0.25">
      <c r="A1133" t="s">
        <v>1338</v>
      </c>
      <c r="B1133" t="s">
        <v>58</v>
      </c>
      <c r="C1133">
        <v>6</v>
      </c>
      <c r="D1133">
        <v>0</v>
      </c>
      <c r="E1133" t="s">
        <v>79</v>
      </c>
      <c r="F1133" t="s">
        <v>79</v>
      </c>
    </row>
    <row r="1134" spans="1:6" x14ac:dyDescent="0.25">
      <c r="A1134" t="s">
        <v>1543</v>
      </c>
      <c r="B1134" t="s">
        <v>71</v>
      </c>
      <c r="C1134">
        <v>6</v>
      </c>
      <c r="D1134">
        <v>3</v>
      </c>
      <c r="E1134" t="s">
        <v>79</v>
      </c>
      <c r="F1134" t="s">
        <v>79</v>
      </c>
    </row>
    <row r="1135" spans="1:6" x14ac:dyDescent="0.25">
      <c r="A1135" t="s">
        <v>605</v>
      </c>
      <c r="B1135" t="s">
        <v>23</v>
      </c>
      <c r="C1135">
        <v>6</v>
      </c>
      <c r="D1135">
        <v>6</v>
      </c>
      <c r="E1135" t="s">
        <v>79</v>
      </c>
      <c r="F1135" t="s">
        <v>79</v>
      </c>
    </row>
    <row r="1136" spans="1:6" x14ac:dyDescent="0.25">
      <c r="A1136" t="s">
        <v>1027</v>
      </c>
      <c r="B1136" t="s">
        <v>215</v>
      </c>
      <c r="C1136">
        <v>6</v>
      </c>
      <c r="D1136">
        <v>12</v>
      </c>
      <c r="E1136" t="s">
        <v>79</v>
      </c>
      <c r="F1136" t="s">
        <v>79</v>
      </c>
    </row>
    <row r="1137" spans="1:6" x14ac:dyDescent="0.25">
      <c r="A1137" t="s">
        <v>304</v>
      </c>
      <c r="B1137" t="s">
        <v>305</v>
      </c>
      <c r="C1137">
        <v>6</v>
      </c>
      <c r="D1137">
        <v>0</v>
      </c>
      <c r="E1137">
        <v>6</v>
      </c>
      <c r="F1137" t="s">
        <v>79</v>
      </c>
    </row>
    <row r="1138" spans="1:6" x14ac:dyDescent="0.25">
      <c r="A1138" t="s">
        <v>606</v>
      </c>
      <c r="B1138" t="s">
        <v>23</v>
      </c>
      <c r="C1138">
        <v>6</v>
      </c>
      <c r="D1138">
        <v>12</v>
      </c>
      <c r="E1138" t="s">
        <v>79</v>
      </c>
      <c r="F1138" t="s">
        <v>79</v>
      </c>
    </row>
    <row r="1139" spans="1:6" x14ac:dyDescent="0.25">
      <c r="A1139" t="s">
        <v>1339</v>
      </c>
      <c r="B1139" t="s">
        <v>58</v>
      </c>
      <c r="C1139">
        <v>6</v>
      </c>
      <c r="D1139">
        <v>9</v>
      </c>
      <c r="E1139" t="s">
        <v>79</v>
      </c>
      <c r="F1139" t="s">
        <v>79</v>
      </c>
    </row>
    <row r="1140" spans="1:6" x14ac:dyDescent="0.25">
      <c r="A1140" t="s">
        <v>1084</v>
      </c>
      <c r="B1140" t="s">
        <v>228</v>
      </c>
      <c r="C1140">
        <v>6</v>
      </c>
      <c r="D1140">
        <v>6</v>
      </c>
      <c r="E1140" t="s">
        <v>79</v>
      </c>
      <c r="F1140" t="s">
        <v>79</v>
      </c>
    </row>
    <row r="1141" spans="1:6" x14ac:dyDescent="0.25">
      <c r="A1141" t="s">
        <v>561</v>
      </c>
      <c r="B1141" t="s">
        <v>18</v>
      </c>
      <c r="C1141">
        <v>6</v>
      </c>
      <c r="D1141">
        <v>6</v>
      </c>
      <c r="E1141" t="s">
        <v>79</v>
      </c>
      <c r="F1141" t="s">
        <v>79</v>
      </c>
    </row>
    <row r="1142" spans="1:6" x14ac:dyDescent="0.25">
      <c r="A1142" t="s">
        <v>925</v>
      </c>
      <c r="B1142" t="s">
        <v>190</v>
      </c>
      <c r="C1142">
        <v>6</v>
      </c>
      <c r="D1142">
        <v>12</v>
      </c>
      <c r="E1142" t="s">
        <v>79</v>
      </c>
      <c r="F1142" t="s">
        <v>79</v>
      </c>
    </row>
    <row r="1143" spans="1:6" x14ac:dyDescent="0.25">
      <c r="A1143" t="s">
        <v>906</v>
      </c>
      <c r="B1143" t="s">
        <v>185</v>
      </c>
      <c r="C1143">
        <v>6</v>
      </c>
      <c r="D1143">
        <v>12</v>
      </c>
      <c r="E1143" t="s">
        <v>79</v>
      </c>
      <c r="F1143" t="s">
        <v>79</v>
      </c>
    </row>
    <row r="1144" spans="1:6" x14ac:dyDescent="0.25">
      <c r="A1144" t="s">
        <v>524</v>
      </c>
      <c r="B1144" t="s">
        <v>16</v>
      </c>
      <c r="C1144">
        <v>6</v>
      </c>
      <c r="D1144">
        <v>12</v>
      </c>
      <c r="E1144" t="s">
        <v>79</v>
      </c>
      <c r="F1144" t="s">
        <v>79</v>
      </c>
    </row>
    <row r="1145" spans="1:6" x14ac:dyDescent="0.25">
      <c r="A1145" t="s">
        <v>255</v>
      </c>
      <c r="B1145" t="s">
        <v>256</v>
      </c>
      <c r="C1145">
        <v>6</v>
      </c>
      <c r="D1145">
        <v>0</v>
      </c>
      <c r="E1145">
        <v>6</v>
      </c>
      <c r="F1145" t="s">
        <v>79</v>
      </c>
    </row>
    <row r="1146" spans="1:6" x14ac:dyDescent="0.25">
      <c r="A1146" t="s">
        <v>1047</v>
      </c>
      <c r="B1146" t="s">
        <v>43</v>
      </c>
      <c r="C1146">
        <v>6</v>
      </c>
      <c r="D1146">
        <v>6</v>
      </c>
      <c r="E1146" t="s">
        <v>79</v>
      </c>
      <c r="F1146" t="s">
        <v>79</v>
      </c>
    </row>
    <row r="1147" spans="1:6" x14ac:dyDescent="0.25">
      <c r="A1147" t="s">
        <v>1340</v>
      </c>
      <c r="B1147" t="s">
        <v>58</v>
      </c>
      <c r="C1147">
        <v>6</v>
      </c>
      <c r="D1147">
        <v>24</v>
      </c>
      <c r="E1147" t="s">
        <v>79</v>
      </c>
      <c r="F1147" t="s">
        <v>79</v>
      </c>
    </row>
    <row r="1148" spans="1:6" x14ac:dyDescent="0.25">
      <c r="A1148" t="s">
        <v>217</v>
      </c>
      <c r="B1148" t="s">
        <v>43</v>
      </c>
      <c r="C1148">
        <v>6</v>
      </c>
      <c r="D1148">
        <v>3</v>
      </c>
      <c r="E1148" t="s">
        <v>79</v>
      </c>
      <c r="F1148">
        <v>6</v>
      </c>
    </row>
    <row r="1149" spans="1:6" x14ac:dyDescent="0.25">
      <c r="A1149" t="s">
        <v>988</v>
      </c>
      <c r="B1149" t="s">
        <v>211</v>
      </c>
      <c r="C1149">
        <v>6</v>
      </c>
      <c r="D1149">
        <v>12</v>
      </c>
      <c r="E1149" t="s">
        <v>79</v>
      </c>
      <c r="F1149" t="s">
        <v>79</v>
      </c>
    </row>
    <row r="1150" spans="1:6" x14ac:dyDescent="0.25">
      <c r="A1150" t="s">
        <v>885</v>
      </c>
      <c r="B1150" t="s">
        <v>882</v>
      </c>
      <c r="C1150">
        <v>6</v>
      </c>
      <c r="D1150">
        <v>12</v>
      </c>
      <c r="E1150" t="s">
        <v>79</v>
      </c>
      <c r="F1150" t="s">
        <v>79</v>
      </c>
    </row>
    <row r="1151" spans="1:6" x14ac:dyDescent="0.25">
      <c r="A1151" t="s">
        <v>218</v>
      </c>
      <c r="B1151" t="s">
        <v>43</v>
      </c>
      <c r="C1151">
        <v>6</v>
      </c>
      <c r="D1151">
        <v>4</v>
      </c>
      <c r="E1151" t="s">
        <v>79</v>
      </c>
      <c r="F1151">
        <v>4</v>
      </c>
    </row>
    <row r="1152" spans="1:6" x14ac:dyDescent="0.25">
      <c r="A1152" t="s">
        <v>920</v>
      </c>
      <c r="B1152" t="s">
        <v>188</v>
      </c>
      <c r="C1152">
        <v>6</v>
      </c>
      <c r="D1152" t="s">
        <v>79</v>
      </c>
      <c r="E1152">
        <v>2</v>
      </c>
      <c r="F1152" t="s">
        <v>79</v>
      </c>
    </row>
    <row r="1153" spans="1:6" x14ac:dyDescent="0.25">
      <c r="A1153" t="s">
        <v>1341</v>
      </c>
      <c r="B1153" t="s">
        <v>58</v>
      </c>
      <c r="C1153">
        <v>6</v>
      </c>
      <c r="D1153">
        <v>12</v>
      </c>
      <c r="E1153" t="s">
        <v>79</v>
      </c>
      <c r="F1153" t="s">
        <v>79</v>
      </c>
    </row>
    <row r="1154" spans="1:6" x14ac:dyDescent="0.25">
      <c r="A1154" t="s">
        <v>277</v>
      </c>
      <c r="B1154" t="s">
        <v>278</v>
      </c>
      <c r="C1154">
        <v>6</v>
      </c>
      <c r="D1154">
        <v>6</v>
      </c>
      <c r="E1154">
        <v>6</v>
      </c>
      <c r="F1154" t="s">
        <v>79</v>
      </c>
    </row>
    <row r="1155" spans="1:6" x14ac:dyDescent="0.25">
      <c r="A1155" t="s">
        <v>845</v>
      </c>
      <c r="B1155" t="s">
        <v>39</v>
      </c>
      <c r="C1155">
        <v>6</v>
      </c>
      <c r="D1155">
        <v>6</v>
      </c>
      <c r="E1155" t="s">
        <v>79</v>
      </c>
      <c r="F1155" t="s">
        <v>79</v>
      </c>
    </row>
    <row r="1156" spans="1:6" x14ac:dyDescent="0.25">
      <c r="A1156" t="s">
        <v>959</v>
      </c>
      <c r="B1156" t="s">
        <v>957</v>
      </c>
      <c r="C1156">
        <v>6</v>
      </c>
      <c r="D1156">
        <v>6</v>
      </c>
      <c r="E1156" t="s">
        <v>79</v>
      </c>
      <c r="F1156" t="s">
        <v>79</v>
      </c>
    </row>
    <row r="1157" spans="1:6" x14ac:dyDescent="0.25">
      <c r="A1157" t="s">
        <v>1020</v>
      </c>
      <c r="B1157" t="s">
        <v>1021</v>
      </c>
      <c r="C1157">
        <v>6</v>
      </c>
      <c r="D1157">
        <v>4</v>
      </c>
      <c r="E1157" t="s">
        <v>79</v>
      </c>
      <c r="F1157" t="s">
        <v>79</v>
      </c>
    </row>
    <row r="1158" spans="1:6" x14ac:dyDescent="0.25">
      <c r="A1158" t="s">
        <v>1553</v>
      </c>
      <c r="B1158" t="s">
        <v>71</v>
      </c>
      <c r="C1158">
        <v>6</v>
      </c>
      <c r="D1158">
        <v>0</v>
      </c>
      <c r="E1158" t="s">
        <v>79</v>
      </c>
      <c r="F1158" t="s">
        <v>79</v>
      </c>
    </row>
    <row r="1159" spans="1:6" x14ac:dyDescent="0.25">
      <c r="A1159" t="s">
        <v>1086</v>
      </c>
      <c r="B1159" t="s">
        <v>228</v>
      </c>
      <c r="C1159">
        <v>6</v>
      </c>
      <c r="D1159">
        <v>0</v>
      </c>
      <c r="E1159" t="s">
        <v>79</v>
      </c>
      <c r="F1159" t="s">
        <v>79</v>
      </c>
    </row>
    <row r="1160" spans="1:6" x14ac:dyDescent="0.25">
      <c r="A1160" t="s">
        <v>219</v>
      </c>
      <c r="B1160" t="s">
        <v>43</v>
      </c>
      <c r="C1160">
        <v>6</v>
      </c>
      <c r="D1160">
        <v>6</v>
      </c>
      <c r="E1160">
        <v>6</v>
      </c>
      <c r="F1160" t="s">
        <v>79</v>
      </c>
    </row>
    <row r="1161" spans="1:6" x14ac:dyDescent="0.25">
      <c r="A1161" t="s">
        <v>963</v>
      </c>
      <c r="B1161" t="s">
        <v>204</v>
      </c>
      <c r="C1161">
        <v>6</v>
      </c>
      <c r="D1161">
        <v>6</v>
      </c>
      <c r="E1161" t="s">
        <v>79</v>
      </c>
      <c r="F1161" t="s">
        <v>79</v>
      </c>
    </row>
    <row r="1162" spans="1:6" x14ac:dyDescent="0.25">
      <c r="A1162" t="s">
        <v>675</v>
      </c>
      <c r="B1162" t="s">
        <v>670</v>
      </c>
      <c r="C1162">
        <v>6</v>
      </c>
      <c r="D1162">
        <v>6</v>
      </c>
      <c r="E1162" t="s">
        <v>79</v>
      </c>
      <c r="F1162" t="s">
        <v>79</v>
      </c>
    </row>
    <row r="1163" spans="1:6" x14ac:dyDescent="0.25">
      <c r="A1163" t="s">
        <v>166</v>
      </c>
      <c r="B1163" t="s">
        <v>167</v>
      </c>
      <c r="C1163">
        <v>6</v>
      </c>
      <c r="D1163">
        <v>3</v>
      </c>
      <c r="E1163">
        <v>6</v>
      </c>
      <c r="F1163" t="s">
        <v>79</v>
      </c>
    </row>
    <row r="1164" spans="1:6" x14ac:dyDescent="0.25">
      <c r="A1164" t="s">
        <v>645</v>
      </c>
      <c r="B1164" t="s">
        <v>132</v>
      </c>
      <c r="C1164">
        <v>6</v>
      </c>
      <c r="D1164">
        <v>0</v>
      </c>
      <c r="E1164" t="s">
        <v>79</v>
      </c>
      <c r="F1164" t="s">
        <v>79</v>
      </c>
    </row>
    <row r="1165" spans="1:6" x14ac:dyDescent="0.25">
      <c r="A1165" t="s">
        <v>612</v>
      </c>
      <c r="B1165" t="s">
        <v>23</v>
      </c>
      <c r="C1165">
        <v>6</v>
      </c>
      <c r="D1165">
        <v>12</v>
      </c>
      <c r="E1165" t="s">
        <v>79</v>
      </c>
      <c r="F1165" t="s">
        <v>79</v>
      </c>
    </row>
    <row r="1166" spans="1:6" x14ac:dyDescent="0.25">
      <c r="A1166" t="s">
        <v>1558</v>
      </c>
      <c r="B1166" t="s">
        <v>71</v>
      </c>
      <c r="C1166">
        <v>6</v>
      </c>
      <c r="D1166">
        <v>46</v>
      </c>
      <c r="E1166" t="s">
        <v>79</v>
      </c>
      <c r="F1166" t="s">
        <v>79</v>
      </c>
    </row>
    <row r="1167" spans="1:6" x14ac:dyDescent="0.25">
      <c r="A1167" t="s">
        <v>871</v>
      </c>
      <c r="B1167" t="s">
        <v>176</v>
      </c>
      <c r="C1167">
        <v>6</v>
      </c>
      <c r="D1167">
        <v>6</v>
      </c>
      <c r="E1167" t="s">
        <v>79</v>
      </c>
      <c r="F1167" t="s">
        <v>79</v>
      </c>
    </row>
    <row r="1168" spans="1:6" x14ac:dyDescent="0.25">
      <c r="A1168" t="s">
        <v>54</v>
      </c>
      <c r="B1168" t="s">
        <v>55</v>
      </c>
      <c r="C1168">
        <v>6</v>
      </c>
      <c r="D1168">
        <v>6</v>
      </c>
      <c r="E1168">
        <v>6</v>
      </c>
      <c r="F1168">
        <v>3</v>
      </c>
    </row>
    <row r="1169" spans="1:6" x14ac:dyDescent="0.25">
      <c r="A1169" t="s">
        <v>613</v>
      </c>
      <c r="B1169" t="s">
        <v>23</v>
      </c>
      <c r="C1169">
        <v>6</v>
      </c>
      <c r="D1169">
        <v>6</v>
      </c>
      <c r="E1169" t="s">
        <v>79</v>
      </c>
      <c r="F1169" t="s">
        <v>79</v>
      </c>
    </row>
    <row r="1170" spans="1:6" x14ac:dyDescent="0.25">
      <c r="A1170" t="s">
        <v>1771</v>
      </c>
      <c r="B1170" t="s">
        <v>58</v>
      </c>
      <c r="C1170">
        <v>6</v>
      </c>
      <c r="D1170">
        <v>6</v>
      </c>
      <c r="E1170" t="s">
        <v>79</v>
      </c>
      <c r="F1170" t="s">
        <v>79</v>
      </c>
    </row>
    <row r="1171" spans="1:6" x14ac:dyDescent="0.25">
      <c r="A1171" t="s">
        <v>95</v>
      </c>
      <c r="B1171" t="s">
        <v>96</v>
      </c>
      <c r="C1171">
        <v>6</v>
      </c>
      <c r="D1171">
        <v>6</v>
      </c>
      <c r="E1171">
        <v>0</v>
      </c>
      <c r="F1171" t="s">
        <v>79</v>
      </c>
    </row>
    <row r="1172" spans="1:6" x14ac:dyDescent="0.25">
      <c r="A1172" t="s">
        <v>1652</v>
      </c>
      <c r="B1172" t="s">
        <v>352</v>
      </c>
      <c r="C1172">
        <v>6</v>
      </c>
      <c r="D1172">
        <v>6</v>
      </c>
      <c r="E1172" t="s">
        <v>79</v>
      </c>
      <c r="F1172" t="s">
        <v>79</v>
      </c>
    </row>
    <row r="1173" spans="1:6" x14ac:dyDescent="0.25">
      <c r="A1173" t="s">
        <v>665</v>
      </c>
      <c r="B1173" t="s">
        <v>666</v>
      </c>
      <c r="C1173">
        <v>6</v>
      </c>
      <c r="D1173">
        <v>0</v>
      </c>
      <c r="E1173" t="s">
        <v>79</v>
      </c>
      <c r="F1173" t="s">
        <v>79</v>
      </c>
    </row>
    <row r="1174" spans="1:6" x14ac:dyDescent="0.25">
      <c r="A1174" t="s">
        <v>508</v>
      </c>
      <c r="B1174" t="s">
        <v>105</v>
      </c>
      <c r="C1174">
        <v>6</v>
      </c>
      <c r="D1174">
        <v>6</v>
      </c>
      <c r="E1174" t="s">
        <v>79</v>
      </c>
      <c r="F1174" t="s">
        <v>79</v>
      </c>
    </row>
    <row r="1175" spans="1:6" x14ac:dyDescent="0.25">
      <c r="A1175" t="s">
        <v>40</v>
      </c>
      <c r="B1175" t="s">
        <v>41</v>
      </c>
      <c r="C1175">
        <v>6</v>
      </c>
      <c r="D1175">
        <v>6</v>
      </c>
      <c r="E1175">
        <v>2</v>
      </c>
      <c r="F1175">
        <v>12</v>
      </c>
    </row>
    <row r="1176" spans="1:6" x14ac:dyDescent="0.25">
      <c r="A1176" t="s">
        <v>275</v>
      </c>
      <c r="B1176" t="s">
        <v>276</v>
      </c>
      <c r="C1176">
        <v>6</v>
      </c>
      <c r="D1176">
        <v>9</v>
      </c>
      <c r="E1176">
        <v>4</v>
      </c>
      <c r="F1176" t="s">
        <v>79</v>
      </c>
    </row>
    <row r="1177" spans="1:6" x14ac:dyDescent="0.25">
      <c r="A1177" t="s">
        <v>907</v>
      </c>
      <c r="B1177" t="s">
        <v>185</v>
      </c>
      <c r="C1177">
        <v>6</v>
      </c>
      <c r="D1177">
        <v>30</v>
      </c>
      <c r="E1177" t="s">
        <v>79</v>
      </c>
      <c r="F1177" t="s">
        <v>79</v>
      </c>
    </row>
    <row r="1178" spans="1:6" x14ac:dyDescent="0.25">
      <c r="A1178" t="s">
        <v>863</v>
      </c>
      <c r="B1178" t="s">
        <v>175</v>
      </c>
      <c r="C1178">
        <v>6</v>
      </c>
      <c r="D1178">
        <v>12</v>
      </c>
      <c r="E1178" t="s">
        <v>79</v>
      </c>
      <c r="F1178" t="s">
        <v>79</v>
      </c>
    </row>
    <row r="1179" spans="1:6" x14ac:dyDescent="0.25">
      <c r="A1179" t="s">
        <v>423</v>
      </c>
      <c r="B1179" t="s">
        <v>9</v>
      </c>
      <c r="C1179">
        <v>6</v>
      </c>
      <c r="D1179">
        <v>0</v>
      </c>
      <c r="E1179" t="s">
        <v>79</v>
      </c>
      <c r="F1179" t="s">
        <v>79</v>
      </c>
    </row>
    <row r="1180" spans="1:6" x14ac:dyDescent="0.25">
      <c r="A1180" t="s">
        <v>1212</v>
      </c>
      <c r="B1180" t="s">
        <v>1211</v>
      </c>
      <c r="C1180">
        <v>6</v>
      </c>
      <c r="D1180">
        <v>6</v>
      </c>
      <c r="E1180" t="s">
        <v>79</v>
      </c>
      <c r="F1180" t="s">
        <v>79</v>
      </c>
    </row>
    <row r="1181" spans="1:6" x14ac:dyDescent="0.25">
      <c r="A1181" t="s">
        <v>926</v>
      </c>
      <c r="B1181" t="s">
        <v>190</v>
      </c>
      <c r="C1181">
        <v>6</v>
      </c>
      <c r="D1181">
        <v>6</v>
      </c>
      <c r="E1181" t="s">
        <v>79</v>
      </c>
      <c r="F1181" t="s">
        <v>79</v>
      </c>
    </row>
    <row r="1182" spans="1:6" x14ac:dyDescent="0.25">
      <c r="A1182" t="s">
        <v>1564</v>
      </c>
      <c r="B1182" t="s">
        <v>71</v>
      </c>
      <c r="C1182">
        <v>6</v>
      </c>
      <c r="D1182">
        <v>6</v>
      </c>
      <c r="E1182" t="s">
        <v>79</v>
      </c>
      <c r="F1182" t="s">
        <v>79</v>
      </c>
    </row>
    <row r="1183" spans="1:6" x14ac:dyDescent="0.25">
      <c r="A1183" t="s">
        <v>453</v>
      </c>
      <c r="B1183" t="s">
        <v>11</v>
      </c>
      <c r="C1183">
        <v>6</v>
      </c>
      <c r="D1183">
        <v>6</v>
      </c>
      <c r="E1183" t="s">
        <v>79</v>
      </c>
      <c r="F1183" t="s">
        <v>79</v>
      </c>
    </row>
    <row r="1184" spans="1:6" x14ac:dyDescent="0.25">
      <c r="A1184" t="s">
        <v>563</v>
      </c>
      <c r="B1184" t="s">
        <v>18</v>
      </c>
      <c r="C1184">
        <v>6</v>
      </c>
      <c r="D1184">
        <v>6</v>
      </c>
      <c r="E1184" t="s">
        <v>79</v>
      </c>
      <c r="F1184" t="s">
        <v>79</v>
      </c>
    </row>
    <row r="1185" spans="1:6" x14ac:dyDescent="0.25">
      <c r="A1185" t="s">
        <v>89</v>
      </c>
      <c r="B1185" t="s">
        <v>86</v>
      </c>
      <c r="C1185">
        <v>6</v>
      </c>
      <c r="D1185">
        <v>1</v>
      </c>
      <c r="E1185">
        <v>4</v>
      </c>
      <c r="F1185" t="s">
        <v>79</v>
      </c>
    </row>
    <row r="1186" spans="1:6" x14ac:dyDescent="0.25">
      <c r="A1186" t="s">
        <v>676</v>
      </c>
      <c r="B1186" t="s">
        <v>670</v>
      </c>
      <c r="C1186">
        <v>6</v>
      </c>
      <c r="D1186">
        <v>0</v>
      </c>
      <c r="E1186" t="s">
        <v>79</v>
      </c>
      <c r="F1186" t="s">
        <v>79</v>
      </c>
    </row>
    <row r="1187" spans="1:6" x14ac:dyDescent="0.25">
      <c r="A1187" t="s">
        <v>886</v>
      </c>
      <c r="B1187" t="s">
        <v>882</v>
      </c>
      <c r="C1187">
        <v>6</v>
      </c>
      <c r="D1187">
        <v>0</v>
      </c>
      <c r="E1187" t="s">
        <v>79</v>
      </c>
      <c r="F1187" t="s">
        <v>79</v>
      </c>
    </row>
    <row r="1188" spans="1:6" x14ac:dyDescent="0.25">
      <c r="A1188" t="s">
        <v>251</v>
      </c>
      <c r="B1188" t="s">
        <v>252</v>
      </c>
      <c r="C1188">
        <v>6</v>
      </c>
      <c r="D1188">
        <v>12</v>
      </c>
      <c r="E1188">
        <v>0</v>
      </c>
      <c r="F1188" t="s">
        <v>79</v>
      </c>
    </row>
    <row r="1189" spans="1:6" x14ac:dyDescent="0.25">
      <c r="A1189" t="s">
        <v>477</v>
      </c>
      <c r="B1189" t="s">
        <v>14</v>
      </c>
      <c r="C1189">
        <v>6</v>
      </c>
      <c r="D1189">
        <v>6</v>
      </c>
      <c r="E1189" t="s">
        <v>79</v>
      </c>
      <c r="F1189" t="s">
        <v>79</v>
      </c>
    </row>
    <row r="1190" spans="1:6" x14ac:dyDescent="0.25">
      <c r="A1190" t="s">
        <v>1473</v>
      </c>
      <c r="B1190" t="s">
        <v>311</v>
      </c>
      <c r="C1190">
        <v>6</v>
      </c>
      <c r="D1190">
        <v>12</v>
      </c>
      <c r="E1190" t="s">
        <v>79</v>
      </c>
      <c r="F1190" t="s">
        <v>79</v>
      </c>
    </row>
    <row r="1191" spans="1:6" x14ac:dyDescent="0.25">
      <c r="A1191" t="s">
        <v>1660</v>
      </c>
      <c r="B1191" t="s">
        <v>356</v>
      </c>
      <c r="C1191">
        <v>6</v>
      </c>
      <c r="D1191">
        <v>0</v>
      </c>
      <c r="E1191" t="s">
        <v>79</v>
      </c>
      <c r="F1191" t="s">
        <v>79</v>
      </c>
    </row>
    <row r="1192" spans="1:6" x14ac:dyDescent="0.25">
      <c r="A1192" t="s">
        <v>263</v>
      </c>
      <c r="B1192" t="s">
        <v>51</v>
      </c>
      <c r="C1192">
        <v>6</v>
      </c>
      <c r="D1192">
        <v>0</v>
      </c>
      <c r="E1192">
        <v>6</v>
      </c>
      <c r="F1192" t="s">
        <v>79</v>
      </c>
    </row>
    <row r="1193" spans="1:6" x14ac:dyDescent="0.25">
      <c r="A1193" t="s">
        <v>1093</v>
      </c>
      <c r="B1193" t="s">
        <v>228</v>
      </c>
      <c r="C1193">
        <v>6</v>
      </c>
      <c r="D1193">
        <v>6</v>
      </c>
      <c r="E1193" t="s">
        <v>79</v>
      </c>
      <c r="F1193" t="s">
        <v>79</v>
      </c>
    </row>
    <row r="1194" spans="1:6" x14ac:dyDescent="0.25">
      <c r="A1194" t="s">
        <v>618</v>
      </c>
      <c r="B1194" t="s">
        <v>23</v>
      </c>
      <c r="C1194">
        <v>6</v>
      </c>
      <c r="D1194">
        <v>6</v>
      </c>
      <c r="E1194" t="s">
        <v>79</v>
      </c>
      <c r="F1194" t="s">
        <v>79</v>
      </c>
    </row>
    <row r="1195" spans="1:6" x14ac:dyDescent="0.25">
      <c r="A1195" t="s">
        <v>921</v>
      </c>
      <c r="B1195" t="s">
        <v>188</v>
      </c>
      <c r="C1195">
        <v>6</v>
      </c>
      <c r="D1195">
        <v>6</v>
      </c>
      <c r="E1195" t="s">
        <v>79</v>
      </c>
      <c r="F1195" t="s">
        <v>79</v>
      </c>
    </row>
    <row r="1196" spans="1:6" x14ac:dyDescent="0.25">
      <c r="A1196" t="s">
        <v>455</v>
      </c>
      <c r="B1196" t="s">
        <v>11</v>
      </c>
      <c r="C1196">
        <v>6</v>
      </c>
      <c r="D1196">
        <v>12</v>
      </c>
      <c r="E1196" t="s">
        <v>79</v>
      </c>
      <c r="F1196" t="s">
        <v>79</v>
      </c>
    </row>
    <row r="1197" spans="1:6" x14ac:dyDescent="0.25">
      <c r="A1197" t="s">
        <v>850</v>
      </c>
      <c r="B1197" t="s">
        <v>39</v>
      </c>
      <c r="C1197">
        <v>6</v>
      </c>
      <c r="D1197">
        <v>0</v>
      </c>
      <c r="E1197" t="s">
        <v>79</v>
      </c>
      <c r="F1197" t="s">
        <v>79</v>
      </c>
    </row>
    <row r="1198" spans="1:6" x14ac:dyDescent="0.25">
      <c r="A1198" t="s">
        <v>873</v>
      </c>
      <c r="B1198" t="s">
        <v>176</v>
      </c>
      <c r="C1198">
        <v>6</v>
      </c>
      <c r="D1198">
        <v>10</v>
      </c>
      <c r="E1198" t="s">
        <v>79</v>
      </c>
      <c r="F1198" t="s">
        <v>79</v>
      </c>
    </row>
    <row r="1199" spans="1:6" x14ac:dyDescent="0.25">
      <c r="A1199" t="s">
        <v>851</v>
      </c>
      <c r="B1199" t="s">
        <v>39</v>
      </c>
      <c r="C1199">
        <v>6</v>
      </c>
      <c r="D1199">
        <v>0</v>
      </c>
      <c r="E1199" t="s">
        <v>79</v>
      </c>
      <c r="F1199" t="s">
        <v>79</v>
      </c>
    </row>
    <row r="1200" spans="1:6" x14ac:dyDescent="0.25">
      <c r="A1200" t="s">
        <v>1733</v>
      </c>
      <c r="B1200" t="s">
        <v>18</v>
      </c>
      <c r="C1200">
        <v>6</v>
      </c>
      <c r="D1200">
        <v>9.5</v>
      </c>
      <c r="E1200">
        <v>6</v>
      </c>
      <c r="F1200" t="s">
        <v>79</v>
      </c>
    </row>
    <row r="1201" spans="1:6" x14ac:dyDescent="0.25">
      <c r="A1201" t="s">
        <v>388</v>
      </c>
      <c r="B1201" t="s">
        <v>7</v>
      </c>
      <c r="C1201">
        <v>6</v>
      </c>
      <c r="D1201">
        <v>6</v>
      </c>
      <c r="E1201" t="s">
        <v>79</v>
      </c>
      <c r="F1201" t="s">
        <v>79</v>
      </c>
    </row>
    <row r="1202" spans="1:6" x14ac:dyDescent="0.25">
      <c r="A1202" t="s">
        <v>26</v>
      </c>
      <c r="B1202" t="s">
        <v>25</v>
      </c>
      <c r="C1202">
        <v>6</v>
      </c>
      <c r="D1202">
        <v>7.5</v>
      </c>
      <c r="E1202">
        <v>0</v>
      </c>
      <c r="F1202">
        <v>6</v>
      </c>
    </row>
    <row r="1203" spans="1:6" x14ac:dyDescent="0.25">
      <c r="A1203" t="s">
        <v>578</v>
      </c>
      <c r="B1203" t="s">
        <v>124</v>
      </c>
      <c r="C1203">
        <v>6</v>
      </c>
      <c r="D1203">
        <v>0</v>
      </c>
      <c r="E1203" t="s">
        <v>79</v>
      </c>
      <c r="F1203" t="s">
        <v>79</v>
      </c>
    </row>
    <row r="1204" spans="1:6" x14ac:dyDescent="0.25">
      <c r="A1204" t="s">
        <v>1475</v>
      </c>
      <c r="B1204" t="s">
        <v>311</v>
      </c>
      <c r="C1204">
        <v>6</v>
      </c>
      <c r="D1204">
        <v>12</v>
      </c>
      <c r="E1204" t="s">
        <v>79</v>
      </c>
      <c r="F1204" t="s">
        <v>79</v>
      </c>
    </row>
    <row r="1205" spans="1:6" x14ac:dyDescent="0.25">
      <c r="A1205" t="s">
        <v>534</v>
      </c>
      <c r="B1205" t="s">
        <v>16</v>
      </c>
      <c r="C1205">
        <v>6</v>
      </c>
      <c r="D1205">
        <v>6</v>
      </c>
      <c r="E1205" t="s">
        <v>79</v>
      </c>
      <c r="F1205" t="s">
        <v>79</v>
      </c>
    </row>
    <row r="1206" spans="1:6" x14ac:dyDescent="0.25">
      <c r="A1206" t="s">
        <v>1269</v>
      </c>
      <c r="B1206" t="s">
        <v>55</v>
      </c>
      <c r="C1206">
        <v>6</v>
      </c>
      <c r="D1206">
        <v>0</v>
      </c>
      <c r="E1206" t="s">
        <v>79</v>
      </c>
      <c r="F1206" t="s">
        <v>79</v>
      </c>
    </row>
    <row r="1207" spans="1:6" x14ac:dyDescent="0.25">
      <c r="A1207" t="s">
        <v>1577</v>
      </c>
      <c r="B1207" t="s">
        <v>71</v>
      </c>
      <c r="C1207">
        <v>6</v>
      </c>
      <c r="D1207">
        <v>0</v>
      </c>
      <c r="E1207" t="s">
        <v>79</v>
      </c>
      <c r="F1207" t="s">
        <v>79</v>
      </c>
    </row>
    <row r="1208" spans="1:6" x14ac:dyDescent="0.25">
      <c r="A1208" t="s">
        <v>781</v>
      </c>
      <c r="B1208" t="s">
        <v>779</v>
      </c>
      <c r="C1208">
        <v>6</v>
      </c>
      <c r="D1208">
        <v>1</v>
      </c>
      <c r="E1208" t="s">
        <v>79</v>
      </c>
      <c r="F1208" t="s">
        <v>79</v>
      </c>
    </row>
    <row r="1209" spans="1:6" x14ac:dyDescent="0.25">
      <c r="A1209" t="s">
        <v>1580</v>
      </c>
      <c r="B1209" t="s">
        <v>71</v>
      </c>
      <c r="C1209">
        <v>6</v>
      </c>
      <c r="D1209">
        <v>6</v>
      </c>
      <c r="E1209" t="s">
        <v>79</v>
      </c>
      <c r="F1209" t="s">
        <v>79</v>
      </c>
    </row>
    <row r="1210" spans="1:6" x14ac:dyDescent="0.25">
      <c r="A1210" t="s">
        <v>710</v>
      </c>
      <c r="B1210" t="s">
        <v>28</v>
      </c>
      <c r="C1210">
        <v>6</v>
      </c>
      <c r="D1210">
        <v>6</v>
      </c>
      <c r="E1210" t="s">
        <v>79</v>
      </c>
      <c r="F1210" t="s">
        <v>79</v>
      </c>
    </row>
    <row r="1211" spans="1:6" x14ac:dyDescent="0.25">
      <c r="A1211" t="s">
        <v>823</v>
      </c>
      <c r="B1211" t="s">
        <v>167</v>
      </c>
      <c r="C1211">
        <v>6</v>
      </c>
      <c r="D1211">
        <v>6</v>
      </c>
      <c r="E1211" t="s">
        <v>79</v>
      </c>
      <c r="F1211" t="s">
        <v>79</v>
      </c>
    </row>
    <row r="1212" spans="1:6" x14ac:dyDescent="0.25">
      <c r="A1212" t="s">
        <v>535</v>
      </c>
      <c r="B1212" t="s">
        <v>16</v>
      </c>
      <c r="C1212">
        <v>6</v>
      </c>
      <c r="D1212">
        <v>0</v>
      </c>
      <c r="E1212" t="s">
        <v>79</v>
      </c>
      <c r="F1212" t="s">
        <v>79</v>
      </c>
    </row>
    <row r="1213" spans="1:6" x14ac:dyDescent="0.25">
      <c r="A1213" t="s">
        <v>1764</v>
      </c>
      <c r="B1213" t="s">
        <v>1151</v>
      </c>
      <c r="C1213">
        <v>6</v>
      </c>
      <c r="D1213">
        <v>6</v>
      </c>
      <c r="E1213" t="s">
        <v>79</v>
      </c>
      <c r="F1213" t="s">
        <v>79</v>
      </c>
    </row>
    <row r="1214" spans="1:6" x14ac:dyDescent="0.25">
      <c r="A1214" t="s">
        <v>536</v>
      </c>
      <c r="B1214" t="s">
        <v>16</v>
      </c>
      <c r="C1214">
        <v>6</v>
      </c>
      <c r="D1214">
        <v>12</v>
      </c>
      <c r="E1214" t="s">
        <v>79</v>
      </c>
      <c r="F1214" t="s">
        <v>79</v>
      </c>
    </row>
    <row r="1215" spans="1:6" x14ac:dyDescent="0.25">
      <c r="A1215" t="s">
        <v>201</v>
      </c>
      <c r="B1215" t="s">
        <v>41</v>
      </c>
      <c r="C1215">
        <v>6</v>
      </c>
      <c r="D1215">
        <v>0</v>
      </c>
      <c r="E1215">
        <v>6</v>
      </c>
      <c r="F1215" t="s">
        <v>79</v>
      </c>
    </row>
    <row r="1216" spans="1:6" x14ac:dyDescent="0.25">
      <c r="A1216" t="s">
        <v>537</v>
      </c>
      <c r="B1216" t="s">
        <v>16</v>
      </c>
      <c r="C1216">
        <v>6</v>
      </c>
      <c r="D1216">
        <v>12</v>
      </c>
      <c r="E1216" t="s">
        <v>79</v>
      </c>
      <c r="F1216" t="s">
        <v>79</v>
      </c>
    </row>
    <row r="1217" spans="1:6" x14ac:dyDescent="0.25">
      <c r="A1217" t="s">
        <v>1353</v>
      </c>
      <c r="B1217" t="s">
        <v>1352</v>
      </c>
      <c r="C1217">
        <v>6</v>
      </c>
      <c r="D1217">
        <v>8</v>
      </c>
      <c r="E1217" t="s">
        <v>79</v>
      </c>
      <c r="F1217" t="s">
        <v>79</v>
      </c>
    </row>
    <row r="1218" spans="1:6" x14ac:dyDescent="0.25">
      <c r="A1218" t="s">
        <v>1399</v>
      </c>
      <c r="B1218" t="s">
        <v>60</v>
      </c>
      <c r="C1218">
        <v>6</v>
      </c>
      <c r="D1218">
        <v>5</v>
      </c>
      <c r="E1218" t="s">
        <v>79</v>
      </c>
      <c r="F1218" t="s">
        <v>79</v>
      </c>
    </row>
    <row r="1219" spans="1:6" x14ac:dyDescent="0.25">
      <c r="A1219" t="s">
        <v>112</v>
      </c>
      <c r="B1219" t="s">
        <v>16</v>
      </c>
      <c r="C1219">
        <v>6</v>
      </c>
      <c r="D1219">
        <v>0</v>
      </c>
      <c r="E1219">
        <v>6</v>
      </c>
      <c r="F1219" t="s">
        <v>79</v>
      </c>
    </row>
    <row r="1220" spans="1:6" x14ac:dyDescent="0.25">
      <c r="A1220" t="s">
        <v>1589</v>
      </c>
      <c r="B1220" t="s">
        <v>71</v>
      </c>
      <c r="C1220">
        <v>6</v>
      </c>
      <c r="D1220">
        <v>4</v>
      </c>
      <c r="E1220" t="s">
        <v>79</v>
      </c>
      <c r="F1220" t="s">
        <v>79</v>
      </c>
    </row>
    <row r="1221" spans="1:6" x14ac:dyDescent="0.25">
      <c r="A1221" t="s">
        <v>859</v>
      </c>
      <c r="B1221" t="s">
        <v>39</v>
      </c>
      <c r="C1221">
        <v>6</v>
      </c>
      <c r="D1221">
        <v>6</v>
      </c>
      <c r="E1221" t="s">
        <v>79</v>
      </c>
      <c r="F1221" t="s">
        <v>79</v>
      </c>
    </row>
    <row r="1222" spans="1:6" x14ac:dyDescent="0.25">
      <c r="A1222" t="s">
        <v>552</v>
      </c>
      <c r="B1222" t="s">
        <v>116</v>
      </c>
      <c r="C1222">
        <v>6</v>
      </c>
      <c r="D1222">
        <v>6</v>
      </c>
      <c r="E1222" t="s">
        <v>79</v>
      </c>
      <c r="F1222" t="s">
        <v>79</v>
      </c>
    </row>
    <row r="1223" spans="1:6" x14ac:dyDescent="0.25">
      <c r="A1223" t="s">
        <v>1138</v>
      </c>
      <c r="B1223" t="s">
        <v>234</v>
      </c>
      <c r="C1223">
        <v>6</v>
      </c>
      <c r="D1223">
        <v>0</v>
      </c>
      <c r="E1223" t="s">
        <v>79</v>
      </c>
      <c r="F1223" t="s">
        <v>79</v>
      </c>
    </row>
    <row r="1224" spans="1:6" x14ac:dyDescent="0.25">
      <c r="A1224" t="s">
        <v>1201</v>
      </c>
      <c r="B1224" t="s">
        <v>1199</v>
      </c>
      <c r="C1224">
        <v>6</v>
      </c>
      <c r="D1224">
        <v>6</v>
      </c>
      <c r="E1224" t="s">
        <v>79</v>
      </c>
      <c r="F1224" t="s">
        <v>79</v>
      </c>
    </row>
    <row r="1225" spans="1:6" x14ac:dyDescent="0.25">
      <c r="A1225" t="s">
        <v>646</v>
      </c>
      <c r="B1225" t="s">
        <v>132</v>
      </c>
      <c r="C1225">
        <v>6</v>
      </c>
      <c r="D1225">
        <v>0</v>
      </c>
      <c r="E1225" t="s">
        <v>79</v>
      </c>
      <c r="F1225" t="s">
        <v>79</v>
      </c>
    </row>
    <row r="1226" spans="1:6" x14ac:dyDescent="0.25">
      <c r="A1226" t="s">
        <v>240</v>
      </c>
      <c r="B1226" t="s">
        <v>236</v>
      </c>
      <c r="C1226">
        <v>6</v>
      </c>
      <c r="D1226">
        <v>12</v>
      </c>
      <c r="E1226">
        <v>6</v>
      </c>
      <c r="F1226" t="s">
        <v>79</v>
      </c>
    </row>
    <row r="1227" spans="1:6" x14ac:dyDescent="0.25">
      <c r="A1227" t="s">
        <v>1347</v>
      </c>
      <c r="B1227" t="s">
        <v>58</v>
      </c>
      <c r="C1227">
        <v>6</v>
      </c>
      <c r="D1227">
        <v>4</v>
      </c>
      <c r="E1227" t="s">
        <v>79</v>
      </c>
      <c r="F1227" t="s">
        <v>79</v>
      </c>
    </row>
    <row r="1228" spans="1:6" x14ac:dyDescent="0.25">
      <c r="A1228" t="s">
        <v>1596</v>
      </c>
      <c r="B1228" t="s">
        <v>71</v>
      </c>
      <c r="C1228">
        <v>6</v>
      </c>
      <c r="D1228">
        <v>12</v>
      </c>
      <c r="E1228" t="s">
        <v>79</v>
      </c>
      <c r="F1228" t="s">
        <v>79</v>
      </c>
    </row>
    <row r="1229" spans="1:6" x14ac:dyDescent="0.25">
      <c r="A1229" t="s">
        <v>174</v>
      </c>
      <c r="B1229" t="s">
        <v>175</v>
      </c>
      <c r="C1229">
        <v>6</v>
      </c>
      <c r="D1229">
        <v>0</v>
      </c>
      <c r="E1229" t="s">
        <v>79</v>
      </c>
      <c r="F1229">
        <v>0</v>
      </c>
    </row>
    <row r="1230" spans="1:6" x14ac:dyDescent="0.25">
      <c r="A1230" t="s">
        <v>755</v>
      </c>
      <c r="B1230" t="s">
        <v>157</v>
      </c>
      <c r="C1230">
        <v>6</v>
      </c>
      <c r="D1230">
        <v>1.5</v>
      </c>
      <c r="E1230" t="s">
        <v>79</v>
      </c>
      <c r="F1230" t="s">
        <v>79</v>
      </c>
    </row>
    <row r="1231" spans="1:6" x14ac:dyDescent="0.25">
      <c r="A1231" t="s">
        <v>565</v>
      </c>
      <c r="B1231" t="s">
        <v>18</v>
      </c>
      <c r="C1231">
        <v>6</v>
      </c>
      <c r="D1231">
        <v>18</v>
      </c>
      <c r="E1231" t="s">
        <v>79</v>
      </c>
      <c r="F1231" t="s">
        <v>79</v>
      </c>
    </row>
    <row r="1232" spans="1:6" x14ac:dyDescent="0.25">
      <c r="A1232" t="s">
        <v>398</v>
      </c>
      <c r="B1232" t="s">
        <v>7</v>
      </c>
      <c r="C1232">
        <v>6</v>
      </c>
      <c r="D1232">
        <v>0</v>
      </c>
      <c r="E1232" t="s">
        <v>79</v>
      </c>
      <c r="F1232" t="s">
        <v>79</v>
      </c>
    </row>
    <row r="1233" spans="1:6" x14ac:dyDescent="0.25">
      <c r="A1233" t="s">
        <v>1247</v>
      </c>
      <c r="B1233" t="s">
        <v>51</v>
      </c>
      <c r="C1233">
        <v>6</v>
      </c>
      <c r="D1233">
        <v>6</v>
      </c>
      <c r="E1233" t="s">
        <v>79</v>
      </c>
      <c r="F1233" t="s">
        <v>79</v>
      </c>
    </row>
    <row r="1234" spans="1:6" x14ac:dyDescent="0.25">
      <c r="A1234" t="s">
        <v>1401</v>
      </c>
      <c r="B1234" t="s">
        <v>60</v>
      </c>
      <c r="C1234">
        <v>6</v>
      </c>
      <c r="D1234">
        <v>0</v>
      </c>
      <c r="E1234" t="s">
        <v>79</v>
      </c>
      <c r="F1234" t="s">
        <v>79</v>
      </c>
    </row>
    <row r="1235" spans="1:6" x14ac:dyDescent="0.25">
      <c r="A1235" t="s">
        <v>1007</v>
      </c>
      <c r="B1235" t="s">
        <v>211</v>
      </c>
      <c r="C1235">
        <v>6</v>
      </c>
      <c r="D1235">
        <v>6</v>
      </c>
      <c r="E1235" t="s">
        <v>79</v>
      </c>
      <c r="F1235" t="s">
        <v>79</v>
      </c>
    </row>
    <row r="1236" spans="1:6" x14ac:dyDescent="0.25">
      <c r="A1236" t="s">
        <v>128</v>
      </c>
      <c r="B1236" t="s">
        <v>23</v>
      </c>
      <c r="C1236">
        <v>6</v>
      </c>
      <c r="D1236">
        <v>6</v>
      </c>
      <c r="E1236">
        <v>0</v>
      </c>
      <c r="F1236" t="s">
        <v>79</v>
      </c>
    </row>
    <row r="1237" spans="1:6" x14ac:dyDescent="0.25">
      <c r="A1237" t="s">
        <v>484</v>
      </c>
      <c r="B1237" t="s">
        <v>14</v>
      </c>
      <c r="C1237">
        <v>6</v>
      </c>
      <c r="D1237">
        <v>4</v>
      </c>
      <c r="E1237" t="s">
        <v>79</v>
      </c>
      <c r="F1237" t="s">
        <v>79</v>
      </c>
    </row>
    <row r="1238" spans="1:6" x14ac:dyDescent="0.25">
      <c r="A1238" t="s">
        <v>202</v>
      </c>
      <c r="B1238" t="s">
        <v>41</v>
      </c>
      <c r="C1238">
        <v>6</v>
      </c>
      <c r="D1238">
        <v>9</v>
      </c>
      <c r="E1238">
        <v>6</v>
      </c>
      <c r="F1238" t="s">
        <v>79</v>
      </c>
    </row>
    <row r="1239" spans="1:6" x14ac:dyDescent="0.25">
      <c r="A1239" t="s">
        <v>1302</v>
      </c>
      <c r="B1239" t="s">
        <v>1298</v>
      </c>
      <c r="C1239">
        <v>6</v>
      </c>
      <c r="D1239">
        <v>6</v>
      </c>
      <c r="E1239" t="s">
        <v>79</v>
      </c>
      <c r="F1239" t="s">
        <v>79</v>
      </c>
    </row>
    <row r="1240" spans="1:6" x14ac:dyDescent="0.25">
      <c r="A1240" t="s">
        <v>1225</v>
      </c>
      <c r="B1240" t="s">
        <v>260</v>
      </c>
      <c r="C1240">
        <v>6</v>
      </c>
      <c r="D1240">
        <v>6</v>
      </c>
      <c r="E1240" t="s">
        <v>79</v>
      </c>
      <c r="F1240" t="s">
        <v>79</v>
      </c>
    </row>
    <row r="1241" spans="1:6" x14ac:dyDescent="0.25">
      <c r="A1241" t="s">
        <v>623</v>
      </c>
      <c r="B1241" t="s">
        <v>23</v>
      </c>
      <c r="C1241">
        <v>6</v>
      </c>
      <c r="D1241">
        <v>12</v>
      </c>
      <c r="E1241" t="s">
        <v>79</v>
      </c>
      <c r="F1241" t="s">
        <v>79</v>
      </c>
    </row>
    <row r="1242" spans="1:6" x14ac:dyDescent="0.25">
      <c r="A1242" t="s">
        <v>829</v>
      </c>
      <c r="B1242" t="s">
        <v>37</v>
      </c>
      <c r="C1242">
        <v>6</v>
      </c>
      <c r="D1242">
        <v>0</v>
      </c>
      <c r="E1242" t="s">
        <v>79</v>
      </c>
      <c r="F1242" t="s">
        <v>79</v>
      </c>
    </row>
    <row r="1243" spans="1:6" x14ac:dyDescent="0.25">
      <c r="A1243" t="s">
        <v>100</v>
      </c>
      <c r="B1243" t="s">
        <v>11</v>
      </c>
      <c r="C1243">
        <v>6</v>
      </c>
      <c r="D1243">
        <v>0</v>
      </c>
      <c r="E1243">
        <v>6</v>
      </c>
      <c r="F1243" t="s">
        <v>79</v>
      </c>
    </row>
    <row r="1244" spans="1:6" x14ac:dyDescent="0.25">
      <c r="A1244" t="s">
        <v>677</v>
      </c>
      <c r="B1244" t="s">
        <v>670</v>
      </c>
      <c r="C1244">
        <v>6</v>
      </c>
      <c r="D1244">
        <v>0</v>
      </c>
      <c r="E1244" t="s">
        <v>79</v>
      </c>
      <c r="F1244" t="s">
        <v>79</v>
      </c>
    </row>
    <row r="1245" spans="1:6" x14ac:dyDescent="0.25">
      <c r="A1245" t="s">
        <v>30</v>
      </c>
      <c r="B1245" t="s">
        <v>31</v>
      </c>
      <c r="C1245">
        <v>6</v>
      </c>
      <c r="D1245">
        <v>6</v>
      </c>
      <c r="E1245">
        <v>6</v>
      </c>
      <c r="F1245">
        <v>6</v>
      </c>
    </row>
    <row r="1246" spans="1:6" x14ac:dyDescent="0.25">
      <c r="A1246" t="s">
        <v>690</v>
      </c>
      <c r="B1246" t="s">
        <v>25</v>
      </c>
      <c r="C1246">
        <v>6</v>
      </c>
      <c r="D1246">
        <v>6</v>
      </c>
      <c r="E1246" t="s">
        <v>79</v>
      </c>
      <c r="F1246" t="s">
        <v>79</v>
      </c>
    </row>
    <row r="1247" spans="1:6" x14ac:dyDescent="0.25">
      <c r="A1247" t="s">
        <v>769</v>
      </c>
      <c r="B1247" t="s">
        <v>159</v>
      </c>
      <c r="C1247">
        <v>6</v>
      </c>
      <c r="D1247">
        <v>6</v>
      </c>
      <c r="E1247" t="s">
        <v>79</v>
      </c>
      <c r="F1247" t="s">
        <v>79</v>
      </c>
    </row>
    <row r="1248" spans="1:6" x14ac:dyDescent="0.25">
      <c r="A1248" t="s">
        <v>400</v>
      </c>
      <c r="B1248" t="s">
        <v>7</v>
      </c>
      <c r="C1248">
        <v>6</v>
      </c>
      <c r="D1248">
        <v>4</v>
      </c>
      <c r="E1248" t="s">
        <v>79</v>
      </c>
      <c r="F1248" t="s">
        <v>79</v>
      </c>
    </row>
    <row r="1249" spans="1:6" x14ac:dyDescent="0.25">
      <c r="A1249" t="s">
        <v>1604</v>
      </c>
      <c r="B1249" t="s">
        <v>71</v>
      </c>
      <c r="C1249">
        <v>6</v>
      </c>
      <c r="D1249">
        <v>12</v>
      </c>
      <c r="E1249" t="s">
        <v>79</v>
      </c>
      <c r="F1249" t="s">
        <v>79</v>
      </c>
    </row>
    <row r="1250" spans="1:6" x14ac:dyDescent="0.25">
      <c r="A1250" t="s">
        <v>106</v>
      </c>
      <c r="B1250" t="s">
        <v>105</v>
      </c>
      <c r="C1250">
        <v>6</v>
      </c>
      <c r="D1250">
        <v>0.5</v>
      </c>
      <c r="E1250">
        <v>2</v>
      </c>
      <c r="F1250" t="s">
        <v>79</v>
      </c>
    </row>
    <row r="1251" spans="1:6" x14ac:dyDescent="0.25">
      <c r="A1251" t="s">
        <v>1606</v>
      </c>
      <c r="B1251" t="s">
        <v>71</v>
      </c>
      <c r="C1251">
        <v>6</v>
      </c>
      <c r="D1251">
        <v>11</v>
      </c>
      <c r="E1251" t="s">
        <v>79</v>
      </c>
      <c r="F1251" t="s">
        <v>79</v>
      </c>
    </row>
    <row r="1252" spans="1:6" x14ac:dyDescent="0.25">
      <c r="A1252" t="s">
        <v>1478</v>
      </c>
      <c r="B1252" t="s">
        <v>311</v>
      </c>
      <c r="C1252">
        <v>6</v>
      </c>
      <c r="D1252">
        <v>4</v>
      </c>
      <c r="E1252" t="s">
        <v>79</v>
      </c>
      <c r="F1252" t="s">
        <v>79</v>
      </c>
    </row>
    <row r="1253" spans="1:6" x14ac:dyDescent="0.25">
      <c r="A1253" t="s">
        <v>1133</v>
      </c>
      <c r="B1253" t="s">
        <v>45</v>
      </c>
      <c r="C1253">
        <v>6</v>
      </c>
      <c r="D1253">
        <v>0</v>
      </c>
      <c r="E1253" t="s">
        <v>79</v>
      </c>
      <c r="F1253" t="s">
        <v>79</v>
      </c>
    </row>
    <row r="1254" spans="1:6" x14ac:dyDescent="0.25">
      <c r="A1254" t="s">
        <v>1662</v>
      </c>
      <c r="B1254" t="s">
        <v>356</v>
      </c>
      <c r="C1254">
        <v>6</v>
      </c>
      <c r="D1254">
        <v>12</v>
      </c>
      <c r="E1254" t="s">
        <v>79</v>
      </c>
      <c r="F1254" t="s">
        <v>79</v>
      </c>
    </row>
    <row r="1255" spans="1:6" x14ac:dyDescent="0.25">
      <c r="A1255" t="s">
        <v>342</v>
      </c>
      <c r="B1255" t="s">
        <v>76</v>
      </c>
      <c r="C1255">
        <v>6</v>
      </c>
      <c r="D1255">
        <v>6</v>
      </c>
      <c r="E1255">
        <v>2</v>
      </c>
      <c r="F1255" t="s">
        <v>79</v>
      </c>
    </row>
    <row r="1256" spans="1:6" x14ac:dyDescent="0.25">
      <c r="A1256" t="s">
        <v>1121</v>
      </c>
      <c r="B1256" t="s">
        <v>1122</v>
      </c>
      <c r="C1256">
        <v>6</v>
      </c>
      <c r="D1256">
        <v>0</v>
      </c>
      <c r="E1256" t="s">
        <v>79</v>
      </c>
      <c r="F1256" t="s">
        <v>79</v>
      </c>
    </row>
    <row r="1257" spans="1:6" x14ac:dyDescent="0.25">
      <c r="A1257" t="s">
        <v>944</v>
      </c>
      <c r="B1257" t="s">
        <v>938</v>
      </c>
      <c r="C1257">
        <v>6</v>
      </c>
      <c r="D1257">
        <v>12</v>
      </c>
      <c r="E1257" t="s">
        <v>79</v>
      </c>
      <c r="F1257" t="s">
        <v>79</v>
      </c>
    </row>
    <row r="1258" spans="1:6" x14ac:dyDescent="0.25">
      <c r="A1258" t="s">
        <v>186</v>
      </c>
      <c r="B1258" t="s">
        <v>185</v>
      </c>
      <c r="C1258">
        <v>6</v>
      </c>
      <c r="D1258">
        <v>9</v>
      </c>
      <c r="E1258">
        <v>6</v>
      </c>
      <c r="F1258" t="s">
        <v>79</v>
      </c>
    </row>
    <row r="1259" spans="1:6" x14ac:dyDescent="0.25">
      <c r="A1259" t="s">
        <v>1712</v>
      </c>
      <c r="B1259" t="s">
        <v>58</v>
      </c>
      <c r="C1259">
        <v>6</v>
      </c>
      <c r="D1259" t="s">
        <v>79</v>
      </c>
      <c r="E1259" t="s">
        <v>79</v>
      </c>
      <c r="F1259" t="s">
        <v>79</v>
      </c>
    </row>
    <row r="1260" spans="1:6" x14ac:dyDescent="0.25">
      <c r="A1260" t="s">
        <v>1203</v>
      </c>
      <c r="B1260" t="s">
        <v>1199</v>
      </c>
      <c r="C1260">
        <v>6</v>
      </c>
      <c r="D1260">
        <v>6</v>
      </c>
      <c r="E1260" t="s">
        <v>79</v>
      </c>
      <c r="F1260" t="s">
        <v>79</v>
      </c>
    </row>
    <row r="1261" spans="1:6" x14ac:dyDescent="0.25">
      <c r="A1261" t="s">
        <v>1149</v>
      </c>
      <c r="B1261" t="s">
        <v>236</v>
      </c>
      <c r="C1261">
        <v>6</v>
      </c>
      <c r="D1261">
        <v>0</v>
      </c>
      <c r="E1261" t="s">
        <v>79</v>
      </c>
      <c r="F1261" t="s">
        <v>79</v>
      </c>
    </row>
    <row r="1262" spans="1:6" x14ac:dyDescent="0.25">
      <c r="A1262" t="s">
        <v>355</v>
      </c>
      <c r="B1262" t="s">
        <v>356</v>
      </c>
      <c r="C1262">
        <v>6</v>
      </c>
      <c r="D1262">
        <v>6</v>
      </c>
      <c r="E1262">
        <v>0</v>
      </c>
      <c r="F1262" t="s">
        <v>79</v>
      </c>
    </row>
    <row r="1263" spans="1:6" x14ac:dyDescent="0.25">
      <c r="A1263" t="s">
        <v>1767</v>
      </c>
      <c r="B1263" t="s">
        <v>246</v>
      </c>
      <c r="C1263">
        <v>6</v>
      </c>
      <c r="D1263">
        <v>6</v>
      </c>
      <c r="E1263" t="s">
        <v>79</v>
      </c>
      <c r="F1263" t="s">
        <v>79</v>
      </c>
    </row>
    <row r="1264" spans="1:6" x14ac:dyDescent="0.25">
      <c r="A1264" t="s">
        <v>404</v>
      </c>
      <c r="B1264" t="s">
        <v>7</v>
      </c>
      <c r="C1264">
        <v>6</v>
      </c>
      <c r="D1264">
        <v>6</v>
      </c>
      <c r="E1264" t="s">
        <v>79</v>
      </c>
      <c r="F1264" t="s">
        <v>79</v>
      </c>
    </row>
    <row r="1265" spans="1:6" x14ac:dyDescent="0.25">
      <c r="A1265" t="s">
        <v>282</v>
      </c>
      <c r="B1265" t="s">
        <v>58</v>
      </c>
      <c r="C1265">
        <v>6</v>
      </c>
      <c r="D1265">
        <v>6</v>
      </c>
      <c r="E1265">
        <v>4</v>
      </c>
      <c r="F1265" t="s">
        <v>79</v>
      </c>
    </row>
    <row r="1266" spans="1:6" x14ac:dyDescent="0.25">
      <c r="A1266" t="s">
        <v>487</v>
      </c>
      <c r="B1266" t="s">
        <v>14</v>
      </c>
      <c r="C1266">
        <v>6</v>
      </c>
      <c r="D1266">
        <v>0</v>
      </c>
      <c r="E1266" t="s">
        <v>79</v>
      </c>
      <c r="F1266" t="s">
        <v>79</v>
      </c>
    </row>
    <row r="1267" spans="1:6" x14ac:dyDescent="0.25">
      <c r="A1267" t="s">
        <v>911</v>
      </c>
      <c r="B1267" t="s">
        <v>185</v>
      </c>
      <c r="C1267">
        <v>6</v>
      </c>
      <c r="D1267">
        <v>11</v>
      </c>
      <c r="E1267" t="s">
        <v>79</v>
      </c>
      <c r="F1267" t="s">
        <v>79</v>
      </c>
    </row>
    <row r="1268" spans="1:6" x14ac:dyDescent="0.25">
      <c r="A1268" t="s">
        <v>782</v>
      </c>
      <c r="B1268" t="s">
        <v>779</v>
      </c>
      <c r="C1268">
        <v>6</v>
      </c>
      <c r="D1268">
        <v>6</v>
      </c>
      <c r="E1268" t="s">
        <v>79</v>
      </c>
      <c r="F1268" t="s">
        <v>79</v>
      </c>
    </row>
    <row r="1269" spans="1:6" x14ac:dyDescent="0.25">
      <c r="A1269" t="s">
        <v>783</v>
      </c>
      <c r="B1269" t="s">
        <v>779</v>
      </c>
      <c r="C1269">
        <v>6</v>
      </c>
      <c r="D1269">
        <v>6</v>
      </c>
      <c r="E1269" t="s">
        <v>79</v>
      </c>
      <c r="F1269" t="s">
        <v>79</v>
      </c>
    </row>
    <row r="1270" spans="1:6" x14ac:dyDescent="0.25">
      <c r="A1270" t="s">
        <v>567</v>
      </c>
      <c r="B1270" t="s">
        <v>18</v>
      </c>
      <c r="C1270">
        <v>6</v>
      </c>
      <c r="D1270">
        <v>0</v>
      </c>
      <c r="E1270" t="s">
        <v>79</v>
      </c>
      <c r="F1270" t="s">
        <v>79</v>
      </c>
    </row>
    <row r="1271" spans="1:6" x14ac:dyDescent="0.25">
      <c r="A1271" t="s">
        <v>624</v>
      </c>
      <c r="B1271" t="s">
        <v>23</v>
      </c>
      <c r="C1271">
        <v>6</v>
      </c>
      <c r="D1271">
        <v>2</v>
      </c>
      <c r="E1271" t="s">
        <v>79</v>
      </c>
      <c r="F1271" t="s">
        <v>79</v>
      </c>
    </row>
    <row r="1272" spans="1:6" x14ac:dyDescent="0.25">
      <c r="A1272" t="s">
        <v>1194</v>
      </c>
      <c r="B1272" t="s">
        <v>1192</v>
      </c>
      <c r="C1272">
        <v>6</v>
      </c>
      <c r="D1272">
        <v>6</v>
      </c>
      <c r="E1272" t="s">
        <v>79</v>
      </c>
      <c r="F1272" t="s">
        <v>79</v>
      </c>
    </row>
    <row r="1273" spans="1:6" x14ac:dyDescent="0.25">
      <c r="A1273" t="s">
        <v>1174</v>
      </c>
      <c r="B1273" t="s">
        <v>252</v>
      </c>
      <c r="C1273">
        <v>6</v>
      </c>
      <c r="D1273">
        <v>6</v>
      </c>
      <c r="E1273" t="s">
        <v>79</v>
      </c>
      <c r="F1273" t="s">
        <v>79</v>
      </c>
    </row>
    <row r="1274" spans="1:6" x14ac:dyDescent="0.25">
      <c r="A1274" t="s">
        <v>94</v>
      </c>
      <c r="B1274" t="s">
        <v>91</v>
      </c>
      <c r="C1274">
        <v>6</v>
      </c>
      <c r="D1274">
        <v>1.5</v>
      </c>
      <c r="E1274">
        <v>0</v>
      </c>
      <c r="F1274" t="s">
        <v>79</v>
      </c>
    </row>
    <row r="1275" spans="1:6" x14ac:dyDescent="0.25">
      <c r="A1275" t="s">
        <v>1709</v>
      </c>
      <c r="B1275" t="s">
        <v>1313</v>
      </c>
      <c r="C1275">
        <v>6</v>
      </c>
      <c r="D1275" t="s">
        <v>79</v>
      </c>
      <c r="E1275" t="s">
        <v>79</v>
      </c>
      <c r="F1275" t="s">
        <v>79</v>
      </c>
    </row>
    <row r="1276" spans="1:6" x14ac:dyDescent="0.25">
      <c r="A1276" t="s">
        <v>544</v>
      </c>
      <c r="B1276" t="s">
        <v>16</v>
      </c>
      <c r="C1276">
        <v>6</v>
      </c>
      <c r="D1276">
        <v>12</v>
      </c>
      <c r="E1276" t="s">
        <v>79</v>
      </c>
      <c r="F1276" t="s">
        <v>79</v>
      </c>
    </row>
    <row r="1277" spans="1:6" x14ac:dyDescent="0.25">
      <c r="A1277" t="s">
        <v>1036</v>
      </c>
      <c r="B1277" t="s">
        <v>215</v>
      </c>
      <c r="C1277">
        <v>6</v>
      </c>
      <c r="D1277">
        <v>6</v>
      </c>
      <c r="E1277" t="s">
        <v>79</v>
      </c>
      <c r="F1277" t="s">
        <v>79</v>
      </c>
    </row>
    <row r="1278" spans="1:6" x14ac:dyDescent="0.25">
      <c r="A1278" t="s">
        <v>799</v>
      </c>
      <c r="B1278" t="s">
        <v>35</v>
      </c>
      <c r="C1278">
        <v>6</v>
      </c>
      <c r="D1278">
        <v>12</v>
      </c>
      <c r="E1278" t="s">
        <v>79</v>
      </c>
      <c r="F1278" t="s">
        <v>79</v>
      </c>
    </row>
    <row r="1279" spans="1:6" x14ac:dyDescent="0.25">
      <c r="A1279" t="s">
        <v>1649</v>
      </c>
      <c r="B1279" t="s">
        <v>1647</v>
      </c>
      <c r="C1279">
        <v>6</v>
      </c>
      <c r="D1279">
        <v>0</v>
      </c>
      <c r="E1279" t="s">
        <v>79</v>
      </c>
      <c r="F1279" t="s">
        <v>79</v>
      </c>
    </row>
    <row r="1280" spans="1:6" x14ac:dyDescent="0.25">
      <c r="A1280" t="s">
        <v>964</v>
      </c>
      <c r="B1280" t="s">
        <v>204</v>
      </c>
      <c r="C1280">
        <v>6</v>
      </c>
      <c r="D1280">
        <v>7.5</v>
      </c>
      <c r="E1280" t="s">
        <v>79</v>
      </c>
      <c r="F1280" t="s">
        <v>79</v>
      </c>
    </row>
    <row r="1281" spans="1:6" x14ac:dyDescent="0.25">
      <c r="A1281" t="s">
        <v>800</v>
      </c>
      <c r="B1281" t="s">
        <v>35</v>
      </c>
      <c r="C1281">
        <v>6</v>
      </c>
      <c r="D1281">
        <v>0</v>
      </c>
      <c r="E1281" t="s">
        <v>79</v>
      </c>
      <c r="F1281" t="s">
        <v>79</v>
      </c>
    </row>
    <row r="1282" spans="1:6" x14ac:dyDescent="0.25">
      <c r="A1282" t="s">
        <v>629</v>
      </c>
      <c r="B1282" t="s">
        <v>23</v>
      </c>
      <c r="C1282">
        <v>6</v>
      </c>
      <c r="D1282">
        <v>3</v>
      </c>
      <c r="E1282" t="s">
        <v>79</v>
      </c>
      <c r="F1282" t="s">
        <v>79</v>
      </c>
    </row>
    <row r="1283" spans="1:6" x14ac:dyDescent="0.25">
      <c r="A1283" t="s">
        <v>129</v>
      </c>
      <c r="B1283" t="s">
        <v>23</v>
      </c>
      <c r="C1283">
        <v>6</v>
      </c>
      <c r="D1283">
        <v>6</v>
      </c>
      <c r="E1283">
        <v>6</v>
      </c>
      <c r="F1283" t="s">
        <v>79</v>
      </c>
    </row>
    <row r="1284" spans="1:6" x14ac:dyDescent="0.25">
      <c r="A1284" t="s">
        <v>636</v>
      </c>
      <c r="B1284" t="s">
        <v>23</v>
      </c>
      <c r="C1284">
        <v>6</v>
      </c>
      <c r="D1284">
        <v>6</v>
      </c>
      <c r="E1284" t="s">
        <v>79</v>
      </c>
      <c r="F1284" t="s">
        <v>79</v>
      </c>
    </row>
    <row r="1285" spans="1:6" x14ac:dyDescent="0.25">
      <c r="A1285" t="s">
        <v>1060</v>
      </c>
      <c r="B1285" t="s">
        <v>222</v>
      </c>
      <c r="C1285">
        <v>6</v>
      </c>
      <c r="D1285">
        <v>23</v>
      </c>
      <c r="E1285" t="s">
        <v>79</v>
      </c>
      <c r="F1285" t="s">
        <v>79</v>
      </c>
    </row>
    <row r="1286" spans="1:6" x14ac:dyDescent="0.25">
      <c r="A1286" t="s">
        <v>357</v>
      </c>
      <c r="B1286" t="s">
        <v>356</v>
      </c>
      <c r="C1286">
        <v>6</v>
      </c>
      <c r="D1286">
        <v>6</v>
      </c>
      <c r="E1286">
        <v>2</v>
      </c>
      <c r="F1286" t="s">
        <v>79</v>
      </c>
    </row>
    <row r="1287" spans="1:6" x14ac:dyDescent="0.25">
      <c r="A1287" t="s">
        <v>803</v>
      </c>
      <c r="B1287" t="s">
        <v>35</v>
      </c>
      <c r="C1287">
        <v>6</v>
      </c>
      <c r="D1287">
        <v>0</v>
      </c>
      <c r="E1287" t="s">
        <v>79</v>
      </c>
      <c r="F1287" t="s">
        <v>79</v>
      </c>
    </row>
    <row r="1288" spans="1:6" x14ac:dyDescent="0.25">
      <c r="A1288" t="s">
        <v>811</v>
      </c>
      <c r="B1288" t="s">
        <v>165</v>
      </c>
      <c r="C1288">
        <v>6</v>
      </c>
      <c r="D1288">
        <v>6</v>
      </c>
      <c r="E1288" t="s">
        <v>79</v>
      </c>
      <c r="F1288" t="s">
        <v>79</v>
      </c>
    </row>
    <row r="1289" spans="1:6" x14ac:dyDescent="0.25">
      <c r="A1289" t="s">
        <v>466</v>
      </c>
      <c r="B1289" t="s">
        <v>464</v>
      </c>
      <c r="C1289">
        <v>6</v>
      </c>
      <c r="D1289">
        <v>6</v>
      </c>
      <c r="E1289" t="s">
        <v>79</v>
      </c>
      <c r="F1289" t="s">
        <v>79</v>
      </c>
    </row>
    <row r="1290" spans="1:6" x14ac:dyDescent="0.25">
      <c r="A1290" t="s">
        <v>1406</v>
      </c>
      <c r="B1290" t="s">
        <v>60</v>
      </c>
      <c r="C1290">
        <v>6</v>
      </c>
      <c r="D1290">
        <v>6</v>
      </c>
      <c r="E1290" t="s">
        <v>79</v>
      </c>
      <c r="F1290" t="s">
        <v>79</v>
      </c>
    </row>
    <row r="1291" spans="1:6" x14ac:dyDescent="0.25">
      <c r="A1291" t="s">
        <v>1685</v>
      </c>
      <c r="B1291" t="s">
        <v>185</v>
      </c>
      <c r="C1291">
        <v>6</v>
      </c>
      <c r="D1291" t="s">
        <v>79</v>
      </c>
      <c r="E1291" t="s">
        <v>79</v>
      </c>
      <c r="F1291" t="s">
        <v>79</v>
      </c>
    </row>
    <row r="1292" spans="1:6" x14ac:dyDescent="0.25">
      <c r="A1292" t="s">
        <v>130</v>
      </c>
      <c r="B1292" t="s">
        <v>23</v>
      </c>
      <c r="C1292">
        <v>6</v>
      </c>
      <c r="D1292">
        <v>6</v>
      </c>
      <c r="E1292">
        <v>1</v>
      </c>
      <c r="F1292" t="s">
        <v>79</v>
      </c>
    </row>
    <row r="1293" spans="1:6" x14ac:dyDescent="0.25">
      <c r="A1293" t="s">
        <v>52</v>
      </c>
      <c r="B1293" t="s">
        <v>53</v>
      </c>
      <c r="C1293">
        <v>6</v>
      </c>
      <c r="D1293">
        <v>3</v>
      </c>
      <c r="E1293">
        <v>8</v>
      </c>
      <c r="F1293">
        <v>24</v>
      </c>
    </row>
    <row r="1294" spans="1:6" x14ac:dyDescent="0.25">
      <c r="A1294" t="s">
        <v>1371</v>
      </c>
      <c r="B1294" t="s">
        <v>1370</v>
      </c>
      <c r="C1294">
        <v>6</v>
      </c>
      <c r="D1294">
        <v>12</v>
      </c>
      <c r="E1294" t="s">
        <v>79</v>
      </c>
      <c r="F1294" t="s">
        <v>79</v>
      </c>
    </row>
    <row r="1295" spans="1:6" x14ac:dyDescent="0.25">
      <c r="A1295" t="s">
        <v>639</v>
      </c>
      <c r="B1295" t="s">
        <v>23</v>
      </c>
      <c r="C1295">
        <v>6</v>
      </c>
      <c r="D1295">
        <v>6</v>
      </c>
      <c r="E1295" t="s">
        <v>79</v>
      </c>
      <c r="F1295" t="s">
        <v>79</v>
      </c>
    </row>
    <row r="1296" spans="1:6" x14ac:dyDescent="0.25">
      <c r="A1296" t="s">
        <v>1053</v>
      </c>
      <c r="B1296" t="s">
        <v>43</v>
      </c>
      <c r="C1296">
        <v>6</v>
      </c>
      <c r="D1296">
        <v>6</v>
      </c>
      <c r="E1296" t="s">
        <v>79</v>
      </c>
      <c r="F1296" t="s">
        <v>79</v>
      </c>
    </row>
    <row r="1297" spans="1:6" x14ac:dyDescent="0.25">
      <c r="A1297" t="s">
        <v>271</v>
      </c>
      <c r="B1297" t="s">
        <v>270</v>
      </c>
      <c r="C1297">
        <v>6</v>
      </c>
      <c r="D1297">
        <v>6</v>
      </c>
      <c r="E1297">
        <v>4</v>
      </c>
      <c r="F1297" t="s">
        <v>79</v>
      </c>
    </row>
    <row r="1298" spans="1:6" x14ac:dyDescent="0.25">
      <c r="A1298" t="s">
        <v>928</v>
      </c>
      <c r="B1298" t="s">
        <v>190</v>
      </c>
      <c r="C1298">
        <v>6</v>
      </c>
      <c r="D1298">
        <v>12</v>
      </c>
      <c r="E1298" t="s">
        <v>79</v>
      </c>
      <c r="F1298" t="s">
        <v>79</v>
      </c>
    </row>
    <row r="1299" spans="1:6" x14ac:dyDescent="0.25">
      <c r="A1299" t="s">
        <v>1663</v>
      </c>
      <c r="B1299" t="s">
        <v>356</v>
      </c>
      <c r="C1299">
        <v>6</v>
      </c>
      <c r="D1299">
        <v>0</v>
      </c>
      <c r="E1299" t="s">
        <v>79</v>
      </c>
      <c r="F1299" t="s">
        <v>79</v>
      </c>
    </row>
    <row r="1300" spans="1:6" x14ac:dyDescent="0.25">
      <c r="A1300" t="s">
        <v>1621</v>
      </c>
      <c r="B1300" t="s">
        <v>71</v>
      </c>
      <c r="C1300">
        <v>6</v>
      </c>
      <c r="D1300">
        <v>6</v>
      </c>
      <c r="E1300" t="s">
        <v>79</v>
      </c>
      <c r="F1300" t="s">
        <v>79</v>
      </c>
    </row>
    <row r="1301" spans="1:6" x14ac:dyDescent="0.25">
      <c r="A1301" t="s">
        <v>1722</v>
      </c>
      <c r="B1301" t="s">
        <v>71</v>
      </c>
      <c r="C1301">
        <v>6</v>
      </c>
      <c r="D1301" t="s">
        <v>79</v>
      </c>
      <c r="E1301" t="s">
        <v>79</v>
      </c>
      <c r="F1301" t="s">
        <v>79</v>
      </c>
    </row>
    <row r="1302" spans="1:6" x14ac:dyDescent="0.25">
      <c r="A1302" t="s">
        <v>1635</v>
      </c>
      <c r="B1302" t="s">
        <v>1636</v>
      </c>
      <c r="C1302">
        <v>6</v>
      </c>
      <c r="D1302">
        <v>4</v>
      </c>
      <c r="E1302" t="s">
        <v>79</v>
      </c>
      <c r="F1302" t="s">
        <v>79</v>
      </c>
    </row>
    <row r="1303" spans="1:6" x14ac:dyDescent="0.25">
      <c r="A1303" t="s">
        <v>257</v>
      </c>
      <c r="B1303" t="s">
        <v>258</v>
      </c>
      <c r="C1303">
        <v>5.5</v>
      </c>
      <c r="D1303">
        <v>0</v>
      </c>
      <c r="E1303">
        <v>3</v>
      </c>
      <c r="F1303" t="s">
        <v>79</v>
      </c>
    </row>
    <row r="1304" spans="1:6" x14ac:dyDescent="0.25">
      <c r="A1304" t="s">
        <v>1491</v>
      </c>
      <c r="B1304" t="s">
        <v>322</v>
      </c>
      <c r="C1304">
        <v>5</v>
      </c>
      <c r="D1304">
        <v>5</v>
      </c>
      <c r="E1304" t="s">
        <v>79</v>
      </c>
      <c r="F1304" t="s">
        <v>79</v>
      </c>
    </row>
    <row r="1305" spans="1:6" x14ac:dyDescent="0.25">
      <c r="A1305" t="s">
        <v>465</v>
      </c>
      <c r="B1305" t="s">
        <v>464</v>
      </c>
      <c r="C1305">
        <v>5</v>
      </c>
      <c r="D1305">
        <v>21</v>
      </c>
      <c r="E1305" t="s">
        <v>79</v>
      </c>
      <c r="F1305" t="s">
        <v>79</v>
      </c>
    </row>
    <row r="1306" spans="1:6" x14ac:dyDescent="0.25">
      <c r="A1306" t="s">
        <v>517</v>
      </c>
      <c r="B1306" t="s">
        <v>16</v>
      </c>
      <c r="C1306">
        <v>5</v>
      </c>
      <c r="D1306">
        <v>2</v>
      </c>
      <c r="E1306" t="s">
        <v>79</v>
      </c>
      <c r="F1306" t="s">
        <v>79</v>
      </c>
    </row>
    <row r="1307" spans="1:6" x14ac:dyDescent="0.25">
      <c r="A1307" t="s">
        <v>197</v>
      </c>
      <c r="B1307" t="s">
        <v>41</v>
      </c>
      <c r="C1307">
        <v>5</v>
      </c>
      <c r="D1307">
        <v>6</v>
      </c>
      <c r="E1307">
        <v>4</v>
      </c>
      <c r="F1307" t="s">
        <v>79</v>
      </c>
    </row>
    <row r="1308" spans="1:6" x14ac:dyDescent="0.25">
      <c r="A1308" t="s">
        <v>471</v>
      </c>
      <c r="B1308" t="s">
        <v>14</v>
      </c>
      <c r="C1308">
        <v>5</v>
      </c>
      <c r="D1308">
        <v>2</v>
      </c>
      <c r="E1308" t="s">
        <v>79</v>
      </c>
      <c r="F1308" t="s">
        <v>79</v>
      </c>
    </row>
    <row r="1309" spans="1:6" x14ac:dyDescent="0.25">
      <c r="A1309" t="s">
        <v>522</v>
      </c>
      <c r="B1309" t="s">
        <v>16</v>
      </c>
      <c r="C1309">
        <v>5</v>
      </c>
      <c r="D1309">
        <v>0</v>
      </c>
      <c r="E1309" t="s">
        <v>79</v>
      </c>
      <c r="F1309" t="s">
        <v>79</v>
      </c>
    </row>
    <row r="1310" spans="1:6" x14ac:dyDescent="0.25">
      <c r="A1310" t="s">
        <v>1534</v>
      </c>
      <c r="B1310" t="s">
        <v>71</v>
      </c>
      <c r="C1310">
        <v>5</v>
      </c>
      <c r="D1310">
        <v>8</v>
      </c>
      <c r="E1310" t="s">
        <v>79</v>
      </c>
      <c r="F1310" t="s">
        <v>79</v>
      </c>
    </row>
    <row r="1311" spans="1:6" x14ac:dyDescent="0.25">
      <c r="A1311" t="s">
        <v>983</v>
      </c>
      <c r="B1311" t="s">
        <v>211</v>
      </c>
      <c r="C1311">
        <v>5</v>
      </c>
      <c r="D1311">
        <v>0</v>
      </c>
      <c r="E1311" t="s">
        <v>79</v>
      </c>
      <c r="F1311" t="s">
        <v>79</v>
      </c>
    </row>
    <row r="1312" spans="1:6" x14ac:dyDescent="0.25">
      <c r="A1312" t="s">
        <v>918</v>
      </c>
      <c r="B1312" t="s">
        <v>188</v>
      </c>
      <c r="C1312">
        <v>5</v>
      </c>
      <c r="D1312">
        <v>10</v>
      </c>
      <c r="E1312" t="s">
        <v>79</v>
      </c>
      <c r="F1312" t="s">
        <v>79</v>
      </c>
    </row>
    <row r="1313" spans="1:6" x14ac:dyDescent="0.25">
      <c r="A1313" t="s">
        <v>1391</v>
      </c>
      <c r="B1313" t="s">
        <v>60</v>
      </c>
      <c r="C1313">
        <v>5</v>
      </c>
      <c r="D1313">
        <v>9</v>
      </c>
      <c r="E1313" t="s">
        <v>79</v>
      </c>
      <c r="F1313" t="s">
        <v>79</v>
      </c>
    </row>
    <row r="1314" spans="1:6" x14ac:dyDescent="0.25">
      <c r="A1314" t="s">
        <v>587</v>
      </c>
      <c r="B1314" t="s">
        <v>20</v>
      </c>
      <c r="C1314">
        <v>5</v>
      </c>
      <c r="D1314">
        <v>3</v>
      </c>
      <c r="E1314" t="s">
        <v>79</v>
      </c>
      <c r="F1314" t="s">
        <v>79</v>
      </c>
    </row>
    <row r="1315" spans="1:6" x14ac:dyDescent="0.25">
      <c r="A1315" t="s">
        <v>478</v>
      </c>
      <c r="B1315" t="s">
        <v>14</v>
      </c>
      <c r="C1315">
        <v>5</v>
      </c>
      <c r="D1315">
        <v>0</v>
      </c>
      <c r="E1315" t="s">
        <v>79</v>
      </c>
      <c r="F1315" t="s">
        <v>79</v>
      </c>
    </row>
    <row r="1316" spans="1:6" x14ac:dyDescent="0.25">
      <c r="A1316" t="s">
        <v>172</v>
      </c>
      <c r="B1316" t="s">
        <v>39</v>
      </c>
      <c r="C1316">
        <v>5</v>
      </c>
      <c r="D1316">
        <v>6.5</v>
      </c>
      <c r="E1316">
        <v>0</v>
      </c>
      <c r="F1316" t="s">
        <v>79</v>
      </c>
    </row>
    <row r="1317" spans="1:6" x14ac:dyDescent="0.25">
      <c r="A1317" t="s">
        <v>283</v>
      </c>
      <c r="B1317" t="s">
        <v>284</v>
      </c>
      <c r="C1317">
        <v>5</v>
      </c>
      <c r="D1317">
        <v>3</v>
      </c>
      <c r="E1317">
        <v>4</v>
      </c>
      <c r="F1317" t="s">
        <v>79</v>
      </c>
    </row>
    <row r="1318" spans="1:6" x14ac:dyDescent="0.25">
      <c r="A1318" t="s">
        <v>1056</v>
      </c>
      <c r="B1318" t="s">
        <v>222</v>
      </c>
      <c r="C1318">
        <v>5</v>
      </c>
      <c r="D1318">
        <v>0</v>
      </c>
      <c r="E1318" t="s">
        <v>79</v>
      </c>
      <c r="F1318" t="s">
        <v>79</v>
      </c>
    </row>
    <row r="1319" spans="1:6" x14ac:dyDescent="0.25">
      <c r="A1319" t="s">
        <v>622</v>
      </c>
      <c r="B1319" t="s">
        <v>23</v>
      </c>
      <c r="C1319">
        <v>5</v>
      </c>
      <c r="D1319">
        <v>24</v>
      </c>
      <c r="E1319" t="s">
        <v>79</v>
      </c>
      <c r="F1319" t="s">
        <v>79</v>
      </c>
    </row>
    <row r="1320" spans="1:6" x14ac:dyDescent="0.25">
      <c r="A1320" t="s">
        <v>496</v>
      </c>
      <c r="B1320" t="s">
        <v>103</v>
      </c>
      <c r="C1320">
        <v>5</v>
      </c>
      <c r="D1320">
        <v>7</v>
      </c>
      <c r="E1320" t="s">
        <v>79</v>
      </c>
      <c r="F1320" t="s">
        <v>79</v>
      </c>
    </row>
    <row r="1321" spans="1:6" x14ac:dyDescent="0.25">
      <c r="A1321" t="s">
        <v>13</v>
      </c>
      <c r="B1321" t="s">
        <v>14</v>
      </c>
      <c r="C1321">
        <v>5</v>
      </c>
      <c r="D1321">
        <v>7</v>
      </c>
      <c r="E1321">
        <v>0</v>
      </c>
      <c r="F1321">
        <v>0</v>
      </c>
    </row>
    <row r="1322" spans="1:6" x14ac:dyDescent="0.25">
      <c r="A1322" t="s">
        <v>1173</v>
      </c>
      <c r="B1322" t="s">
        <v>252</v>
      </c>
      <c r="C1322">
        <v>5</v>
      </c>
      <c r="D1322">
        <v>0</v>
      </c>
      <c r="E1322" t="s">
        <v>79</v>
      </c>
      <c r="F1322" t="s">
        <v>79</v>
      </c>
    </row>
    <row r="1323" spans="1:6" x14ac:dyDescent="0.25">
      <c r="A1323" t="s">
        <v>588</v>
      </c>
      <c r="B1323" t="s">
        <v>20</v>
      </c>
      <c r="C1323">
        <v>5</v>
      </c>
      <c r="D1323">
        <v>8</v>
      </c>
      <c r="E1323" t="s">
        <v>79</v>
      </c>
      <c r="F1323" t="s">
        <v>79</v>
      </c>
    </row>
    <row r="1324" spans="1:6" x14ac:dyDescent="0.25">
      <c r="A1324" t="s">
        <v>8</v>
      </c>
      <c r="B1324" t="s">
        <v>9</v>
      </c>
      <c r="C1324">
        <v>5</v>
      </c>
      <c r="D1324">
        <v>4</v>
      </c>
      <c r="E1324">
        <v>4.5</v>
      </c>
      <c r="F1324">
        <v>4</v>
      </c>
    </row>
    <row r="1325" spans="1:6" x14ac:dyDescent="0.25">
      <c r="A1325" t="s">
        <v>1644</v>
      </c>
      <c r="B1325" t="s">
        <v>350</v>
      </c>
      <c r="C1325">
        <v>5</v>
      </c>
      <c r="D1325">
        <v>6</v>
      </c>
      <c r="E1325" t="s">
        <v>79</v>
      </c>
      <c r="F1325" t="s">
        <v>79</v>
      </c>
    </row>
    <row r="1326" spans="1:6" x14ac:dyDescent="0.25">
      <c r="A1326" t="s">
        <v>1342</v>
      </c>
      <c r="B1326" t="s">
        <v>58</v>
      </c>
      <c r="C1326">
        <v>4.5</v>
      </c>
      <c r="D1326">
        <v>4</v>
      </c>
      <c r="E1326" t="s">
        <v>79</v>
      </c>
      <c r="F1326" t="s">
        <v>79</v>
      </c>
    </row>
    <row r="1327" spans="1:6" x14ac:dyDescent="0.25">
      <c r="A1327" t="s">
        <v>1643</v>
      </c>
      <c r="B1327" t="s">
        <v>350</v>
      </c>
      <c r="C1327">
        <v>4.5</v>
      </c>
      <c r="D1327">
        <v>1</v>
      </c>
      <c r="E1327" t="s">
        <v>79</v>
      </c>
      <c r="F1327" t="s">
        <v>79</v>
      </c>
    </row>
    <row r="1328" spans="1:6" x14ac:dyDescent="0.25">
      <c r="A1328" t="s">
        <v>399</v>
      </c>
      <c r="B1328" t="s">
        <v>7</v>
      </c>
      <c r="C1328">
        <v>4.5</v>
      </c>
      <c r="D1328">
        <v>14</v>
      </c>
      <c r="E1328" t="s">
        <v>79</v>
      </c>
      <c r="F1328" t="s">
        <v>79</v>
      </c>
    </row>
    <row r="1329" spans="1:6" x14ac:dyDescent="0.25">
      <c r="A1329" t="s">
        <v>1310</v>
      </c>
      <c r="B1329" t="s">
        <v>278</v>
      </c>
      <c r="C1329">
        <v>4.5</v>
      </c>
      <c r="D1329">
        <v>3</v>
      </c>
      <c r="E1329" t="s">
        <v>79</v>
      </c>
      <c r="F1329" t="s">
        <v>79</v>
      </c>
    </row>
    <row r="1330" spans="1:6" x14ac:dyDescent="0.25">
      <c r="A1330" t="s">
        <v>1071</v>
      </c>
      <c r="B1330" t="s">
        <v>224</v>
      </c>
      <c r="C1330">
        <v>4.5</v>
      </c>
      <c r="D1330">
        <v>6</v>
      </c>
      <c r="E1330" t="s">
        <v>79</v>
      </c>
      <c r="F1330" t="s">
        <v>79</v>
      </c>
    </row>
    <row r="1331" spans="1:6" x14ac:dyDescent="0.25">
      <c r="A1331" t="s">
        <v>590</v>
      </c>
      <c r="B1331" t="s">
        <v>591</v>
      </c>
      <c r="C1331">
        <v>4</v>
      </c>
      <c r="D1331">
        <v>12</v>
      </c>
      <c r="E1331" t="s">
        <v>79</v>
      </c>
      <c r="F1331" t="s">
        <v>79</v>
      </c>
    </row>
    <row r="1332" spans="1:6" x14ac:dyDescent="0.25">
      <c r="A1332" t="s">
        <v>445</v>
      </c>
      <c r="B1332" t="s">
        <v>11</v>
      </c>
      <c r="C1332">
        <v>4</v>
      </c>
      <c r="D1332">
        <v>8</v>
      </c>
      <c r="E1332" t="s">
        <v>79</v>
      </c>
      <c r="F1332" t="s">
        <v>79</v>
      </c>
    </row>
    <row r="1333" spans="1:6" x14ac:dyDescent="0.25">
      <c r="A1333" t="s">
        <v>720</v>
      </c>
      <c r="B1333" t="s">
        <v>141</v>
      </c>
      <c r="C1333">
        <v>4</v>
      </c>
      <c r="D1333">
        <v>8</v>
      </c>
      <c r="E1333" t="s">
        <v>79</v>
      </c>
      <c r="F1333" t="s">
        <v>79</v>
      </c>
    </row>
    <row r="1334" spans="1:6" x14ac:dyDescent="0.25">
      <c r="A1334" t="s">
        <v>368</v>
      </c>
      <c r="B1334" t="s">
        <v>7</v>
      </c>
      <c r="C1334">
        <v>4</v>
      </c>
      <c r="D1334">
        <v>4</v>
      </c>
      <c r="E1334" t="s">
        <v>79</v>
      </c>
      <c r="F1334" t="s">
        <v>79</v>
      </c>
    </row>
    <row r="1335" spans="1:6" x14ac:dyDescent="0.25">
      <c r="A1335" t="s">
        <v>1761</v>
      </c>
      <c r="B1335" t="s">
        <v>236</v>
      </c>
      <c r="C1335">
        <v>4</v>
      </c>
      <c r="D1335">
        <v>8</v>
      </c>
      <c r="E1335" t="s">
        <v>79</v>
      </c>
      <c r="F1335" t="s">
        <v>79</v>
      </c>
    </row>
    <row r="1336" spans="1:6" x14ac:dyDescent="0.25">
      <c r="A1336" t="s">
        <v>1756</v>
      </c>
      <c r="B1336" t="s">
        <v>957</v>
      </c>
      <c r="C1336">
        <v>4</v>
      </c>
      <c r="D1336">
        <v>0</v>
      </c>
      <c r="E1336" t="s">
        <v>79</v>
      </c>
      <c r="F1336" t="s">
        <v>79</v>
      </c>
    </row>
    <row r="1337" spans="1:6" x14ac:dyDescent="0.25">
      <c r="A1337" t="s">
        <v>1710</v>
      </c>
      <c r="B1337" t="s">
        <v>58</v>
      </c>
      <c r="C1337">
        <v>4</v>
      </c>
      <c r="D1337" t="s">
        <v>79</v>
      </c>
      <c r="E1337" t="s">
        <v>79</v>
      </c>
      <c r="F1337" t="s">
        <v>79</v>
      </c>
    </row>
    <row r="1338" spans="1:6" x14ac:dyDescent="0.25">
      <c r="A1338" t="s">
        <v>1024</v>
      </c>
      <c r="B1338" t="s">
        <v>215</v>
      </c>
      <c r="C1338">
        <v>4</v>
      </c>
      <c r="D1338">
        <v>8</v>
      </c>
      <c r="E1338" t="s">
        <v>79</v>
      </c>
      <c r="F1338" t="s">
        <v>79</v>
      </c>
    </row>
    <row r="1339" spans="1:6" x14ac:dyDescent="0.25">
      <c r="A1339" t="s">
        <v>411</v>
      </c>
      <c r="B1339" t="s">
        <v>412</v>
      </c>
      <c r="C1339">
        <v>4</v>
      </c>
      <c r="D1339">
        <v>12</v>
      </c>
      <c r="E1339" t="s">
        <v>79</v>
      </c>
      <c r="F1339" t="s">
        <v>79</v>
      </c>
    </row>
    <row r="1340" spans="1:6" x14ac:dyDescent="0.25">
      <c r="A1340" t="s">
        <v>1503</v>
      </c>
      <c r="B1340" t="s">
        <v>71</v>
      </c>
      <c r="C1340">
        <v>4</v>
      </c>
      <c r="D1340">
        <v>2</v>
      </c>
      <c r="E1340" t="s">
        <v>79</v>
      </c>
      <c r="F1340" t="s">
        <v>79</v>
      </c>
    </row>
    <row r="1341" spans="1:6" x14ac:dyDescent="0.25">
      <c r="A1341" t="s">
        <v>667</v>
      </c>
      <c r="B1341" t="s">
        <v>668</v>
      </c>
      <c r="C1341">
        <v>4</v>
      </c>
      <c r="D1341">
        <v>12</v>
      </c>
      <c r="E1341" t="s">
        <v>79</v>
      </c>
      <c r="F1341" t="s">
        <v>79</v>
      </c>
    </row>
    <row r="1342" spans="1:6" x14ac:dyDescent="0.25">
      <c r="A1342" t="s">
        <v>1759</v>
      </c>
      <c r="B1342" t="s">
        <v>224</v>
      </c>
      <c r="C1342">
        <v>4</v>
      </c>
      <c r="D1342">
        <v>2</v>
      </c>
      <c r="E1342" t="s">
        <v>79</v>
      </c>
      <c r="F1342" t="s">
        <v>79</v>
      </c>
    </row>
    <row r="1343" spans="1:6" x14ac:dyDescent="0.25">
      <c r="A1343" t="s">
        <v>516</v>
      </c>
      <c r="B1343" t="s">
        <v>16</v>
      </c>
      <c r="C1343">
        <v>4</v>
      </c>
      <c r="D1343">
        <v>0</v>
      </c>
      <c r="E1343" t="s">
        <v>79</v>
      </c>
      <c r="F1343" t="s">
        <v>79</v>
      </c>
    </row>
    <row r="1344" spans="1:6" x14ac:dyDescent="0.25">
      <c r="A1344" t="s">
        <v>958</v>
      </c>
      <c r="B1344" t="s">
        <v>957</v>
      </c>
      <c r="C1344">
        <v>4</v>
      </c>
      <c r="D1344">
        <v>0</v>
      </c>
      <c r="E1344" t="s">
        <v>79</v>
      </c>
      <c r="F1344" t="s">
        <v>79</v>
      </c>
    </row>
    <row r="1345" spans="1:6" x14ac:dyDescent="0.25">
      <c r="A1345" t="s">
        <v>1238</v>
      </c>
      <c r="B1345" t="s">
        <v>51</v>
      </c>
      <c r="C1345">
        <v>4</v>
      </c>
      <c r="D1345">
        <v>12</v>
      </c>
      <c r="E1345" t="s">
        <v>79</v>
      </c>
      <c r="F1345" t="s">
        <v>79</v>
      </c>
    </row>
    <row r="1346" spans="1:6" x14ac:dyDescent="0.25">
      <c r="A1346" t="s">
        <v>1239</v>
      </c>
      <c r="B1346" t="s">
        <v>51</v>
      </c>
      <c r="C1346">
        <v>4</v>
      </c>
      <c r="D1346">
        <v>1</v>
      </c>
      <c r="E1346" t="s">
        <v>79</v>
      </c>
      <c r="F1346" t="s">
        <v>79</v>
      </c>
    </row>
    <row r="1347" spans="1:6" x14ac:dyDescent="0.25">
      <c r="A1347" t="s">
        <v>1256</v>
      </c>
      <c r="B1347" t="s">
        <v>1257</v>
      </c>
      <c r="C1347">
        <v>4</v>
      </c>
      <c r="D1347">
        <v>0</v>
      </c>
      <c r="E1347" t="s">
        <v>79</v>
      </c>
      <c r="F1347" t="s">
        <v>79</v>
      </c>
    </row>
    <row r="1348" spans="1:6" x14ac:dyDescent="0.25">
      <c r="A1348" t="s">
        <v>813</v>
      </c>
      <c r="B1348" t="s">
        <v>814</v>
      </c>
      <c r="C1348">
        <v>4</v>
      </c>
      <c r="D1348">
        <v>6</v>
      </c>
      <c r="E1348" t="s">
        <v>79</v>
      </c>
      <c r="F1348" t="s">
        <v>79</v>
      </c>
    </row>
    <row r="1349" spans="1:6" x14ac:dyDescent="0.25">
      <c r="A1349" t="s">
        <v>196</v>
      </c>
      <c r="B1349" t="s">
        <v>41</v>
      </c>
      <c r="C1349">
        <v>4</v>
      </c>
      <c r="D1349">
        <v>0</v>
      </c>
      <c r="E1349">
        <v>4</v>
      </c>
      <c r="F1349" t="s">
        <v>79</v>
      </c>
    </row>
    <row r="1350" spans="1:6" x14ac:dyDescent="0.25">
      <c r="A1350" t="s">
        <v>1285</v>
      </c>
      <c r="B1350" t="s">
        <v>1286</v>
      </c>
      <c r="C1350">
        <v>4</v>
      </c>
      <c r="D1350">
        <v>12</v>
      </c>
      <c r="E1350" t="s">
        <v>79</v>
      </c>
      <c r="F1350" t="s">
        <v>79</v>
      </c>
    </row>
    <row r="1351" spans="1:6" x14ac:dyDescent="0.25">
      <c r="A1351" t="s">
        <v>1075</v>
      </c>
      <c r="B1351" t="s">
        <v>228</v>
      </c>
      <c r="C1351">
        <v>4</v>
      </c>
      <c r="D1351">
        <v>4</v>
      </c>
      <c r="E1351" t="s">
        <v>79</v>
      </c>
      <c r="F1351" t="s">
        <v>79</v>
      </c>
    </row>
    <row r="1352" spans="1:6" x14ac:dyDescent="0.25">
      <c r="A1352" t="s">
        <v>596</v>
      </c>
      <c r="B1352" t="s">
        <v>23</v>
      </c>
      <c r="C1352">
        <v>4</v>
      </c>
      <c r="D1352">
        <v>12</v>
      </c>
      <c r="E1352" t="s">
        <v>79</v>
      </c>
      <c r="F1352" t="s">
        <v>79</v>
      </c>
    </row>
    <row r="1353" spans="1:6" x14ac:dyDescent="0.25">
      <c r="A1353" t="s">
        <v>1215</v>
      </c>
      <c r="B1353" t="s">
        <v>1216</v>
      </c>
      <c r="C1353">
        <v>4</v>
      </c>
      <c r="D1353">
        <v>12</v>
      </c>
      <c r="E1353" t="s">
        <v>79</v>
      </c>
      <c r="F1353" t="s">
        <v>79</v>
      </c>
    </row>
    <row r="1354" spans="1:6" x14ac:dyDescent="0.25">
      <c r="A1354" t="s">
        <v>883</v>
      </c>
      <c r="B1354" t="s">
        <v>882</v>
      </c>
      <c r="C1354">
        <v>4</v>
      </c>
      <c r="D1354">
        <v>9</v>
      </c>
      <c r="E1354" t="s">
        <v>79</v>
      </c>
      <c r="F1354" t="s">
        <v>79</v>
      </c>
    </row>
    <row r="1355" spans="1:6" x14ac:dyDescent="0.25">
      <c r="A1355" t="s">
        <v>494</v>
      </c>
      <c r="B1355" t="s">
        <v>103</v>
      </c>
      <c r="C1355">
        <v>4</v>
      </c>
      <c r="D1355">
        <v>4</v>
      </c>
      <c r="E1355" t="s">
        <v>79</v>
      </c>
      <c r="F1355" t="s">
        <v>79</v>
      </c>
    </row>
    <row r="1356" spans="1:6" x14ac:dyDescent="0.25">
      <c r="A1356" t="s">
        <v>373</v>
      </c>
      <c r="B1356" t="s">
        <v>7</v>
      </c>
      <c r="C1356">
        <v>4</v>
      </c>
      <c r="D1356">
        <v>0</v>
      </c>
      <c r="E1356" t="s">
        <v>79</v>
      </c>
      <c r="F1356" t="s">
        <v>79</v>
      </c>
    </row>
    <row r="1357" spans="1:6" x14ac:dyDescent="0.25">
      <c r="A1357" t="s">
        <v>1388</v>
      </c>
      <c r="B1357" t="s">
        <v>60</v>
      </c>
      <c r="C1357">
        <v>4</v>
      </c>
      <c r="D1357">
        <v>2</v>
      </c>
      <c r="E1357" t="s">
        <v>79</v>
      </c>
      <c r="F1357" t="s">
        <v>79</v>
      </c>
    </row>
    <row r="1358" spans="1:6" x14ac:dyDescent="0.25">
      <c r="A1358" s="2" t="s">
        <v>88</v>
      </c>
      <c r="B1358" s="2" t="s">
        <v>86</v>
      </c>
      <c r="C1358" s="2">
        <v>4</v>
      </c>
      <c r="D1358" s="2">
        <v>12</v>
      </c>
      <c r="E1358" s="2">
        <v>4</v>
      </c>
      <c r="F1358" s="2" t="s">
        <v>79</v>
      </c>
    </row>
    <row r="1359" spans="1:6" x14ac:dyDescent="0.25">
      <c r="A1359" t="s">
        <v>280</v>
      </c>
      <c r="B1359" t="s">
        <v>58</v>
      </c>
      <c r="C1359">
        <v>4</v>
      </c>
      <c r="D1359">
        <v>8</v>
      </c>
      <c r="E1359">
        <v>6</v>
      </c>
      <c r="F1359" t="s">
        <v>79</v>
      </c>
    </row>
    <row r="1360" spans="1:6" x14ac:dyDescent="0.25">
      <c r="A1360" t="s">
        <v>1106</v>
      </c>
      <c r="B1360" t="s">
        <v>232</v>
      </c>
      <c r="C1360">
        <v>4</v>
      </c>
      <c r="D1360">
        <v>0</v>
      </c>
      <c r="E1360" t="s">
        <v>79</v>
      </c>
      <c r="F1360" t="s">
        <v>79</v>
      </c>
    </row>
    <row r="1361" spans="1:6" x14ac:dyDescent="0.25">
      <c r="A1361" t="s">
        <v>434</v>
      </c>
      <c r="B1361" t="s">
        <v>96</v>
      </c>
      <c r="C1361">
        <v>4</v>
      </c>
      <c r="D1361">
        <v>4</v>
      </c>
      <c r="E1361" t="s">
        <v>79</v>
      </c>
      <c r="F1361" t="s">
        <v>79</v>
      </c>
    </row>
    <row r="1362" spans="1:6" x14ac:dyDescent="0.25">
      <c r="A1362" t="s">
        <v>1079</v>
      </c>
      <c r="B1362" t="s">
        <v>228</v>
      </c>
      <c r="C1362">
        <v>4</v>
      </c>
      <c r="D1362">
        <v>0</v>
      </c>
      <c r="E1362" t="s">
        <v>79</v>
      </c>
      <c r="F1362" t="s">
        <v>79</v>
      </c>
    </row>
    <row r="1363" spans="1:6" x14ac:dyDescent="0.25">
      <c r="A1363" t="s">
        <v>1389</v>
      </c>
      <c r="B1363" t="s">
        <v>60</v>
      </c>
      <c r="C1363">
        <v>4</v>
      </c>
      <c r="D1363">
        <v>0</v>
      </c>
      <c r="E1363" t="s">
        <v>79</v>
      </c>
      <c r="F1363" t="s">
        <v>79</v>
      </c>
    </row>
    <row r="1364" spans="1:6" x14ac:dyDescent="0.25">
      <c r="A1364" t="s">
        <v>169</v>
      </c>
      <c r="B1364" t="s">
        <v>37</v>
      </c>
      <c r="C1364">
        <v>4</v>
      </c>
      <c r="D1364">
        <v>4</v>
      </c>
      <c r="E1364">
        <v>4</v>
      </c>
      <c r="F1364" t="s">
        <v>79</v>
      </c>
    </row>
    <row r="1365" spans="1:6" x14ac:dyDescent="0.25">
      <c r="A1365" t="s">
        <v>1145</v>
      </c>
      <c r="B1365" t="s">
        <v>236</v>
      </c>
      <c r="C1365">
        <v>4</v>
      </c>
      <c r="D1365">
        <v>6</v>
      </c>
      <c r="E1365" t="s">
        <v>79</v>
      </c>
      <c r="F1365" t="s">
        <v>79</v>
      </c>
    </row>
    <row r="1366" spans="1:6" x14ac:dyDescent="0.25">
      <c r="A1366" t="s">
        <v>1642</v>
      </c>
      <c r="B1366" t="s">
        <v>350</v>
      </c>
      <c r="C1366">
        <v>4</v>
      </c>
      <c r="D1366">
        <v>4</v>
      </c>
      <c r="E1366" t="s">
        <v>79</v>
      </c>
      <c r="F1366" t="s">
        <v>79</v>
      </c>
    </row>
    <row r="1367" spans="1:6" x14ac:dyDescent="0.25">
      <c r="A1367" t="s">
        <v>1730</v>
      </c>
      <c r="B1367" t="s">
        <v>71</v>
      </c>
      <c r="C1367">
        <v>4</v>
      </c>
      <c r="D1367">
        <v>12</v>
      </c>
      <c r="E1367">
        <v>2</v>
      </c>
      <c r="F1367">
        <v>12</v>
      </c>
    </row>
    <row r="1368" spans="1:6" x14ac:dyDescent="0.25">
      <c r="A1368" t="s">
        <v>735</v>
      </c>
      <c r="B1368" t="s">
        <v>141</v>
      </c>
      <c r="C1368">
        <v>4</v>
      </c>
      <c r="D1368">
        <v>6</v>
      </c>
      <c r="E1368" t="s">
        <v>79</v>
      </c>
      <c r="F1368" t="s">
        <v>79</v>
      </c>
    </row>
    <row r="1369" spans="1:6" x14ac:dyDescent="0.25">
      <c r="A1369" t="s">
        <v>1064</v>
      </c>
      <c r="B1369" t="s">
        <v>224</v>
      </c>
      <c r="C1369">
        <v>4</v>
      </c>
      <c r="D1369">
        <v>2</v>
      </c>
      <c r="E1369" t="s">
        <v>79</v>
      </c>
      <c r="F1369" t="s">
        <v>79</v>
      </c>
    </row>
    <row r="1370" spans="1:6" x14ac:dyDescent="0.25">
      <c r="A1370" t="s">
        <v>170</v>
      </c>
      <c r="B1370" t="s">
        <v>37</v>
      </c>
      <c r="C1370">
        <v>4</v>
      </c>
      <c r="D1370">
        <v>12</v>
      </c>
      <c r="E1370">
        <v>0</v>
      </c>
      <c r="F1370" t="s">
        <v>79</v>
      </c>
    </row>
    <row r="1371" spans="1:6" x14ac:dyDescent="0.25">
      <c r="A1371" t="s">
        <v>941</v>
      </c>
      <c r="B1371" t="s">
        <v>938</v>
      </c>
      <c r="C1371">
        <v>4</v>
      </c>
      <c r="D1371">
        <v>0</v>
      </c>
      <c r="E1371" t="s">
        <v>79</v>
      </c>
      <c r="F1371" t="s">
        <v>79</v>
      </c>
    </row>
    <row r="1372" spans="1:6" x14ac:dyDescent="0.25">
      <c r="A1372" t="s">
        <v>1198</v>
      </c>
      <c r="B1372" t="s">
        <v>1199</v>
      </c>
      <c r="C1372">
        <v>4</v>
      </c>
      <c r="D1372">
        <v>0</v>
      </c>
      <c r="E1372" t="s">
        <v>79</v>
      </c>
      <c r="F1372" t="s">
        <v>79</v>
      </c>
    </row>
    <row r="1373" spans="1:6" x14ac:dyDescent="0.25">
      <c r="A1373" t="s">
        <v>473</v>
      </c>
      <c r="B1373" t="s">
        <v>14</v>
      </c>
      <c r="C1373">
        <v>4</v>
      </c>
      <c r="D1373">
        <v>8</v>
      </c>
      <c r="E1373" t="s">
        <v>79</v>
      </c>
      <c r="F1373" t="s">
        <v>79</v>
      </c>
    </row>
    <row r="1374" spans="1:6" x14ac:dyDescent="0.25">
      <c r="A1374" t="s">
        <v>1099</v>
      </c>
      <c r="B1374" t="s">
        <v>1100</v>
      </c>
      <c r="C1374">
        <v>4</v>
      </c>
      <c r="D1374">
        <v>3</v>
      </c>
      <c r="E1374" t="s">
        <v>79</v>
      </c>
      <c r="F1374" t="s">
        <v>79</v>
      </c>
    </row>
    <row r="1375" spans="1:6" x14ac:dyDescent="0.25">
      <c r="A1375" t="s">
        <v>227</v>
      </c>
      <c r="B1375" t="s">
        <v>228</v>
      </c>
      <c r="C1375">
        <v>4</v>
      </c>
      <c r="D1375">
        <v>8</v>
      </c>
      <c r="E1375">
        <v>6</v>
      </c>
      <c r="F1375" t="s">
        <v>79</v>
      </c>
    </row>
    <row r="1376" spans="1:6" x14ac:dyDescent="0.25">
      <c r="A1376" t="s">
        <v>934</v>
      </c>
      <c r="B1376" t="s">
        <v>194</v>
      </c>
      <c r="C1376">
        <v>4</v>
      </c>
      <c r="D1376">
        <v>12</v>
      </c>
      <c r="E1376" t="s">
        <v>79</v>
      </c>
      <c r="F1376" t="s">
        <v>79</v>
      </c>
    </row>
    <row r="1377" spans="1:6" x14ac:dyDescent="0.25">
      <c r="A1377" t="s">
        <v>766</v>
      </c>
      <c r="B1377" t="s">
        <v>159</v>
      </c>
      <c r="C1377">
        <v>4</v>
      </c>
      <c r="D1377">
        <v>8</v>
      </c>
      <c r="E1377" t="s">
        <v>79</v>
      </c>
      <c r="F1377" t="s">
        <v>79</v>
      </c>
    </row>
    <row r="1378" spans="1:6" x14ac:dyDescent="0.25">
      <c r="A1378" t="s">
        <v>1426</v>
      </c>
      <c r="B1378" t="s">
        <v>62</v>
      </c>
      <c r="C1378">
        <v>4</v>
      </c>
      <c r="D1378">
        <v>0</v>
      </c>
      <c r="E1378" t="s">
        <v>79</v>
      </c>
      <c r="F1378" t="s">
        <v>79</v>
      </c>
    </row>
    <row r="1379" spans="1:6" x14ac:dyDescent="0.25">
      <c r="A1379" t="s">
        <v>1277</v>
      </c>
      <c r="B1379" t="s">
        <v>57</v>
      </c>
      <c r="C1379">
        <v>4</v>
      </c>
      <c r="D1379">
        <v>12</v>
      </c>
      <c r="E1379" t="s">
        <v>79</v>
      </c>
      <c r="F1379" t="s">
        <v>79</v>
      </c>
    </row>
    <row r="1380" spans="1:6" x14ac:dyDescent="0.25">
      <c r="A1380" t="s">
        <v>1561</v>
      </c>
      <c r="B1380" t="s">
        <v>71</v>
      </c>
      <c r="C1380">
        <v>4</v>
      </c>
      <c r="D1380">
        <v>0</v>
      </c>
      <c r="E1380" t="s">
        <v>79</v>
      </c>
      <c r="F1380" t="s">
        <v>79</v>
      </c>
    </row>
    <row r="1381" spans="1:6" x14ac:dyDescent="0.25">
      <c r="A1381" t="s">
        <v>362</v>
      </c>
      <c r="B1381" t="s">
        <v>78</v>
      </c>
      <c r="C1381">
        <v>4</v>
      </c>
      <c r="D1381">
        <v>0</v>
      </c>
      <c r="E1381" t="s">
        <v>79</v>
      </c>
      <c r="F1381" t="s">
        <v>79</v>
      </c>
    </row>
    <row r="1382" spans="1:6" x14ac:dyDescent="0.25">
      <c r="A1382" t="s">
        <v>833</v>
      </c>
      <c r="B1382" t="s">
        <v>831</v>
      </c>
      <c r="C1382">
        <v>4</v>
      </c>
      <c r="D1382">
        <v>8</v>
      </c>
      <c r="E1382" t="s">
        <v>79</v>
      </c>
      <c r="F1382" t="s">
        <v>79</v>
      </c>
    </row>
    <row r="1383" spans="1:6" x14ac:dyDescent="0.25">
      <c r="A1383" t="s">
        <v>1393</v>
      </c>
      <c r="B1383" t="s">
        <v>60</v>
      </c>
      <c r="C1383">
        <v>4</v>
      </c>
      <c r="D1383">
        <v>5</v>
      </c>
      <c r="E1383" t="s">
        <v>79</v>
      </c>
      <c r="F1383" t="s">
        <v>79</v>
      </c>
    </row>
    <row r="1384" spans="1:6" x14ac:dyDescent="0.25">
      <c r="A1384" t="s">
        <v>848</v>
      </c>
      <c r="B1384" t="s">
        <v>39</v>
      </c>
      <c r="C1384">
        <v>4</v>
      </c>
      <c r="D1384">
        <v>1</v>
      </c>
      <c r="E1384" t="s">
        <v>79</v>
      </c>
      <c r="F1384" t="s">
        <v>79</v>
      </c>
    </row>
    <row r="1385" spans="1:6" x14ac:dyDescent="0.25">
      <c r="A1385" t="s">
        <v>1575</v>
      </c>
      <c r="B1385" t="s">
        <v>71</v>
      </c>
      <c r="C1385">
        <v>4</v>
      </c>
      <c r="D1385">
        <v>8</v>
      </c>
      <c r="E1385" t="s">
        <v>79</v>
      </c>
      <c r="F1385" t="s">
        <v>79</v>
      </c>
    </row>
    <row r="1386" spans="1:6" x14ac:dyDescent="0.25">
      <c r="A1386" t="s">
        <v>908</v>
      </c>
      <c r="B1386" t="s">
        <v>185</v>
      </c>
      <c r="C1386">
        <v>4</v>
      </c>
      <c r="D1386">
        <v>8</v>
      </c>
      <c r="E1386" t="s">
        <v>79</v>
      </c>
      <c r="F1386" t="s">
        <v>79</v>
      </c>
    </row>
    <row r="1387" spans="1:6" x14ac:dyDescent="0.25">
      <c r="A1387" t="s">
        <v>1397</v>
      </c>
      <c r="B1387" t="s">
        <v>60</v>
      </c>
      <c r="C1387">
        <v>4</v>
      </c>
      <c r="D1387">
        <v>0</v>
      </c>
      <c r="E1387" t="s">
        <v>79</v>
      </c>
      <c r="F1387" t="s">
        <v>79</v>
      </c>
    </row>
    <row r="1388" spans="1:6" x14ac:dyDescent="0.25">
      <c r="A1388" t="s">
        <v>389</v>
      </c>
      <c r="B1388" t="s">
        <v>7</v>
      </c>
      <c r="C1388">
        <v>4</v>
      </c>
      <c r="D1388">
        <v>8</v>
      </c>
      <c r="E1388" t="s">
        <v>79</v>
      </c>
      <c r="F1388" t="s">
        <v>79</v>
      </c>
    </row>
    <row r="1389" spans="1:6" x14ac:dyDescent="0.25">
      <c r="A1389" t="s">
        <v>998</v>
      </c>
      <c r="B1389" t="s">
        <v>211</v>
      </c>
      <c r="C1389">
        <v>4</v>
      </c>
      <c r="D1389">
        <v>12</v>
      </c>
      <c r="E1389" t="s">
        <v>79</v>
      </c>
      <c r="F1389" t="s">
        <v>79</v>
      </c>
    </row>
    <row r="1390" spans="1:6" x14ac:dyDescent="0.25">
      <c r="A1390" t="s">
        <v>479</v>
      </c>
      <c r="B1390" t="s">
        <v>14</v>
      </c>
      <c r="C1390">
        <v>4</v>
      </c>
      <c r="D1390">
        <v>0</v>
      </c>
      <c r="E1390" t="s">
        <v>79</v>
      </c>
      <c r="F1390" t="s">
        <v>79</v>
      </c>
    </row>
    <row r="1391" spans="1:6" x14ac:dyDescent="0.25">
      <c r="A1391" t="s">
        <v>1000</v>
      </c>
      <c r="B1391" t="s">
        <v>211</v>
      </c>
      <c r="C1391">
        <v>4</v>
      </c>
      <c r="D1391">
        <v>12</v>
      </c>
      <c r="E1391" t="s">
        <v>79</v>
      </c>
      <c r="F1391" t="s">
        <v>79</v>
      </c>
    </row>
    <row r="1392" spans="1:6" x14ac:dyDescent="0.25">
      <c r="A1392" t="s">
        <v>874</v>
      </c>
      <c r="B1392" t="s">
        <v>176</v>
      </c>
      <c r="C1392">
        <v>4</v>
      </c>
      <c r="D1392">
        <v>1</v>
      </c>
      <c r="E1392" t="s">
        <v>79</v>
      </c>
      <c r="F1392" t="s">
        <v>79</v>
      </c>
    </row>
    <row r="1393" spans="1:6" x14ac:dyDescent="0.25">
      <c r="A1393" t="s">
        <v>1002</v>
      </c>
      <c r="B1393" t="s">
        <v>211</v>
      </c>
      <c r="C1393">
        <v>4</v>
      </c>
      <c r="D1393">
        <v>0</v>
      </c>
      <c r="E1393" t="s">
        <v>79</v>
      </c>
      <c r="F1393" t="s">
        <v>79</v>
      </c>
    </row>
    <row r="1394" spans="1:6" x14ac:dyDescent="0.25">
      <c r="A1394" t="s">
        <v>1439</v>
      </c>
      <c r="B1394" t="s">
        <v>62</v>
      </c>
      <c r="C1394">
        <v>4</v>
      </c>
      <c r="D1394">
        <v>2</v>
      </c>
      <c r="E1394" t="s">
        <v>79</v>
      </c>
      <c r="F1394" t="s">
        <v>79</v>
      </c>
    </row>
    <row r="1395" spans="1:6" x14ac:dyDescent="0.25">
      <c r="A1395" t="s">
        <v>1003</v>
      </c>
      <c r="B1395" t="s">
        <v>211</v>
      </c>
      <c r="C1395">
        <v>4</v>
      </c>
      <c r="D1395">
        <v>8</v>
      </c>
      <c r="E1395" t="s">
        <v>79</v>
      </c>
      <c r="F1395" t="s">
        <v>79</v>
      </c>
    </row>
    <row r="1396" spans="1:6" x14ac:dyDescent="0.25">
      <c r="A1396" t="s">
        <v>1324</v>
      </c>
      <c r="B1396" t="s">
        <v>1323</v>
      </c>
      <c r="C1396">
        <v>4</v>
      </c>
      <c r="D1396" t="s">
        <v>79</v>
      </c>
      <c r="E1396">
        <v>4</v>
      </c>
      <c r="F1396" t="s">
        <v>79</v>
      </c>
    </row>
    <row r="1397" spans="1:6" x14ac:dyDescent="0.25">
      <c r="A1397" t="s">
        <v>189</v>
      </c>
      <c r="B1397" t="s">
        <v>190</v>
      </c>
      <c r="C1397">
        <v>4</v>
      </c>
      <c r="D1397">
        <v>4</v>
      </c>
      <c r="E1397" t="s">
        <v>79</v>
      </c>
      <c r="F1397">
        <v>2</v>
      </c>
    </row>
    <row r="1398" spans="1:6" x14ac:dyDescent="0.25">
      <c r="A1398" t="s">
        <v>195</v>
      </c>
      <c r="B1398" t="s">
        <v>194</v>
      </c>
      <c r="C1398">
        <v>4</v>
      </c>
      <c r="D1398">
        <v>8</v>
      </c>
      <c r="E1398">
        <v>0</v>
      </c>
      <c r="F1398" t="s">
        <v>79</v>
      </c>
    </row>
    <row r="1399" spans="1:6" x14ac:dyDescent="0.25">
      <c r="A1399" t="s">
        <v>1744</v>
      </c>
      <c r="B1399" t="s">
        <v>16</v>
      </c>
      <c r="C1399">
        <v>4</v>
      </c>
      <c r="D1399">
        <v>4</v>
      </c>
      <c r="E1399" t="s">
        <v>79</v>
      </c>
      <c r="F1399" t="s">
        <v>79</v>
      </c>
    </row>
    <row r="1400" spans="1:6" x14ac:dyDescent="0.25">
      <c r="A1400" t="s">
        <v>187</v>
      </c>
      <c r="B1400" t="s">
        <v>188</v>
      </c>
      <c r="C1400">
        <v>4</v>
      </c>
      <c r="D1400">
        <v>0</v>
      </c>
      <c r="E1400">
        <v>4</v>
      </c>
      <c r="F1400" t="s">
        <v>79</v>
      </c>
    </row>
    <row r="1401" spans="1:6" x14ac:dyDescent="0.25">
      <c r="A1401" t="s">
        <v>825</v>
      </c>
      <c r="B1401" t="s">
        <v>167</v>
      </c>
      <c r="C1401">
        <v>4</v>
      </c>
      <c r="D1401">
        <v>0</v>
      </c>
      <c r="E1401" t="s">
        <v>79</v>
      </c>
      <c r="F1401" t="s">
        <v>79</v>
      </c>
    </row>
    <row r="1402" spans="1:6" x14ac:dyDescent="0.25">
      <c r="A1402" t="s">
        <v>1400</v>
      </c>
      <c r="B1402" t="s">
        <v>60</v>
      </c>
      <c r="C1402">
        <v>4</v>
      </c>
      <c r="D1402">
        <v>8</v>
      </c>
      <c r="E1402" t="s">
        <v>79</v>
      </c>
      <c r="F1402" t="s">
        <v>79</v>
      </c>
    </row>
    <row r="1403" spans="1:6" x14ac:dyDescent="0.25">
      <c r="A1403" t="s">
        <v>541</v>
      </c>
      <c r="B1403" t="s">
        <v>16</v>
      </c>
      <c r="C1403">
        <v>4</v>
      </c>
      <c r="D1403">
        <v>12</v>
      </c>
      <c r="E1403" t="s">
        <v>79</v>
      </c>
      <c r="F1403" t="s">
        <v>79</v>
      </c>
    </row>
    <row r="1404" spans="1:6" x14ac:dyDescent="0.25">
      <c r="A1404" t="s">
        <v>1102</v>
      </c>
      <c r="B1404" t="s">
        <v>230</v>
      </c>
      <c r="C1404">
        <v>4</v>
      </c>
      <c r="D1404">
        <v>2</v>
      </c>
      <c r="E1404" t="s">
        <v>79</v>
      </c>
      <c r="F1404" t="s">
        <v>79</v>
      </c>
    </row>
    <row r="1405" spans="1:6" x14ac:dyDescent="0.25">
      <c r="A1405" t="s">
        <v>1202</v>
      </c>
      <c r="B1405" t="s">
        <v>1199</v>
      </c>
      <c r="C1405">
        <v>4</v>
      </c>
      <c r="D1405">
        <v>4</v>
      </c>
      <c r="E1405" t="s">
        <v>79</v>
      </c>
      <c r="F1405" t="s">
        <v>79</v>
      </c>
    </row>
    <row r="1406" spans="1:6" x14ac:dyDescent="0.25">
      <c r="A1406" t="s">
        <v>656</v>
      </c>
      <c r="B1406" t="s">
        <v>652</v>
      </c>
      <c r="C1406">
        <v>4</v>
      </c>
      <c r="D1406">
        <v>36</v>
      </c>
      <c r="E1406" t="s">
        <v>79</v>
      </c>
      <c r="F1406" t="s">
        <v>79</v>
      </c>
    </row>
    <row r="1407" spans="1:6" x14ac:dyDescent="0.25">
      <c r="A1407" t="s">
        <v>1402</v>
      </c>
      <c r="B1407" t="s">
        <v>60</v>
      </c>
      <c r="C1407">
        <v>4</v>
      </c>
      <c r="D1407">
        <v>8</v>
      </c>
      <c r="E1407" t="s">
        <v>79</v>
      </c>
      <c r="F1407" t="s">
        <v>79</v>
      </c>
    </row>
    <row r="1408" spans="1:6" x14ac:dyDescent="0.25">
      <c r="A1408" t="s">
        <v>401</v>
      </c>
      <c r="B1408" t="s">
        <v>7</v>
      </c>
      <c r="C1408">
        <v>4</v>
      </c>
      <c r="D1408">
        <v>2</v>
      </c>
      <c r="E1408" t="s">
        <v>79</v>
      </c>
      <c r="F1408" t="s">
        <v>79</v>
      </c>
    </row>
    <row r="1409" spans="1:6" x14ac:dyDescent="0.25">
      <c r="A1409" t="s">
        <v>156</v>
      </c>
      <c r="B1409" t="s">
        <v>157</v>
      </c>
      <c r="C1409">
        <v>4</v>
      </c>
      <c r="D1409">
        <v>5</v>
      </c>
      <c r="E1409">
        <v>2</v>
      </c>
      <c r="F1409" t="s">
        <v>79</v>
      </c>
    </row>
    <row r="1410" spans="1:6" x14ac:dyDescent="0.25">
      <c r="A1410" t="s">
        <v>36</v>
      </c>
      <c r="B1410" t="s">
        <v>37</v>
      </c>
      <c r="C1410">
        <v>4</v>
      </c>
      <c r="D1410">
        <v>8</v>
      </c>
      <c r="E1410">
        <v>2</v>
      </c>
      <c r="F1410">
        <v>2</v>
      </c>
    </row>
    <row r="1411" spans="1:6" x14ac:dyDescent="0.25">
      <c r="A1411" t="s">
        <v>403</v>
      </c>
      <c r="B1411" t="s">
        <v>7</v>
      </c>
      <c r="C1411">
        <v>4</v>
      </c>
      <c r="D1411">
        <v>8</v>
      </c>
      <c r="E1411" t="s">
        <v>79</v>
      </c>
      <c r="F1411" t="s">
        <v>79</v>
      </c>
    </row>
    <row r="1412" spans="1:6" x14ac:dyDescent="0.25">
      <c r="A1412" t="s">
        <v>1731</v>
      </c>
      <c r="B1412" t="s">
        <v>71</v>
      </c>
      <c r="C1412">
        <v>4</v>
      </c>
      <c r="D1412">
        <v>12</v>
      </c>
      <c r="E1412">
        <v>2</v>
      </c>
      <c r="F1412">
        <v>12</v>
      </c>
    </row>
    <row r="1413" spans="1:6" x14ac:dyDescent="0.25">
      <c r="A1413" t="s">
        <v>1721</v>
      </c>
      <c r="B1413" t="s">
        <v>71</v>
      </c>
      <c r="C1413">
        <v>4</v>
      </c>
      <c r="D1413" t="s">
        <v>79</v>
      </c>
      <c r="E1413" t="s">
        <v>79</v>
      </c>
      <c r="F1413" t="s">
        <v>79</v>
      </c>
    </row>
    <row r="1414" spans="1:6" x14ac:dyDescent="0.25">
      <c r="A1414" t="s">
        <v>1448</v>
      </c>
      <c r="B1414" t="s">
        <v>62</v>
      </c>
      <c r="C1414">
        <v>4</v>
      </c>
      <c r="D1414">
        <v>0</v>
      </c>
      <c r="E1414" t="s">
        <v>79</v>
      </c>
      <c r="F1414" t="s">
        <v>79</v>
      </c>
    </row>
    <row r="1415" spans="1:6" x14ac:dyDescent="0.25">
      <c r="A1415" t="s">
        <v>1645</v>
      </c>
      <c r="B1415" t="s">
        <v>350</v>
      </c>
      <c r="C1415">
        <v>4</v>
      </c>
      <c r="D1415">
        <v>0</v>
      </c>
      <c r="E1415" t="s">
        <v>79</v>
      </c>
      <c r="F1415" t="s">
        <v>79</v>
      </c>
    </row>
    <row r="1416" spans="1:6" x14ac:dyDescent="0.25">
      <c r="A1416" t="s">
        <v>804</v>
      </c>
      <c r="B1416" t="s">
        <v>163</v>
      </c>
      <c r="C1416">
        <v>4</v>
      </c>
      <c r="D1416">
        <v>0</v>
      </c>
      <c r="E1416" t="s">
        <v>79</v>
      </c>
      <c r="F1416" t="s">
        <v>79</v>
      </c>
    </row>
    <row r="1417" spans="1:6" x14ac:dyDescent="0.25">
      <c r="A1417" t="s">
        <v>42</v>
      </c>
      <c r="B1417" t="s">
        <v>43</v>
      </c>
      <c r="C1417">
        <v>4</v>
      </c>
      <c r="D1417">
        <v>8</v>
      </c>
      <c r="E1417">
        <v>5</v>
      </c>
      <c r="F1417">
        <v>4</v>
      </c>
    </row>
    <row r="1418" spans="1:6" x14ac:dyDescent="0.25">
      <c r="A1418" t="s">
        <v>1052</v>
      </c>
      <c r="B1418" t="s">
        <v>43</v>
      </c>
      <c r="C1418">
        <v>4</v>
      </c>
      <c r="D1418">
        <v>4</v>
      </c>
      <c r="E1418" t="s">
        <v>79</v>
      </c>
      <c r="F1418" t="s">
        <v>79</v>
      </c>
    </row>
    <row r="1419" spans="1:6" x14ac:dyDescent="0.25">
      <c r="A1419" t="s">
        <v>1284</v>
      </c>
      <c r="B1419" t="s">
        <v>1283</v>
      </c>
      <c r="C1419">
        <v>4</v>
      </c>
      <c r="D1419">
        <v>2</v>
      </c>
      <c r="E1419" t="s">
        <v>79</v>
      </c>
      <c r="F1419" t="s">
        <v>79</v>
      </c>
    </row>
    <row r="1420" spans="1:6" x14ac:dyDescent="0.25">
      <c r="A1420" t="s">
        <v>1367</v>
      </c>
      <c r="B1420" t="s">
        <v>1361</v>
      </c>
      <c r="C1420">
        <v>4</v>
      </c>
      <c r="D1420">
        <v>6</v>
      </c>
      <c r="E1420" t="s">
        <v>79</v>
      </c>
      <c r="F1420" t="s">
        <v>79</v>
      </c>
    </row>
    <row r="1421" spans="1:6" x14ac:dyDescent="0.25">
      <c r="A1421" t="s">
        <v>637</v>
      </c>
      <c r="B1421" t="s">
        <v>23</v>
      </c>
      <c r="C1421">
        <v>4</v>
      </c>
      <c r="D1421" t="s">
        <v>79</v>
      </c>
      <c r="E1421">
        <v>0</v>
      </c>
      <c r="F1421" t="s">
        <v>79</v>
      </c>
    </row>
    <row r="1422" spans="1:6" x14ac:dyDescent="0.25">
      <c r="A1422" t="s">
        <v>903</v>
      </c>
      <c r="B1422" t="s">
        <v>900</v>
      </c>
      <c r="C1422">
        <v>4</v>
      </c>
      <c r="D1422">
        <v>2</v>
      </c>
      <c r="E1422" t="s">
        <v>79</v>
      </c>
      <c r="F1422" t="s">
        <v>79</v>
      </c>
    </row>
    <row r="1423" spans="1:6" x14ac:dyDescent="0.25">
      <c r="A1423" t="s">
        <v>436</v>
      </c>
      <c r="B1423" t="s">
        <v>437</v>
      </c>
      <c r="C1423">
        <v>4</v>
      </c>
      <c r="D1423">
        <v>0</v>
      </c>
      <c r="E1423" t="s">
        <v>79</v>
      </c>
      <c r="F1423" t="s">
        <v>79</v>
      </c>
    </row>
    <row r="1424" spans="1:6" x14ac:dyDescent="0.25">
      <c r="A1424" t="s">
        <v>1114</v>
      </c>
      <c r="B1424" t="s">
        <v>232</v>
      </c>
      <c r="C1424">
        <v>4</v>
      </c>
      <c r="D1424">
        <v>6</v>
      </c>
      <c r="E1424" t="s">
        <v>79</v>
      </c>
      <c r="F1424" t="s">
        <v>79</v>
      </c>
    </row>
    <row r="1425" spans="1:6" x14ac:dyDescent="0.25">
      <c r="A1425" t="s">
        <v>638</v>
      </c>
      <c r="B1425" t="s">
        <v>23</v>
      </c>
      <c r="C1425">
        <v>4</v>
      </c>
      <c r="D1425">
        <v>4</v>
      </c>
      <c r="E1425" t="s">
        <v>79</v>
      </c>
      <c r="F1425" t="s">
        <v>79</v>
      </c>
    </row>
    <row r="1426" spans="1:6" x14ac:dyDescent="0.25">
      <c r="A1426" t="s">
        <v>1262</v>
      </c>
      <c r="B1426" t="s">
        <v>1257</v>
      </c>
      <c r="C1426">
        <v>4</v>
      </c>
      <c r="D1426">
        <v>2</v>
      </c>
      <c r="E1426" t="s">
        <v>79</v>
      </c>
      <c r="F1426" t="s">
        <v>79</v>
      </c>
    </row>
    <row r="1427" spans="1:6" x14ac:dyDescent="0.25">
      <c r="A1427" t="s">
        <v>1115</v>
      </c>
      <c r="B1427" t="s">
        <v>232</v>
      </c>
      <c r="C1427">
        <v>4</v>
      </c>
      <c r="D1427">
        <v>12</v>
      </c>
      <c r="E1427" t="s">
        <v>79</v>
      </c>
      <c r="F1427" t="s">
        <v>79</v>
      </c>
    </row>
    <row r="1428" spans="1:6" x14ac:dyDescent="0.25">
      <c r="A1428" t="s">
        <v>640</v>
      </c>
      <c r="B1428" t="s">
        <v>23</v>
      </c>
      <c r="C1428">
        <v>4</v>
      </c>
      <c r="D1428">
        <v>0</v>
      </c>
      <c r="E1428" t="s">
        <v>79</v>
      </c>
      <c r="F1428" t="s">
        <v>79</v>
      </c>
    </row>
    <row r="1429" spans="1:6" x14ac:dyDescent="0.25">
      <c r="A1429" t="s">
        <v>1023</v>
      </c>
      <c r="B1429" t="s">
        <v>1021</v>
      </c>
      <c r="C1429">
        <v>4</v>
      </c>
      <c r="D1429">
        <v>12.5</v>
      </c>
      <c r="E1429" t="s">
        <v>79</v>
      </c>
      <c r="F1429" t="s">
        <v>79</v>
      </c>
    </row>
    <row r="1430" spans="1:6" x14ac:dyDescent="0.25">
      <c r="A1430" t="s">
        <v>1274</v>
      </c>
      <c r="B1430" t="s">
        <v>1271</v>
      </c>
      <c r="C1430">
        <v>4</v>
      </c>
      <c r="D1430">
        <v>52</v>
      </c>
      <c r="E1430" t="s">
        <v>79</v>
      </c>
      <c r="F1430" t="s">
        <v>79</v>
      </c>
    </row>
    <row r="1431" spans="1:6" x14ac:dyDescent="0.25">
      <c r="A1431" t="s">
        <v>947</v>
      </c>
      <c r="B1431" t="s">
        <v>938</v>
      </c>
      <c r="C1431">
        <v>4</v>
      </c>
      <c r="D1431">
        <v>0</v>
      </c>
      <c r="E1431" t="s">
        <v>79</v>
      </c>
      <c r="F1431" t="s">
        <v>79</v>
      </c>
    </row>
    <row r="1432" spans="1:6" x14ac:dyDescent="0.25">
      <c r="A1432" t="s">
        <v>1453</v>
      </c>
      <c r="B1432" t="s">
        <v>62</v>
      </c>
      <c r="C1432">
        <v>4</v>
      </c>
      <c r="D1432">
        <v>2</v>
      </c>
      <c r="E1432" t="s">
        <v>79</v>
      </c>
      <c r="F1432" t="s">
        <v>79</v>
      </c>
    </row>
    <row r="1433" spans="1:6" x14ac:dyDescent="0.25">
      <c r="A1433" t="s">
        <v>77</v>
      </c>
      <c r="B1433" t="s">
        <v>78</v>
      </c>
      <c r="C1433">
        <v>3.5</v>
      </c>
      <c r="D1433">
        <v>6</v>
      </c>
      <c r="E1433">
        <v>1</v>
      </c>
      <c r="F1433" t="s">
        <v>79</v>
      </c>
    </row>
    <row r="1434" spans="1:6" x14ac:dyDescent="0.25">
      <c r="A1434" t="s">
        <v>1303</v>
      </c>
      <c r="B1434" t="s">
        <v>1298</v>
      </c>
      <c r="C1434">
        <v>3.5</v>
      </c>
      <c r="D1434">
        <v>5.5</v>
      </c>
      <c r="E1434" t="s">
        <v>79</v>
      </c>
      <c r="F1434" t="s">
        <v>79</v>
      </c>
    </row>
    <row r="1435" spans="1:6" x14ac:dyDescent="0.25">
      <c r="A1435" t="s">
        <v>557</v>
      </c>
      <c r="B1435" t="s">
        <v>18</v>
      </c>
      <c r="C1435">
        <v>3</v>
      </c>
      <c r="D1435">
        <v>1</v>
      </c>
      <c r="E1435" t="s">
        <v>79</v>
      </c>
      <c r="F1435" t="s">
        <v>79</v>
      </c>
    </row>
    <row r="1436" spans="1:6" x14ac:dyDescent="0.25">
      <c r="A1436" t="s">
        <v>1328</v>
      </c>
      <c r="B1436" t="s">
        <v>1327</v>
      </c>
      <c r="C1436">
        <v>3</v>
      </c>
      <c r="D1436">
        <v>12</v>
      </c>
      <c r="E1436" t="s">
        <v>79</v>
      </c>
      <c r="F1436" t="s">
        <v>79</v>
      </c>
    </row>
    <row r="1437" spans="1:6" x14ac:dyDescent="0.25">
      <c r="A1437" t="s">
        <v>371</v>
      </c>
      <c r="B1437" t="s">
        <v>7</v>
      </c>
      <c r="C1437">
        <v>3</v>
      </c>
      <c r="D1437">
        <v>12</v>
      </c>
      <c r="E1437" t="s">
        <v>79</v>
      </c>
      <c r="F1437" t="s">
        <v>79</v>
      </c>
    </row>
    <row r="1438" spans="1:6" x14ac:dyDescent="0.25">
      <c r="A1438" t="s">
        <v>549</v>
      </c>
      <c r="B1438" t="s">
        <v>116</v>
      </c>
      <c r="C1438">
        <v>3</v>
      </c>
      <c r="D1438">
        <v>10</v>
      </c>
      <c r="E1438" t="s">
        <v>79</v>
      </c>
      <c r="F1438" t="s">
        <v>79</v>
      </c>
    </row>
    <row r="1439" spans="1:6" x14ac:dyDescent="0.25">
      <c r="A1439" t="s">
        <v>1385</v>
      </c>
      <c r="B1439" t="s">
        <v>60</v>
      </c>
      <c r="C1439">
        <v>3</v>
      </c>
      <c r="D1439">
        <v>9</v>
      </c>
      <c r="E1439" t="s">
        <v>79</v>
      </c>
      <c r="F1439" t="s">
        <v>79</v>
      </c>
    </row>
    <row r="1440" spans="1:6" x14ac:dyDescent="0.25">
      <c r="A1440" t="s">
        <v>1737</v>
      </c>
      <c r="B1440" t="s">
        <v>71</v>
      </c>
      <c r="C1440">
        <v>3</v>
      </c>
      <c r="D1440">
        <v>3</v>
      </c>
      <c r="E1440">
        <v>0</v>
      </c>
      <c r="F1440" t="s">
        <v>79</v>
      </c>
    </row>
    <row r="1441" spans="1:6" x14ac:dyDescent="0.25">
      <c r="A1441" t="s">
        <v>1043</v>
      </c>
      <c r="B1441" t="s">
        <v>43</v>
      </c>
      <c r="C1441">
        <v>3</v>
      </c>
      <c r="D1441">
        <v>7.5</v>
      </c>
      <c r="E1441" t="s">
        <v>79</v>
      </c>
      <c r="F1441" t="s">
        <v>79</v>
      </c>
    </row>
    <row r="1442" spans="1:6" x14ac:dyDescent="0.25">
      <c r="A1442" t="s">
        <v>599</v>
      </c>
      <c r="B1442" t="s">
        <v>23</v>
      </c>
      <c r="C1442">
        <v>3</v>
      </c>
      <c r="D1442">
        <v>9</v>
      </c>
      <c r="E1442" t="s">
        <v>79</v>
      </c>
      <c r="F1442" t="s">
        <v>79</v>
      </c>
    </row>
    <row r="1443" spans="1:6" x14ac:dyDescent="0.25">
      <c r="A1443" t="s">
        <v>1529</v>
      </c>
      <c r="B1443" t="s">
        <v>71</v>
      </c>
      <c r="C1443">
        <v>3</v>
      </c>
      <c r="D1443">
        <v>9</v>
      </c>
      <c r="E1443" t="s">
        <v>79</v>
      </c>
      <c r="F1443" t="s">
        <v>79</v>
      </c>
    </row>
    <row r="1444" spans="1:6" x14ac:dyDescent="0.25">
      <c r="A1444" t="s">
        <v>1101</v>
      </c>
      <c r="B1444" t="s">
        <v>230</v>
      </c>
      <c r="C1444">
        <v>3</v>
      </c>
      <c r="D1444">
        <v>0</v>
      </c>
      <c r="E1444" t="s">
        <v>79</v>
      </c>
      <c r="F1444" t="s">
        <v>79</v>
      </c>
    </row>
    <row r="1445" spans="1:6" x14ac:dyDescent="0.25">
      <c r="A1445" t="s">
        <v>1322</v>
      </c>
      <c r="B1445" t="s">
        <v>1323</v>
      </c>
      <c r="C1445">
        <v>3</v>
      </c>
      <c r="D1445">
        <v>8</v>
      </c>
      <c r="E1445" t="s">
        <v>79</v>
      </c>
      <c r="F1445" t="s">
        <v>79</v>
      </c>
    </row>
    <row r="1446" spans="1:6" x14ac:dyDescent="0.25">
      <c r="A1446" t="s">
        <v>1080</v>
      </c>
      <c r="B1446" t="s">
        <v>228</v>
      </c>
      <c r="C1446">
        <v>3</v>
      </c>
      <c r="D1446">
        <v>2</v>
      </c>
      <c r="E1446" t="s">
        <v>79</v>
      </c>
      <c r="F1446" t="s">
        <v>79</v>
      </c>
    </row>
    <row r="1447" spans="1:6" x14ac:dyDescent="0.25">
      <c r="A1447" t="s">
        <v>984</v>
      </c>
      <c r="B1447" t="s">
        <v>211</v>
      </c>
      <c r="C1447">
        <v>3</v>
      </c>
      <c r="D1447">
        <v>3</v>
      </c>
      <c r="E1447" t="s">
        <v>79</v>
      </c>
      <c r="F1447" t="s">
        <v>79</v>
      </c>
    </row>
    <row r="1448" spans="1:6" x14ac:dyDescent="0.25">
      <c r="A1448" t="s">
        <v>708</v>
      </c>
      <c r="B1448" t="s">
        <v>28</v>
      </c>
      <c r="C1448">
        <v>3</v>
      </c>
      <c r="D1448">
        <v>0</v>
      </c>
      <c r="E1448" t="s">
        <v>79</v>
      </c>
      <c r="F1448" t="s">
        <v>79</v>
      </c>
    </row>
    <row r="1449" spans="1:6" x14ac:dyDescent="0.25">
      <c r="A1449" t="s">
        <v>1557</v>
      </c>
      <c r="B1449" t="s">
        <v>71</v>
      </c>
      <c r="C1449">
        <v>3</v>
      </c>
      <c r="D1449">
        <v>9</v>
      </c>
      <c r="E1449" t="s">
        <v>79</v>
      </c>
      <c r="F1449" t="s">
        <v>79</v>
      </c>
    </row>
    <row r="1450" spans="1:6" x14ac:dyDescent="0.25">
      <c r="A1450" t="s">
        <v>220</v>
      </c>
      <c r="B1450" t="s">
        <v>43</v>
      </c>
      <c r="C1450">
        <v>3</v>
      </c>
      <c r="D1450">
        <v>3</v>
      </c>
      <c r="E1450">
        <v>0</v>
      </c>
      <c r="F1450" t="s">
        <v>79</v>
      </c>
    </row>
    <row r="1451" spans="1:6" x14ac:dyDescent="0.25">
      <c r="A1451" t="s">
        <v>995</v>
      </c>
      <c r="B1451" t="s">
        <v>211</v>
      </c>
      <c r="C1451">
        <v>3</v>
      </c>
      <c r="D1451">
        <v>0</v>
      </c>
      <c r="E1451" t="s">
        <v>79</v>
      </c>
      <c r="F1451" t="s">
        <v>79</v>
      </c>
    </row>
    <row r="1452" spans="1:6" x14ac:dyDescent="0.25">
      <c r="A1452" t="s">
        <v>791</v>
      </c>
      <c r="B1452" t="s">
        <v>35</v>
      </c>
      <c r="C1452">
        <v>3</v>
      </c>
      <c r="D1452">
        <v>12</v>
      </c>
      <c r="E1452" t="s">
        <v>79</v>
      </c>
      <c r="F1452" t="s">
        <v>79</v>
      </c>
    </row>
    <row r="1453" spans="1:6" x14ac:dyDescent="0.25">
      <c r="A1453" t="s">
        <v>243</v>
      </c>
      <c r="B1453" t="s">
        <v>244</v>
      </c>
      <c r="C1453">
        <v>3</v>
      </c>
      <c r="D1453">
        <v>9</v>
      </c>
      <c r="E1453">
        <v>0</v>
      </c>
      <c r="F1453" t="s">
        <v>79</v>
      </c>
    </row>
    <row r="1454" spans="1:6" x14ac:dyDescent="0.25">
      <c r="A1454" t="s">
        <v>21</v>
      </c>
      <c r="B1454" t="s">
        <v>20</v>
      </c>
      <c r="C1454">
        <v>3</v>
      </c>
      <c r="D1454">
        <v>12</v>
      </c>
      <c r="E1454">
        <v>2</v>
      </c>
      <c r="F1454">
        <v>12</v>
      </c>
    </row>
    <row r="1455" spans="1:6" x14ac:dyDescent="0.25">
      <c r="A1455" t="s">
        <v>396</v>
      </c>
      <c r="B1455" t="s">
        <v>7</v>
      </c>
      <c r="C1455">
        <v>3</v>
      </c>
      <c r="D1455">
        <v>9</v>
      </c>
      <c r="E1455" t="s">
        <v>79</v>
      </c>
      <c r="F1455" t="s">
        <v>79</v>
      </c>
    </row>
    <row r="1456" spans="1:6" x14ac:dyDescent="0.25">
      <c r="A1456" t="s">
        <v>485</v>
      </c>
      <c r="B1456" t="s">
        <v>14</v>
      </c>
      <c r="C1456">
        <v>3</v>
      </c>
      <c r="D1456">
        <v>12</v>
      </c>
      <c r="E1456" t="s">
        <v>79</v>
      </c>
      <c r="F1456" t="s">
        <v>79</v>
      </c>
    </row>
    <row r="1457" spans="1:6" x14ac:dyDescent="0.25">
      <c r="A1457" t="s">
        <v>662</v>
      </c>
      <c r="B1457" t="s">
        <v>659</v>
      </c>
      <c r="C1457">
        <v>3</v>
      </c>
      <c r="D1457">
        <v>12</v>
      </c>
      <c r="E1457" t="s">
        <v>79</v>
      </c>
      <c r="F1457" t="s">
        <v>79</v>
      </c>
    </row>
    <row r="1458" spans="1:6" x14ac:dyDescent="0.25">
      <c r="A1458" t="s">
        <v>1607</v>
      </c>
      <c r="B1458" t="s">
        <v>71</v>
      </c>
      <c r="C1458">
        <v>3</v>
      </c>
      <c r="D1458">
        <v>3</v>
      </c>
      <c r="E1458" t="s">
        <v>79</v>
      </c>
      <c r="F1458" t="s">
        <v>79</v>
      </c>
    </row>
    <row r="1459" spans="1:6" x14ac:dyDescent="0.25">
      <c r="A1459" t="s">
        <v>543</v>
      </c>
      <c r="B1459" t="s">
        <v>16</v>
      </c>
      <c r="C1459">
        <v>3</v>
      </c>
      <c r="D1459">
        <v>7</v>
      </c>
      <c r="E1459" t="s">
        <v>79</v>
      </c>
      <c r="F1459" t="s">
        <v>79</v>
      </c>
    </row>
    <row r="1460" spans="1:6" x14ac:dyDescent="0.25">
      <c r="A1460" t="s">
        <v>1745</v>
      </c>
      <c r="B1460" t="s">
        <v>16</v>
      </c>
      <c r="C1460">
        <v>3</v>
      </c>
      <c r="D1460">
        <v>16</v>
      </c>
      <c r="E1460" t="s">
        <v>79</v>
      </c>
      <c r="F1460" t="s">
        <v>79</v>
      </c>
    </row>
    <row r="1461" spans="1:6" x14ac:dyDescent="0.25">
      <c r="A1461" t="s">
        <v>1226</v>
      </c>
      <c r="B1461" t="s">
        <v>260</v>
      </c>
      <c r="C1461">
        <v>3</v>
      </c>
      <c r="D1461">
        <v>9</v>
      </c>
      <c r="E1461" t="s">
        <v>79</v>
      </c>
      <c r="F1461" t="s">
        <v>79</v>
      </c>
    </row>
    <row r="1462" spans="1:6" x14ac:dyDescent="0.25">
      <c r="A1462" t="s">
        <v>1639</v>
      </c>
      <c r="B1462" t="s">
        <v>347</v>
      </c>
      <c r="C1462">
        <v>3</v>
      </c>
      <c r="D1462">
        <v>8</v>
      </c>
      <c r="E1462" t="s">
        <v>79</v>
      </c>
      <c r="F1462" t="s">
        <v>79</v>
      </c>
    </row>
    <row r="1463" spans="1:6" x14ac:dyDescent="0.25">
      <c r="A1463" t="s">
        <v>427</v>
      </c>
      <c r="B1463" t="s">
        <v>426</v>
      </c>
      <c r="C1463">
        <v>3</v>
      </c>
      <c r="D1463">
        <v>12</v>
      </c>
      <c r="E1463" t="s">
        <v>79</v>
      </c>
      <c r="F1463" t="s">
        <v>79</v>
      </c>
    </row>
    <row r="1464" spans="1:6" x14ac:dyDescent="0.25">
      <c r="A1464" t="s">
        <v>410</v>
      </c>
      <c r="B1464" t="s">
        <v>7</v>
      </c>
      <c r="C1464">
        <v>3</v>
      </c>
      <c r="D1464">
        <v>9</v>
      </c>
      <c r="E1464" t="s">
        <v>79</v>
      </c>
      <c r="F1464" t="s">
        <v>79</v>
      </c>
    </row>
    <row r="1465" spans="1:6" x14ac:dyDescent="0.25">
      <c r="A1465" t="s">
        <v>38</v>
      </c>
      <c r="B1465" t="s">
        <v>39</v>
      </c>
      <c r="C1465">
        <v>2.5</v>
      </c>
      <c r="D1465">
        <v>10.5</v>
      </c>
      <c r="E1465">
        <v>0</v>
      </c>
      <c r="F1465">
        <v>12</v>
      </c>
    </row>
    <row r="1466" spans="1:6" x14ac:dyDescent="0.25">
      <c r="A1466" t="s">
        <v>641</v>
      </c>
      <c r="B1466" t="s">
        <v>132</v>
      </c>
      <c r="C1466">
        <v>2</v>
      </c>
      <c r="D1466">
        <v>4</v>
      </c>
      <c r="E1466" t="s">
        <v>79</v>
      </c>
      <c r="F1466" t="s">
        <v>79</v>
      </c>
    </row>
    <row r="1467" spans="1:6" x14ac:dyDescent="0.25">
      <c r="A1467" t="s">
        <v>249</v>
      </c>
      <c r="B1467" t="s">
        <v>250</v>
      </c>
      <c r="C1467">
        <v>2</v>
      </c>
      <c r="D1467">
        <v>0</v>
      </c>
      <c r="E1467" t="s">
        <v>79</v>
      </c>
      <c r="F1467">
        <v>12</v>
      </c>
    </row>
    <row r="1468" spans="1:6" x14ac:dyDescent="0.25">
      <c r="A1468" t="s">
        <v>438</v>
      </c>
      <c r="B1468" t="s">
        <v>439</v>
      </c>
      <c r="C1468">
        <v>2</v>
      </c>
      <c r="D1468">
        <v>10</v>
      </c>
      <c r="E1468" t="s">
        <v>79</v>
      </c>
      <c r="F1468" t="s">
        <v>79</v>
      </c>
    </row>
    <row r="1469" spans="1:6" x14ac:dyDescent="0.25">
      <c r="A1469" t="s">
        <v>681</v>
      </c>
      <c r="B1469" t="s">
        <v>25</v>
      </c>
      <c r="C1469">
        <v>2</v>
      </c>
      <c r="D1469">
        <v>10</v>
      </c>
      <c r="E1469" t="s">
        <v>79</v>
      </c>
      <c r="F1469" t="s">
        <v>79</v>
      </c>
    </row>
    <row r="1470" spans="1:6" x14ac:dyDescent="0.25">
      <c r="A1470" t="s">
        <v>586</v>
      </c>
      <c r="B1470" t="s">
        <v>20</v>
      </c>
      <c r="C1470">
        <v>2</v>
      </c>
      <c r="D1470">
        <v>12</v>
      </c>
      <c r="E1470" t="s">
        <v>79</v>
      </c>
      <c r="F1470" t="s">
        <v>79</v>
      </c>
    </row>
    <row r="1471" spans="1:6" x14ac:dyDescent="0.25">
      <c r="A1471" t="s">
        <v>349</v>
      </c>
      <c r="B1471" t="s">
        <v>350</v>
      </c>
      <c r="C1471">
        <v>2</v>
      </c>
      <c r="D1471">
        <v>6</v>
      </c>
      <c r="E1471">
        <v>2</v>
      </c>
      <c r="F1471" t="s">
        <v>79</v>
      </c>
    </row>
    <row r="1472" spans="1:6" x14ac:dyDescent="0.25">
      <c r="A1472" t="s">
        <v>728</v>
      </c>
      <c r="B1472" t="s">
        <v>141</v>
      </c>
      <c r="C1472">
        <v>2</v>
      </c>
      <c r="D1472">
        <v>14</v>
      </c>
      <c r="E1472" t="s">
        <v>79</v>
      </c>
      <c r="F1472" t="s">
        <v>79</v>
      </c>
    </row>
    <row r="1473" spans="1:6" x14ac:dyDescent="0.25">
      <c r="A1473" t="s">
        <v>839</v>
      </c>
      <c r="B1473" t="s">
        <v>39</v>
      </c>
      <c r="C1473">
        <v>2</v>
      </c>
      <c r="D1473">
        <v>10</v>
      </c>
      <c r="E1473" t="s">
        <v>79</v>
      </c>
      <c r="F1473" t="s">
        <v>79</v>
      </c>
    </row>
    <row r="1474" spans="1:6" x14ac:dyDescent="0.25">
      <c r="A1474" t="s">
        <v>1150</v>
      </c>
      <c r="B1474" t="s">
        <v>1151</v>
      </c>
      <c r="C1474">
        <v>2</v>
      </c>
      <c r="D1474">
        <v>10</v>
      </c>
      <c r="E1474" t="s">
        <v>79</v>
      </c>
      <c r="F1474" t="s">
        <v>79</v>
      </c>
    </row>
    <row r="1475" spans="1:6" x14ac:dyDescent="0.25">
      <c r="A1475" t="s">
        <v>806</v>
      </c>
      <c r="B1475" t="s">
        <v>807</v>
      </c>
      <c r="C1475">
        <v>2</v>
      </c>
      <c r="D1475">
        <v>24</v>
      </c>
      <c r="E1475" t="s">
        <v>79</v>
      </c>
      <c r="F1475" t="s">
        <v>79</v>
      </c>
    </row>
    <row r="1476" spans="1:6" x14ac:dyDescent="0.25">
      <c r="A1476" t="s">
        <v>470</v>
      </c>
      <c r="B1476" t="s">
        <v>14</v>
      </c>
      <c r="C1476">
        <v>2</v>
      </c>
      <c r="D1476">
        <v>2</v>
      </c>
      <c r="E1476" t="s">
        <v>79</v>
      </c>
      <c r="F1476" t="s">
        <v>79</v>
      </c>
    </row>
    <row r="1477" spans="1:6" x14ac:dyDescent="0.25">
      <c r="A1477" t="s">
        <v>1306</v>
      </c>
      <c r="B1477" t="s">
        <v>1305</v>
      </c>
      <c r="C1477">
        <v>2</v>
      </c>
      <c r="D1477">
        <v>20</v>
      </c>
      <c r="E1477" t="s">
        <v>79</v>
      </c>
      <c r="F1477" t="s">
        <v>79</v>
      </c>
    </row>
    <row r="1478" spans="1:6" x14ac:dyDescent="0.25">
      <c r="A1478" t="s">
        <v>602</v>
      </c>
      <c r="B1478" t="s">
        <v>23</v>
      </c>
      <c r="C1478">
        <v>2</v>
      </c>
      <c r="D1478">
        <v>8</v>
      </c>
      <c r="E1478" t="s">
        <v>79</v>
      </c>
      <c r="F1478" t="s">
        <v>79</v>
      </c>
    </row>
    <row r="1479" spans="1:6" x14ac:dyDescent="0.25">
      <c r="A1479" t="s">
        <v>1776</v>
      </c>
      <c r="B1479" t="s">
        <v>60</v>
      </c>
      <c r="C1479">
        <v>2</v>
      </c>
      <c r="D1479">
        <v>6</v>
      </c>
      <c r="E1479" t="s">
        <v>79</v>
      </c>
      <c r="F1479" t="s">
        <v>79</v>
      </c>
    </row>
    <row r="1480" spans="1:6" x14ac:dyDescent="0.25">
      <c r="A1480" t="s">
        <v>1720</v>
      </c>
      <c r="B1480" t="s">
        <v>71</v>
      </c>
      <c r="C1480">
        <v>2</v>
      </c>
      <c r="D1480" t="s">
        <v>79</v>
      </c>
      <c r="E1480" t="s">
        <v>79</v>
      </c>
      <c r="F1480" t="s">
        <v>79</v>
      </c>
    </row>
    <row r="1481" spans="1:6" x14ac:dyDescent="0.25">
      <c r="A1481" t="s">
        <v>327</v>
      </c>
      <c r="B1481" t="s">
        <v>71</v>
      </c>
      <c r="C1481">
        <v>2</v>
      </c>
      <c r="D1481">
        <v>11</v>
      </c>
      <c r="E1481">
        <v>2</v>
      </c>
      <c r="F1481" t="s">
        <v>79</v>
      </c>
    </row>
    <row r="1482" spans="1:6" x14ac:dyDescent="0.25">
      <c r="A1482" t="s">
        <v>1540</v>
      </c>
      <c r="B1482" t="s">
        <v>71</v>
      </c>
      <c r="C1482">
        <v>2</v>
      </c>
      <c r="D1482">
        <v>2</v>
      </c>
      <c r="E1482" t="s">
        <v>79</v>
      </c>
      <c r="F1482" t="s">
        <v>79</v>
      </c>
    </row>
    <row r="1483" spans="1:6" x14ac:dyDescent="0.25">
      <c r="A1483" t="s">
        <v>1250</v>
      </c>
      <c r="B1483" t="s">
        <v>53</v>
      </c>
      <c r="C1483">
        <v>2</v>
      </c>
      <c r="D1483">
        <v>6</v>
      </c>
      <c r="E1483" t="s">
        <v>79</v>
      </c>
      <c r="F1483" t="s">
        <v>79</v>
      </c>
    </row>
    <row r="1484" spans="1:6" x14ac:dyDescent="0.25">
      <c r="A1484" t="s">
        <v>346</v>
      </c>
      <c r="B1484" t="s">
        <v>347</v>
      </c>
      <c r="C1484">
        <v>2</v>
      </c>
      <c r="D1484">
        <v>28</v>
      </c>
      <c r="E1484">
        <v>2</v>
      </c>
      <c r="F1484" t="s">
        <v>79</v>
      </c>
    </row>
    <row r="1485" spans="1:6" x14ac:dyDescent="0.25">
      <c r="A1485" t="s">
        <v>1723</v>
      </c>
      <c r="B1485" t="s">
        <v>350</v>
      </c>
      <c r="C1485">
        <v>2</v>
      </c>
      <c r="D1485" t="s">
        <v>79</v>
      </c>
      <c r="E1485" t="s">
        <v>79</v>
      </c>
      <c r="F1485" t="s">
        <v>79</v>
      </c>
    </row>
    <row r="1486" spans="1:6" x14ac:dyDescent="0.25">
      <c r="A1486" t="s">
        <v>1309</v>
      </c>
      <c r="B1486" t="s">
        <v>278</v>
      </c>
      <c r="C1486">
        <v>2</v>
      </c>
      <c r="D1486">
        <v>6</v>
      </c>
      <c r="E1486" t="s">
        <v>79</v>
      </c>
      <c r="F1486" t="s">
        <v>79</v>
      </c>
    </row>
    <row r="1487" spans="1:6" x14ac:dyDescent="0.25">
      <c r="A1487" t="s">
        <v>1128</v>
      </c>
      <c r="B1487" t="s">
        <v>1125</v>
      </c>
      <c r="C1487">
        <v>2</v>
      </c>
      <c r="D1487">
        <v>12</v>
      </c>
      <c r="E1487" t="s">
        <v>79</v>
      </c>
      <c r="F1487" t="s">
        <v>79</v>
      </c>
    </row>
    <row r="1488" spans="1:6" x14ac:dyDescent="0.25">
      <c r="A1488" t="s">
        <v>314</v>
      </c>
      <c r="B1488" t="s">
        <v>311</v>
      </c>
      <c r="C1488">
        <v>2</v>
      </c>
      <c r="D1488">
        <v>12</v>
      </c>
      <c r="E1488" t="s">
        <v>79</v>
      </c>
      <c r="F1488">
        <v>0</v>
      </c>
    </row>
    <row r="1489" spans="1:6" x14ac:dyDescent="0.25">
      <c r="A1489" t="s">
        <v>213</v>
      </c>
      <c r="B1489" t="s">
        <v>211</v>
      </c>
      <c r="C1489">
        <v>2</v>
      </c>
      <c r="D1489">
        <v>19</v>
      </c>
      <c r="E1489">
        <v>1</v>
      </c>
      <c r="F1489" t="s">
        <v>79</v>
      </c>
    </row>
    <row r="1490" spans="1:6" x14ac:dyDescent="0.25">
      <c r="A1490" t="s">
        <v>507</v>
      </c>
      <c r="B1490" t="s">
        <v>105</v>
      </c>
      <c r="C1490">
        <v>2</v>
      </c>
      <c r="D1490">
        <v>12</v>
      </c>
      <c r="E1490" t="s">
        <v>79</v>
      </c>
      <c r="F1490" t="s">
        <v>79</v>
      </c>
    </row>
    <row r="1491" spans="1:6" x14ac:dyDescent="0.25">
      <c r="A1491" t="s">
        <v>1668</v>
      </c>
      <c r="B1491" t="s">
        <v>14</v>
      </c>
      <c r="C1491">
        <v>2</v>
      </c>
      <c r="D1491" t="s">
        <v>79</v>
      </c>
      <c r="E1491" t="s">
        <v>79</v>
      </c>
      <c r="F1491" t="s">
        <v>79</v>
      </c>
    </row>
    <row r="1492" spans="1:6" x14ac:dyDescent="0.25">
      <c r="A1492" t="s">
        <v>933</v>
      </c>
      <c r="B1492" t="s">
        <v>194</v>
      </c>
      <c r="C1492">
        <v>2</v>
      </c>
      <c r="D1492">
        <v>8</v>
      </c>
      <c r="E1492" t="s">
        <v>79</v>
      </c>
      <c r="F1492" t="s">
        <v>79</v>
      </c>
    </row>
    <row r="1493" spans="1:6" x14ac:dyDescent="0.25">
      <c r="A1493" t="s">
        <v>382</v>
      </c>
      <c r="B1493" t="s">
        <v>7</v>
      </c>
      <c r="C1493">
        <v>2</v>
      </c>
      <c r="D1493">
        <v>12</v>
      </c>
      <c r="E1493" t="s">
        <v>79</v>
      </c>
      <c r="F1493" t="s">
        <v>79</v>
      </c>
    </row>
    <row r="1494" spans="1:6" x14ac:dyDescent="0.25">
      <c r="A1494" t="s">
        <v>1066</v>
      </c>
      <c r="B1494" t="s">
        <v>224</v>
      </c>
      <c r="C1494">
        <v>2</v>
      </c>
      <c r="D1494">
        <v>12</v>
      </c>
      <c r="E1494" t="s">
        <v>79</v>
      </c>
      <c r="F1494" t="s">
        <v>79</v>
      </c>
    </row>
    <row r="1495" spans="1:6" x14ac:dyDescent="0.25">
      <c r="A1495" t="s">
        <v>1655</v>
      </c>
      <c r="B1495" t="s">
        <v>1656</v>
      </c>
      <c r="C1495">
        <v>2</v>
      </c>
      <c r="D1495">
        <v>8</v>
      </c>
      <c r="E1495" t="s">
        <v>79</v>
      </c>
      <c r="F1495" t="s">
        <v>79</v>
      </c>
    </row>
    <row r="1496" spans="1:6" x14ac:dyDescent="0.25">
      <c r="A1496" t="s">
        <v>615</v>
      </c>
      <c r="B1496" t="s">
        <v>23</v>
      </c>
      <c r="C1496">
        <v>2</v>
      </c>
      <c r="D1496">
        <v>26</v>
      </c>
      <c r="E1496" t="s">
        <v>79</v>
      </c>
      <c r="F1496" t="s">
        <v>79</v>
      </c>
    </row>
    <row r="1497" spans="1:6" x14ac:dyDescent="0.25">
      <c r="A1497" t="s">
        <v>1665</v>
      </c>
      <c r="B1497" t="s">
        <v>7</v>
      </c>
      <c r="C1497">
        <v>2</v>
      </c>
      <c r="D1497" t="s">
        <v>79</v>
      </c>
      <c r="E1497" t="s">
        <v>79</v>
      </c>
      <c r="F1497" t="s">
        <v>79</v>
      </c>
    </row>
    <row r="1498" spans="1:6" x14ac:dyDescent="0.25">
      <c r="A1498" t="s">
        <v>1567</v>
      </c>
      <c r="B1498" t="s">
        <v>71</v>
      </c>
      <c r="C1498">
        <v>2</v>
      </c>
      <c r="D1498">
        <v>10</v>
      </c>
      <c r="E1498" t="s">
        <v>79</v>
      </c>
      <c r="F1498" t="s">
        <v>79</v>
      </c>
    </row>
    <row r="1499" spans="1:6" x14ac:dyDescent="0.25">
      <c r="A1499" t="s">
        <v>1018</v>
      </c>
      <c r="B1499" t="s">
        <v>1019</v>
      </c>
      <c r="C1499">
        <v>2</v>
      </c>
      <c r="D1499">
        <v>10</v>
      </c>
      <c r="E1499" t="s">
        <v>79</v>
      </c>
      <c r="F1499" t="s">
        <v>79</v>
      </c>
    </row>
    <row r="1500" spans="1:6" x14ac:dyDescent="0.25">
      <c r="A1500" t="s">
        <v>1032</v>
      </c>
      <c r="B1500" t="s">
        <v>215</v>
      </c>
      <c r="C1500">
        <v>2</v>
      </c>
      <c r="D1500">
        <v>10</v>
      </c>
      <c r="E1500" t="s">
        <v>79</v>
      </c>
      <c r="F1500" t="s">
        <v>79</v>
      </c>
    </row>
    <row r="1501" spans="1:6" x14ac:dyDescent="0.25">
      <c r="A1501" t="s">
        <v>267</v>
      </c>
      <c r="B1501" t="s">
        <v>268</v>
      </c>
      <c r="C1501">
        <v>2</v>
      </c>
      <c r="D1501">
        <v>40</v>
      </c>
      <c r="E1501">
        <v>2</v>
      </c>
      <c r="F1501" t="s">
        <v>79</v>
      </c>
    </row>
    <row r="1502" spans="1:6" x14ac:dyDescent="0.25">
      <c r="A1502" t="s">
        <v>1791</v>
      </c>
      <c r="B1502" t="s">
        <v>1170</v>
      </c>
      <c r="C1502">
        <v>2</v>
      </c>
      <c r="D1502" t="s">
        <v>79</v>
      </c>
      <c r="E1502" t="s">
        <v>79</v>
      </c>
      <c r="F1502" t="s">
        <v>79</v>
      </c>
    </row>
    <row r="1503" spans="1:6" x14ac:dyDescent="0.25">
      <c r="A1503" t="s">
        <v>1581</v>
      </c>
      <c r="B1503" t="s">
        <v>71</v>
      </c>
      <c r="C1503">
        <v>2</v>
      </c>
      <c r="D1503">
        <v>12</v>
      </c>
      <c r="E1503" t="s">
        <v>79</v>
      </c>
      <c r="F1503" t="s">
        <v>79</v>
      </c>
    </row>
    <row r="1504" spans="1:6" x14ac:dyDescent="0.25">
      <c r="A1504" t="s">
        <v>480</v>
      </c>
      <c r="B1504" t="s">
        <v>14</v>
      </c>
      <c r="C1504">
        <v>2</v>
      </c>
      <c r="D1504">
        <v>0</v>
      </c>
      <c r="E1504" t="s">
        <v>79</v>
      </c>
      <c r="F1504" t="s">
        <v>79</v>
      </c>
    </row>
    <row r="1505" spans="1:6" x14ac:dyDescent="0.25">
      <c r="A1505" t="s">
        <v>392</v>
      </c>
      <c r="B1505" t="s">
        <v>7</v>
      </c>
      <c r="C1505">
        <v>2</v>
      </c>
      <c r="D1505">
        <v>10</v>
      </c>
      <c r="E1505" t="s">
        <v>79</v>
      </c>
      <c r="F1505" t="s">
        <v>79</v>
      </c>
    </row>
    <row r="1506" spans="1:6" x14ac:dyDescent="0.25">
      <c r="A1506" t="s">
        <v>1586</v>
      </c>
      <c r="B1506" t="s">
        <v>71</v>
      </c>
      <c r="C1506">
        <v>2</v>
      </c>
      <c r="D1506">
        <v>0</v>
      </c>
      <c r="E1506" t="s">
        <v>79</v>
      </c>
      <c r="F1506" t="s">
        <v>79</v>
      </c>
    </row>
    <row r="1507" spans="1:6" x14ac:dyDescent="0.25">
      <c r="A1507" t="s">
        <v>307</v>
      </c>
      <c r="B1507" t="s">
        <v>305</v>
      </c>
      <c r="C1507">
        <v>2</v>
      </c>
      <c r="D1507">
        <v>0</v>
      </c>
      <c r="E1507">
        <v>6</v>
      </c>
      <c r="F1507" t="s">
        <v>79</v>
      </c>
    </row>
    <row r="1508" spans="1:6" x14ac:dyDescent="0.25">
      <c r="A1508" t="s">
        <v>1315</v>
      </c>
      <c r="B1508" t="s">
        <v>1313</v>
      </c>
      <c r="C1508">
        <v>2</v>
      </c>
      <c r="D1508">
        <v>52</v>
      </c>
      <c r="E1508" t="s">
        <v>79</v>
      </c>
      <c r="F1508" t="s">
        <v>79</v>
      </c>
    </row>
    <row r="1509" spans="1:6" x14ac:dyDescent="0.25">
      <c r="A1509" t="s">
        <v>1593</v>
      </c>
      <c r="B1509" t="s">
        <v>71</v>
      </c>
      <c r="C1509">
        <v>2</v>
      </c>
      <c r="D1509">
        <v>2</v>
      </c>
      <c r="E1509" t="s">
        <v>79</v>
      </c>
      <c r="F1509" t="s">
        <v>79</v>
      </c>
    </row>
    <row r="1510" spans="1:6" x14ac:dyDescent="0.25">
      <c r="A1510" t="s">
        <v>285</v>
      </c>
      <c r="B1510" t="s">
        <v>284</v>
      </c>
      <c r="C1510">
        <v>2</v>
      </c>
      <c r="D1510">
        <v>6.5</v>
      </c>
      <c r="E1510" t="s">
        <v>79</v>
      </c>
      <c r="F1510">
        <v>0</v>
      </c>
    </row>
    <row r="1511" spans="1:6" x14ac:dyDescent="0.25">
      <c r="A1511" t="s">
        <v>1109</v>
      </c>
      <c r="B1511" t="s">
        <v>232</v>
      </c>
      <c r="C1511">
        <v>2</v>
      </c>
      <c r="D1511">
        <v>0</v>
      </c>
      <c r="E1511" t="s">
        <v>79</v>
      </c>
      <c r="F1511" t="s">
        <v>79</v>
      </c>
    </row>
    <row r="1512" spans="1:6" x14ac:dyDescent="0.25">
      <c r="A1512" t="s">
        <v>943</v>
      </c>
      <c r="B1512" t="s">
        <v>938</v>
      </c>
      <c r="C1512">
        <v>2</v>
      </c>
      <c r="D1512">
        <v>6</v>
      </c>
      <c r="E1512" t="s">
        <v>79</v>
      </c>
      <c r="F1512" t="s">
        <v>79</v>
      </c>
    </row>
    <row r="1513" spans="1:6" x14ac:dyDescent="0.25">
      <c r="A1513" t="s">
        <v>895</v>
      </c>
      <c r="B1513" t="s">
        <v>182</v>
      </c>
      <c r="C1513">
        <v>2</v>
      </c>
      <c r="D1513">
        <v>0</v>
      </c>
      <c r="E1513" t="s">
        <v>79</v>
      </c>
      <c r="F1513" t="s">
        <v>79</v>
      </c>
    </row>
    <row r="1514" spans="1:6" x14ac:dyDescent="0.25">
      <c r="A1514" t="s">
        <v>133</v>
      </c>
      <c r="B1514" t="s">
        <v>25</v>
      </c>
      <c r="C1514">
        <v>2</v>
      </c>
      <c r="D1514">
        <v>12</v>
      </c>
      <c r="E1514">
        <v>2</v>
      </c>
      <c r="F1514" t="s">
        <v>79</v>
      </c>
    </row>
    <row r="1515" spans="1:6" x14ac:dyDescent="0.25">
      <c r="A1515" t="s">
        <v>1070</v>
      </c>
      <c r="B1515" t="s">
        <v>224</v>
      </c>
      <c r="C1515">
        <v>2</v>
      </c>
      <c r="D1515">
        <v>12</v>
      </c>
      <c r="E1515" t="s">
        <v>79</v>
      </c>
      <c r="F1515" t="s">
        <v>79</v>
      </c>
    </row>
    <row r="1516" spans="1:6" x14ac:dyDescent="0.25">
      <c r="A1516" t="s">
        <v>1009</v>
      </c>
      <c r="B1516" t="s">
        <v>211</v>
      </c>
      <c r="C1516">
        <v>2</v>
      </c>
      <c r="D1516">
        <v>4</v>
      </c>
      <c r="E1516" t="s">
        <v>79</v>
      </c>
      <c r="F1516" t="s">
        <v>79</v>
      </c>
    </row>
    <row r="1517" spans="1:6" x14ac:dyDescent="0.25">
      <c r="A1517" t="s">
        <v>458</v>
      </c>
      <c r="B1517" t="s">
        <v>11</v>
      </c>
      <c r="C1517">
        <v>2</v>
      </c>
      <c r="D1517">
        <v>10</v>
      </c>
      <c r="E1517" t="s">
        <v>79</v>
      </c>
      <c r="F1517" t="s">
        <v>79</v>
      </c>
    </row>
    <row r="1518" spans="1:6" x14ac:dyDescent="0.25">
      <c r="A1518" t="s">
        <v>914</v>
      </c>
      <c r="B1518" t="s">
        <v>913</v>
      </c>
      <c r="C1518">
        <v>2</v>
      </c>
      <c r="D1518">
        <v>16</v>
      </c>
      <c r="E1518" t="s">
        <v>79</v>
      </c>
      <c r="F1518" t="s">
        <v>79</v>
      </c>
    </row>
    <row r="1519" spans="1:6" x14ac:dyDescent="0.25">
      <c r="A1519" t="s">
        <v>657</v>
      </c>
      <c r="B1519" t="s">
        <v>652</v>
      </c>
      <c r="C1519">
        <v>2</v>
      </c>
      <c r="D1519">
        <v>12</v>
      </c>
      <c r="E1519" t="s">
        <v>79</v>
      </c>
      <c r="F1519" t="s">
        <v>79</v>
      </c>
    </row>
    <row r="1520" spans="1:6" x14ac:dyDescent="0.25">
      <c r="A1520" t="s">
        <v>511</v>
      </c>
      <c r="B1520" t="s">
        <v>105</v>
      </c>
      <c r="C1520">
        <v>2</v>
      </c>
      <c r="D1520">
        <v>0</v>
      </c>
      <c r="E1520" t="s">
        <v>79</v>
      </c>
      <c r="F1520" t="s">
        <v>79</v>
      </c>
    </row>
    <row r="1521" spans="1:6" x14ac:dyDescent="0.25">
      <c r="A1521" t="s">
        <v>589</v>
      </c>
      <c r="B1521" t="s">
        <v>20</v>
      </c>
      <c r="C1521">
        <v>2</v>
      </c>
      <c r="D1521">
        <v>0</v>
      </c>
      <c r="E1521" t="s">
        <v>79</v>
      </c>
      <c r="F1521" t="s">
        <v>79</v>
      </c>
    </row>
    <row r="1522" spans="1:6" x14ac:dyDescent="0.25">
      <c r="A1522" t="s">
        <v>1072</v>
      </c>
      <c r="B1522" t="s">
        <v>224</v>
      </c>
      <c r="C1522">
        <v>2</v>
      </c>
      <c r="D1522">
        <v>8</v>
      </c>
      <c r="E1522" t="s">
        <v>79</v>
      </c>
      <c r="F1522" t="s">
        <v>79</v>
      </c>
    </row>
    <row r="1523" spans="1:6" x14ac:dyDescent="0.25">
      <c r="A1523" t="s">
        <v>1682</v>
      </c>
      <c r="B1523" t="s">
        <v>39</v>
      </c>
      <c r="C1523">
        <v>2</v>
      </c>
      <c r="D1523" t="s">
        <v>79</v>
      </c>
      <c r="E1523" t="s">
        <v>79</v>
      </c>
      <c r="F1523" t="s">
        <v>79</v>
      </c>
    </row>
    <row r="1524" spans="1:6" x14ac:dyDescent="0.25">
      <c r="A1524" t="s">
        <v>1183</v>
      </c>
      <c r="B1524" t="s">
        <v>1177</v>
      </c>
      <c r="C1524">
        <v>2</v>
      </c>
      <c r="D1524">
        <v>20</v>
      </c>
      <c r="E1524" t="s">
        <v>79</v>
      </c>
      <c r="F1524" t="s">
        <v>79</v>
      </c>
    </row>
    <row r="1525" spans="1:6" x14ac:dyDescent="0.25">
      <c r="A1525" t="s">
        <v>173</v>
      </c>
      <c r="B1525" t="s">
        <v>39</v>
      </c>
      <c r="C1525">
        <v>2</v>
      </c>
      <c r="D1525">
        <v>6</v>
      </c>
      <c r="E1525">
        <v>2</v>
      </c>
      <c r="F1525" t="s">
        <v>79</v>
      </c>
    </row>
    <row r="1526" spans="1:6" x14ac:dyDescent="0.25">
      <c r="A1526" t="s">
        <v>1022</v>
      </c>
      <c r="B1526" t="s">
        <v>1021</v>
      </c>
      <c r="C1526">
        <v>2</v>
      </c>
      <c r="D1526">
        <v>10</v>
      </c>
      <c r="E1526" t="s">
        <v>79</v>
      </c>
      <c r="F1526" t="s">
        <v>79</v>
      </c>
    </row>
    <row r="1527" spans="1:6" x14ac:dyDescent="0.25">
      <c r="A1527" t="s">
        <v>969</v>
      </c>
      <c r="B1527" t="s">
        <v>206</v>
      </c>
      <c r="C1527">
        <v>2</v>
      </c>
      <c r="D1527">
        <v>6</v>
      </c>
      <c r="E1527" t="s">
        <v>79</v>
      </c>
      <c r="F1527" t="s">
        <v>79</v>
      </c>
    </row>
    <row r="1528" spans="1:6" x14ac:dyDescent="0.25">
      <c r="A1528" t="s">
        <v>946</v>
      </c>
      <c r="B1528" t="s">
        <v>938</v>
      </c>
      <c r="C1528">
        <v>2</v>
      </c>
      <c r="D1528">
        <v>12</v>
      </c>
      <c r="E1528" t="s">
        <v>79</v>
      </c>
      <c r="F1528" t="s">
        <v>79</v>
      </c>
    </row>
    <row r="1529" spans="1:6" x14ac:dyDescent="0.25">
      <c r="A1529" t="s">
        <v>812</v>
      </c>
      <c r="B1529" t="s">
        <v>165</v>
      </c>
      <c r="C1529">
        <v>2</v>
      </c>
      <c r="D1529">
        <v>0</v>
      </c>
      <c r="E1529" t="s">
        <v>79</v>
      </c>
      <c r="F1529" t="s">
        <v>79</v>
      </c>
    </row>
    <row r="1530" spans="1:6" x14ac:dyDescent="0.25">
      <c r="A1530" t="s">
        <v>991</v>
      </c>
      <c r="B1530" t="s">
        <v>211</v>
      </c>
      <c r="C1530">
        <v>1.5</v>
      </c>
      <c r="D1530">
        <v>1</v>
      </c>
      <c r="E1530" t="s">
        <v>79</v>
      </c>
      <c r="F1530" t="s">
        <v>79</v>
      </c>
    </row>
    <row r="1531" spans="1:6" x14ac:dyDescent="0.25">
      <c r="A1531" t="s">
        <v>784</v>
      </c>
      <c r="B1531" t="s">
        <v>31</v>
      </c>
      <c r="C1531">
        <v>1.5</v>
      </c>
      <c r="D1531">
        <v>12</v>
      </c>
      <c r="E1531" t="s">
        <v>79</v>
      </c>
      <c r="F1531" t="s">
        <v>79</v>
      </c>
    </row>
    <row r="1532" spans="1:6" x14ac:dyDescent="0.25">
      <c r="A1532" t="s">
        <v>1675</v>
      </c>
      <c r="B1532" t="s">
        <v>670</v>
      </c>
      <c r="C1532">
        <v>1</v>
      </c>
      <c r="D1532" t="s">
        <v>79</v>
      </c>
      <c r="E1532" t="s">
        <v>79</v>
      </c>
      <c r="F1532" t="s">
        <v>79</v>
      </c>
    </row>
    <row r="1533" spans="1:6" x14ac:dyDescent="0.25">
      <c r="A1533" t="s">
        <v>1695</v>
      </c>
      <c r="B1533" t="s">
        <v>224</v>
      </c>
      <c r="C1533">
        <v>1</v>
      </c>
      <c r="D1533" t="s">
        <v>79</v>
      </c>
      <c r="E1533" t="s">
        <v>79</v>
      </c>
      <c r="F1533" t="s">
        <v>79</v>
      </c>
    </row>
    <row r="1534" spans="1:6" x14ac:dyDescent="0.25">
      <c r="A1534" t="s">
        <v>1116</v>
      </c>
      <c r="B1534" t="s">
        <v>1117</v>
      </c>
      <c r="C1534">
        <v>1</v>
      </c>
      <c r="D1534">
        <v>12</v>
      </c>
      <c r="E1534" t="s">
        <v>79</v>
      </c>
      <c r="F1534" t="s">
        <v>79</v>
      </c>
    </row>
    <row r="1535" spans="1:6" x14ac:dyDescent="0.25">
      <c r="A1535" t="s">
        <v>1664</v>
      </c>
      <c r="B1535" t="s">
        <v>7</v>
      </c>
      <c r="C1535">
        <v>1</v>
      </c>
      <c r="D1535" t="s">
        <v>79</v>
      </c>
      <c r="E1535" t="s">
        <v>79</v>
      </c>
      <c r="F1535" t="s">
        <v>79</v>
      </c>
    </row>
    <row r="1536" spans="1:6" x14ac:dyDescent="0.25">
      <c r="A1536" t="s">
        <v>1531</v>
      </c>
      <c r="B1536" t="s">
        <v>71</v>
      </c>
      <c r="C1536">
        <v>1</v>
      </c>
      <c r="D1536">
        <v>4</v>
      </c>
      <c r="E1536" t="s">
        <v>79</v>
      </c>
      <c r="F1536" t="s">
        <v>79</v>
      </c>
    </row>
    <row r="1537" spans="1:6" x14ac:dyDescent="0.25">
      <c r="A1537" t="s">
        <v>1419</v>
      </c>
      <c r="B1537" t="s">
        <v>62</v>
      </c>
      <c r="C1537">
        <v>1</v>
      </c>
      <c r="D1537">
        <v>1</v>
      </c>
      <c r="E1537" t="s">
        <v>79</v>
      </c>
      <c r="F1537" t="s">
        <v>79</v>
      </c>
    </row>
    <row r="1538" spans="1:6" x14ac:dyDescent="0.25">
      <c r="A1538" t="s">
        <v>378</v>
      </c>
      <c r="B1538" t="s">
        <v>7</v>
      </c>
      <c r="C1538">
        <v>1</v>
      </c>
      <c r="D1538">
        <v>0</v>
      </c>
      <c r="E1538" t="s">
        <v>79</v>
      </c>
      <c r="F1538" t="s">
        <v>79</v>
      </c>
    </row>
    <row r="1539" spans="1:6" x14ac:dyDescent="0.25">
      <c r="A1539" t="s">
        <v>891</v>
      </c>
      <c r="B1539" t="s">
        <v>892</v>
      </c>
      <c r="C1539">
        <v>1</v>
      </c>
      <c r="D1539">
        <v>0</v>
      </c>
      <c r="E1539" t="s">
        <v>79</v>
      </c>
      <c r="F1539" t="s">
        <v>79</v>
      </c>
    </row>
    <row r="1540" spans="1:6" x14ac:dyDescent="0.25">
      <c r="A1540" t="s">
        <v>1468</v>
      </c>
      <c r="B1540" t="s">
        <v>311</v>
      </c>
      <c r="C1540">
        <v>1</v>
      </c>
      <c r="D1540" t="s">
        <v>79</v>
      </c>
      <c r="E1540">
        <v>1</v>
      </c>
      <c r="F1540" t="s">
        <v>79</v>
      </c>
    </row>
    <row r="1541" spans="1:6" x14ac:dyDescent="0.25">
      <c r="A1541" t="s">
        <v>935</v>
      </c>
      <c r="B1541" t="s">
        <v>194</v>
      </c>
      <c r="C1541">
        <v>1</v>
      </c>
      <c r="D1541">
        <v>8</v>
      </c>
      <c r="E1541" t="s">
        <v>79</v>
      </c>
      <c r="F1541" t="s">
        <v>79</v>
      </c>
    </row>
    <row r="1542" spans="1:6" x14ac:dyDescent="0.25">
      <c r="A1542" t="s">
        <v>1562</v>
      </c>
      <c r="B1542" t="s">
        <v>71</v>
      </c>
      <c r="C1542">
        <v>1</v>
      </c>
      <c r="D1542">
        <v>12</v>
      </c>
      <c r="E1542" t="s">
        <v>79</v>
      </c>
      <c r="F1542" t="s">
        <v>79</v>
      </c>
    </row>
    <row r="1543" spans="1:6" x14ac:dyDescent="0.25">
      <c r="A1543" t="s">
        <v>474</v>
      </c>
      <c r="B1543" t="s">
        <v>14</v>
      </c>
      <c r="C1543">
        <v>1</v>
      </c>
      <c r="D1543">
        <v>0</v>
      </c>
      <c r="E1543" t="s">
        <v>79</v>
      </c>
      <c r="F1543" t="s">
        <v>79</v>
      </c>
    </row>
    <row r="1544" spans="1:6" x14ac:dyDescent="0.25">
      <c r="A1544" t="s">
        <v>476</v>
      </c>
      <c r="B1544" t="s">
        <v>14</v>
      </c>
      <c r="C1544">
        <v>1</v>
      </c>
      <c r="D1544">
        <v>11</v>
      </c>
      <c r="E1544" t="s">
        <v>79</v>
      </c>
      <c r="F1544" t="s">
        <v>79</v>
      </c>
    </row>
    <row r="1545" spans="1:6" x14ac:dyDescent="0.25">
      <c r="A1545" t="s">
        <v>386</v>
      </c>
      <c r="B1545" t="s">
        <v>7</v>
      </c>
      <c r="C1545">
        <v>1</v>
      </c>
      <c r="D1545">
        <v>1</v>
      </c>
      <c r="E1545" t="s">
        <v>79</v>
      </c>
      <c r="F1545" t="s">
        <v>79</v>
      </c>
    </row>
    <row r="1546" spans="1:6" x14ac:dyDescent="0.25">
      <c r="A1546" t="s">
        <v>1768</v>
      </c>
      <c r="B1546" t="s">
        <v>1217</v>
      </c>
      <c r="C1546">
        <v>1</v>
      </c>
      <c r="D1546">
        <v>12</v>
      </c>
      <c r="E1546" t="s">
        <v>79</v>
      </c>
      <c r="F1546" t="s">
        <v>79</v>
      </c>
    </row>
    <row r="1547" spans="1:6" x14ac:dyDescent="0.25">
      <c r="A1547" t="s">
        <v>1378</v>
      </c>
      <c r="B1547" t="s">
        <v>1377</v>
      </c>
      <c r="C1547">
        <v>1</v>
      </c>
      <c r="D1547">
        <v>0</v>
      </c>
      <c r="E1547" t="s">
        <v>79</v>
      </c>
      <c r="F1547" t="s">
        <v>79</v>
      </c>
    </row>
    <row r="1548" spans="1:6" x14ac:dyDescent="0.25">
      <c r="A1548" t="s">
        <v>955</v>
      </c>
      <c r="B1548" t="s">
        <v>41</v>
      </c>
      <c r="C1548">
        <v>1</v>
      </c>
      <c r="D1548">
        <v>12</v>
      </c>
      <c r="E1548" t="s">
        <v>79</v>
      </c>
      <c r="F1548" t="s">
        <v>79</v>
      </c>
    </row>
    <row r="1549" spans="1:6" x14ac:dyDescent="0.25">
      <c r="A1549" t="s">
        <v>1666</v>
      </c>
      <c r="B1549" t="s">
        <v>7</v>
      </c>
      <c r="C1549">
        <v>1</v>
      </c>
      <c r="D1549" t="s">
        <v>79</v>
      </c>
      <c r="E1549" t="s">
        <v>79</v>
      </c>
      <c r="F1549" t="s">
        <v>79</v>
      </c>
    </row>
    <row r="1550" spans="1:6" x14ac:dyDescent="0.25">
      <c r="A1550" t="s">
        <v>467</v>
      </c>
      <c r="B1550" t="s">
        <v>14</v>
      </c>
      <c r="C1550">
        <v>0</v>
      </c>
      <c r="D1550" t="s">
        <v>79</v>
      </c>
      <c r="E1550">
        <v>0</v>
      </c>
      <c r="F1550" t="s">
        <v>79</v>
      </c>
    </row>
    <row r="1551" spans="1:6" x14ac:dyDescent="0.25">
      <c r="A1551" t="s">
        <v>463</v>
      </c>
      <c r="B1551" t="s">
        <v>464</v>
      </c>
      <c r="C1551">
        <v>0</v>
      </c>
      <c r="D1551">
        <v>0</v>
      </c>
      <c r="E1551" t="s">
        <v>79</v>
      </c>
      <c r="F1551" t="s">
        <v>79</v>
      </c>
    </row>
    <row r="1552" spans="1:6" x14ac:dyDescent="0.25">
      <c r="A1552" t="s">
        <v>1688</v>
      </c>
      <c r="B1552" t="s">
        <v>192</v>
      </c>
      <c r="C1552">
        <v>0</v>
      </c>
      <c r="D1552" t="s">
        <v>79</v>
      </c>
      <c r="E1552" t="s">
        <v>79</v>
      </c>
      <c r="F1552" t="s">
        <v>79</v>
      </c>
    </row>
    <row r="1553" spans="1:6" x14ac:dyDescent="0.25">
      <c r="A1553" t="s">
        <v>700</v>
      </c>
      <c r="B1553" t="s">
        <v>28</v>
      </c>
      <c r="C1553">
        <v>0</v>
      </c>
      <c r="D1553">
        <v>12</v>
      </c>
      <c r="E1553" t="s">
        <v>79</v>
      </c>
      <c r="F1553" t="s">
        <v>79</v>
      </c>
    </row>
    <row r="1554" spans="1:6" x14ac:dyDescent="0.25">
      <c r="A1554" t="s">
        <v>1037</v>
      </c>
      <c r="B1554" t="s">
        <v>43</v>
      </c>
      <c r="C1554">
        <v>0</v>
      </c>
      <c r="D1554">
        <v>6</v>
      </c>
      <c r="E1554" t="s">
        <v>79</v>
      </c>
      <c r="F1554" t="s">
        <v>79</v>
      </c>
    </row>
    <row r="1555" spans="1:6" x14ac:dyDescent="0.25">
      <c r="A1555" t="s">
        <v>171</v>
      </c>
      <c r="B1555" t="s">
        <v>39</v>
      </c>
      <c r="C1555">
        <v>0</v>
      </c>
      <c r="D1555">
        <v>12</v>
      </c>
      <c r="E1555" t="s">
        <v>79</v>
      </c>
      <c r="F1555">
        <v>0</v>
      </c>
    </row>
    <row r="1556" spans="1:6" x14ac:dyDescent="0.25">
      <c r="A1556" t="s">
        <v>830</v>
      </c>
      <c r="B1556" t="s">
        <v>831</v>
      </c>
      <c r="C1556">
        <v>0</v>
      </c>
      <c r="D1556" t="s">
        <v>79</v>
      </c>
      <c r="E1556">
        <v>0</v>
      </c>
      <c r="F1556" t="s">
        <v>79</v>
      </c>
    </row>
    <row r="1557" spans="1:6" x14ac:dyDescent="0.25">
      <c r="A1557" t="s">
        <v>24</v>
      </c>
      <c r="B1557" t="s">
        <v>25</v>
      </c>
      <c r="C1557">
        <v>0</v>
      </c>
      <c r="D1557">
        <v>12</v>
      </c>
      <c r="E1557">
        <v>0</v>
      </c>
      <c r="F1557">
        <v>12</v>
      </c>
    </row>
    <row r="1558" spans="1:6" x14ac:dyDescent="0.25">
      <c r="A1558" t="s">
        <v>1714</v>
      </c>
      <c r="B1558" t="s">
        <v>1359</v>
      </c>
      <c r="C1558">
        <v>0</v>
      </c>
      <c r="D1558" t="s">
        <v>79</v>
      </c>
      <c r="E1558" t="s">
        <v>79</v>
      </c>
      <c r="F1558" t="s">
        <v>79</v>
      </c>
    </row>
    <row r="1559" spans="1:6" x14ac:dyDescent="0.25">
      <c r="A1559" t="s">
        <v>595</v>
      </c>
      <c r="B1559" t="s">
        <v>23</v>
      </c>
      <c r="C1559">
        <v>0</v>
      </c>
      <c r="D1559">
        <v>6</v>
      </c>
      <c r="E1559" t="s">
        <v>79</v>
      </c>
      <c r="F1559" t="s">
        <v>79</v>
      </c>
    </row>
    <row r="1560" spans="1:6" x14ac:dyDescent="0.25">
      <c r="A1560" t="s">
        <v>1137</v>
      </c>
      <c r="B1560" t="s">
        <v>234</v>
      </c>
      <c r="C1560">
        <v>0</v>
      </c>
      <c r="D1560">
        <v>6</v>
      </c>
      <c r="E1560" t="s">
        <v>79</v>
      </c>
      <c r="F1560" t="s">
        <v>79</v>
      </c>
    </row>
    <row r="1561" spans="1:6" x14ac:dyDescent="0.25">
      <c r="A1561" t="s">
        <v>840</v>
      </c>
      <c r="B1561" t="s">
        <v>39</v>
      </c>
      <c r="C1561">
        <v>0</v>
      </c>
      <c r="D1561">
        <v>12</v>
      </c>
      <c r="E1561" t="s">
        <v>79</v>
      </c>
      <c r="F1561" t="s">
        <v>79</v>
      </c>
    </row>
    <row r="1562" spans="1:6" x14ac:dyDescent="0.25">
      <c r="A1562" t="s">
        <v>1140</v>
      </c>
      <c r="B1562" t="s">
        <v>1141</v>
      </c>
      <c r="C1562">
        <v>0</v>
      </c>
      <c r="D1562">
        <v>16</v>
      </c>
      <c r="E1562" t="s">
        <v>79</v>
      </c>
      <c r="F1562" t="s">
        <v>79</v>
      </c>
    </row>
    <row r="1563" spans="1:6" x14ac:dyDescent="0.25">
      <c r="A1563" t="s">
        <v>1773</v>
      </c>
      <c r="B1563" t="s">
        <v>1370</v>
      </c>
      <c r="C1563">
        <v>0</v>
      </c>
      <c r="D1563">
        <v>12</v>
      </c>
      <c r="E1563" t="s">
        <v>79</v>
      </c>
      <c r="F1563" t="s">
        <v>79</v>
      </c>
    </row>
    <row r="1564" spans="1:6" x14ac:dyDescent="0.25">
      <c r="A1564" t="s">
        <v>1667</v>
      </c>
      <c r="B1564" t="s">
        <v>439</v>
      </c>
      <c r="C1564">
        <v>0</v>
      </c>
      <c r="D1564" t="s">
        <v>79</v>
      </c>
      <c r="E1564" t="s">
        <v>79</v>
      </c>
      <c r="F1564" t="s">
        <v>79</v>
      </c>
    </row>
    <row r="1565" spans="1:6" x14ac:dyDescent="0.25">
      <c r="A1565" t="s">
        <v>787</v>
      </c>
      <c r="B1565" t="s">
        <v>35</v>
      </c>
      <c r="C1565">
        <v>0</v>
      </c>
      <c r="D1565">
        <v>0</v>
      </c>
      <c r="E1565" t="s">
        <v>79</v>
      </c>
      <c r="F1565" t="s">
        <v>79</v>
      </c>
    </row>
    <row r="1566" spans="1:6" x14ac:dyDescent="0.25">
      <c r="A1566" t="s">
        <v>924</v>
      </c>
      <c r="B1566" t="s">
        <v>190</v>
      </c>
      <c r="C1566">
        <v>0</v>
      </c>
      <c r="D1566">
        <v>12</v>
      </c>
      <c r="E1566" t="s">
        <v>79</v>
      </c>
      <c r="F1566" t="s">
        <v>79</v>
      </c>
    </row>
    <row r="1567" spans="1:6" x14ac:dyDescent="0.25">
      <c r="A1567" t="s">
        <v>340</v>
      </c>
      <c r="B1567" t="s">
        <v>76</v>
      </c>
      <c r="C1567">
        <v>0</v>
      </c>
      <c r="D1567">
        <v>12</v>
      </c>
      <c r="E1567">
        <v>0</v>
      </c>
      <c r="F1567" t="s">
        <v>79</v>
      </c>
    </row>
    <row r="1568" spans="1:6" x14ac:dyDescent="0.25">
      <c r="A1568" t="s">
        <v>1739</v>
      </c>
      <c r="B1568" t="s">
        <v>96</v>
      </c>
      <c r="C1568">
        <v>0</v>
      </c>
      <c r="D1568">
        <v>12</v>
      </c>
      <c r="E1568" t="s">
        <v>79</v>
      </c>
      <c r="F1568" t="s">
        <v>79</v>
      </c>
    </row>
    <row r="1569" spans="1:6" x14ac:dyDescent="0.25">
      <c r="A1569" t="s">
        <v>1713</v>
      </c>
      <c r="B1569" t="s">
        <v>284</v>
      </c>
      <c r="C1569">
        <v>0</v>
      </c>
      <c r="D1569" t="s">
        <v>79</v>
      </c>
      <c r="E1569" t="s">
        <v>79</v>
      </c>
      <c r="F1569" t="s">
        <v>79</v>
      </c>
    </row>
    <row r="1570" spans="1:6" x14ac:dyDescent="0.25">
      <c r="A1570" t="s">
        <v>422</v>
      </c>
      <c r="B1570" t="s">
        <v>9</v>
      </c>
      <c r="C1570">
        <v>0</v>
      </c>
      <c r="D1570" t="s">
        <v>79</v>
      </c>
      <c r="E1570">
        <v>0</v>
      </c>
      <c r="F1570" t="s">
        <v>79</v>
      </c>
    </row>
    <row r="1571" spans="1:6" x14ac:dyDescent="0.25">
      <c r="A1571" t="s">
        <v>1363</v>
      </c>
      <c r="B1571" t="s">
        <v>1361</v>
      </c>
      <c r="C1571">
        <v>0</v>
      </c>
      <c r="D1571">
        <v>4</v>
      </c>
      <c r="E1571" t="s">
        <v>79</v>
      </c>
      <c r="F1571" t="s">
        <v>79</v>
      </c>
    </row>
    <row r="1572" spans="1:6" x14ac:dyDescent="0.25">
      <c r="A1572" t="s">
        <v>32</v>
      </c>
      <c r="B1572" t="s">
        <v>33</v>
      </c>
      <c r="C1572">
        <v>0</v>
      </c>
      <c r="D1572">
        <v>12</v>
      </c>
      <c r="E1572">
        <v>0</v>
      </c>
      <c r="F1572">
        <v>12</v>
      </c>
    </row>
    <row r="1573" spans="1:6" x14ac:dyDescent="0.25">
      <c r="A1573" t="s">
        <v>847</v>
      </c>
      <c r="B1573" t="s">
        <v>39</v>
      </c>
      <c r="C1573">
        <v>0</v>
      </c>
      <c r="D1573">
        <v>6</v>
      </c>
      <c r="E1573" t="s">
        <v>79</v>
      </c>
      <c r="F1573" t="s">
        <v>79</v>
      </c>
    </row>
    <row r="1574" spans="1:6" x14ac:dyDescent="0.25">
      <c r="A1574" t="s">
        <v>1146</v>
      </c>
      <c r="B1574" t="s">
        <v>236</v>
      </c>
      <c r="C1574">
        <v>0</v>
      </c>
      <c r="D1574">
        <v>12</v>
      </c>
      <c r="E1574" t="s">
        <v>79</v>
      </c>
      <c r="F1574" t="s">
        <v>79</v>
      </c>
    </row>
    <row r="1575" spans="1:6" x14ac:dyDescent="0.25">
      <c r="A1575" t="s">
        <v>1092</v>
      </c>
      <c r="B1575" t="s">
        <v>228</v>
      </c>
      <c r="C1575">
        <v>0</v>
      </c>
      <c r="D1575" t="s">
        <v>79</v>
      </c>
      <c r="E1575">
        <v>0</v>
      </c>
      <c r="F1575" t="s">
        <v>79</v>
      </c>
    </row>
    <row r="1576" spans="1:6" x14ac:dyDescent="0.25">
      <c r="A1576" t="s">
        <v>1726</v>
      </c>
      <c r="B1576" t="s">
        <v>356</v>
      </c>
      <c r="C1576">
        <v>0</v>
      </c>
      <c r="D1576" t="s">
        <v>79</v>
      </c>
      <c r="E1576" t="s">
        <v>79</v>
      </c>
      <c r="F1576" t="s">
        <v>79</v>
      </c>
    </row>
    <row r="1577" spans="1:6" x14ac:dyDescent="0.25">
      <c r="A1577" t="s">
        <v>852</v>
      </c>
      <c r="B1577" t="s">
        <v>39</v>
      </c>
      <c r="C1577">
        <v>0</v>
      </c>
      <c r="D1577" t="s">
        <v>79</v>
      </c>
      <c r="E1577">
        <v>0</v>
      </c>
      <c r="F1577" t="s">
        <v>79</v>
      </c>
    </row>
    <row r="1578" spans="1:6" x14ac:dyDescent="0.25">
      <c r="A1578" t="s">
        <v>853</v>
      </c>
      <c r="B1578" t="s">
        <v>39</v>
      </c>
      <c r="C1578">
        <v>0</v>
      </c>
      <c r="D1578" t="s">
        <v>79</v>
      </c>
      <c r="E1578" t="s">
        <v>79</v>
      </c>
      <c r="F1578">
        <v>0</v>
      </c>
    </row>
    <row r="1579" spans="1:6" x14ac:dyDescent="0.25">
      <c r="A1579" t="s">
        <v>1680</v>
      </c>
      <c r="B1579" t="s">
        <v>39</v>
      </c>
      <c r="C1579">
        <v>0</v>
      </c>
      <c r="D1579" t="s">
        <v>79</v>
      </c>
      <c r="E1579" t="s">
        <v>79</v>
      </c>
      <c r="F1579" t="s">
        <v>79</v>
      </c>
    </row>
    <row r="1580" spans="1:6" x14ac:dyDescent="0.25">
      <c r="A1580" t="s">
        <v>856</v>
      </c>
      <c r="B1580" t="s">
        <v>39</v>
      </c>
      <c r="C1580">
        <v>0</v>
      </c>
      <c r="D1580">
        <v>12</v>
      </c>
      <c r="E1580" t="s">
        <v>79</v>
      </c>
      <c r="F1580" t="s">
        <v>79</v>
      </c>
    </row>
    <row r="1581" spans="1:6" x14ac:dyDescent="0.25">
      <c r="A1581" t="s">
        <v>1789</v>
      </c>
      <c r="B1581" t="s">
        <v>176</v>
      </c>
      <c r="C1581">
        <v>0</v>
      </c>
      <c r="D1581" t="s">
        <v>79</v>
      </c>
      <c r="E1581" t="s">
        <v>79</v>
      </c>
      <c r="F1581" t="s">
        <v>79</v>
      </c>
    </row>
    <row r="1582" spans="1:6" x14ac:dyDescent="0.25">
      <c r="A1582" t="s">
        <v>1182</v>
      </c>
      <c r="B1582" t="s">
        <v>1177</v>
      </c>
      <c r="C1582">
        <v>0</v>
      </c>
      <c r="D1582">
        <v>0</v>
      </c>
      <c r="E1582" t="s">
        <v>79</v>
      </c>
      <c r="F1582" t="s">
        <v>79</v>
      </c>
    </row>
    <row r="1583" spans="1:6" x14ac:dyDescent="0.25">
      <c r="A1583" t="s">
        <v>1681</v>
      </c>
      <c r="B1583" t="s">
        <v>39</v>
      </c>
      <c r="C1583">
        <v>0</v>
      </c>
      <c r="D1583" t="s">
        <v>79</v>
      </c>
      <c r="E1583" t="s">
        <v>79</v>
      </c>
      <c r="F1583" t="s">
        <v>79</v>
      </c>
    </row>
    <row r="1584" spans="1:6" x14ac:dyDescent="0.25">
      <c r="A1584" t="s">
        <v>1598</v>
      </c>
      <c r="B1584" t="s">
        <v>71</v>
      </c>
      <c r="C1584">
        <v>0</v>
      </c>
      <c r="D1584">
        <v>0</v>
      </c>
      <c r="E1584" t="s">
        <v>79</v>
      </c>
      <c r="F1584" t="s">
        <v>79</v>
      </c>
    </row>
    <row r="1585" spans="1:6" x14ac:dyDescent="0.25">
      <c r="A1585" t="s">
        <v>909</v>
      </c>
      <c r="B1585" t="s">
        <v>185</v>
      </c>
      <c r="C1585">
        <v>0</v>
      </c>
      <c r="D1585">
        <v>12</v>
      </c>
      <c r="E1585" t="s">
        <v>79</v>
      </c>
      <c r="F1585" t="s">
        <v>79</v>
      </c>
    </row>
    <row r="1586" spans="1:6" x14ac:dyDescent="0.25">
      <c r="A1586" t="s">
        <v>48</v>
      </c>
      <c r="B1586" t="s">
        <v>49</v>
      </c>
      <c r="C1586">
        <v>0</v>
      </c>
      <c r="D1586">
        <v>12</v>
      </c>
      <c r="E1586">
        <v>0</v>
      </c>
      <c r="F1586">
        <v>12</v>
      </c>
    </row>
    <row r="1587" spans="1:6" x14ac:dyDescent="0.25">
      <c r="A1587" t="s">
        <v>1674</v>
      </c>
      <c r="B1587" t="s">
        <v>652</v>
      </c>
      <c r="C1587">
        <v>0</v>
      </c>
      <c r="D1587" t="s">
        <v>79</v>
      </c>
      <c r="E1587" t="s">
        <v>79</v>
      </c>
      <c r="F1587" t="s">
        <v>79</v>
      </c>
    </row>
    <row r="1588" spans="1:6" x14ac:dyDescent="0.25">
      <c r="A1588" t="s">
        <v>1669</v>
      </c>
      <c r="B1588" t="s">
        <v>14</v>
      </c>
      <c r="C1588">
        <v>0</v>
      </c>
      <c r="D1588" t="s">
        <v>79</v>
      </c>
      <c r="E1588" t="s">
        <v>79</v>
      </c>
      <c r="F1588" t="s">
        <v>79</v>
      </c>
    </row>
    <row r="1589" spans="1:6" x14ac:dyDescent="0.25">
      <c r="A1589" t="s">
        <v>1724</v>
      </c>
      <c r="B1589" t="s">
        <v>350</v>
      </c>
      <c r="C1589">
        <v>0</v>
      </c>
      <c r="D1589" t="s">
        <v>79</v>
      </c>
      <c r="E1589" t="s">
        <v>79</v>
      </c>
      <c r="F1589" t="s">
        <v>79</v>
      </c>
    </row>
    <row r="1590" spans="1:6" x14ac:dyDescent="0.25">
      <c r="A1590" t="s">
        <v>1716</v>
      </c>
      <c r="B1590" t="s">
        <v>60</v>
      </c>
      <c r="C1590">
        <v>0</v>
      </c>
      <c r="D1590" t="s">
        <v>79</v>
      </c>
      <c r="E1590" t="s">
        <v>79</v>
      </c>
      <c r="F1590" t="s">
        <v>79</v>
      </c>
    </row>
    <row r="1591" spans="1:6" x14ac:dyDescent="0.25">
      <c r="A1591" t="s">
        <v>1704</v>
      </c>
      <c r="B1591" t="s">
        <v>1230</v>
      </c>
      <c r="C1591">
        <v>0</v>
      </c>
      <c r="D1591" t="s">
        <v>79</v>
      </c>
      <c r="E1591" t="s">
        <v>79</v>
      </c>
      <c r="F1591" t="s">
        <v>79</v>
      </c>
    </row>
    <row r="1592" spans="1:6" x14ac:dyDescent="0.25">
      <c r="A1592" t="s">
        <v>861</v>
      </c>
      <c r="B1592" t="s">
        <v>39</v>
      </c>
      <c r="C1592">
        <v>0</v>
      </c>
      <c r="D1592">
        <v>12</v>
      </c>
      <c r="E1592" t="s">
        <v>79</v>
      </c>
      <c r="F1592" t="s">
        <v>79</v>
      </c>
    </row>
    <row r="1593" spans="1:6" x14ac:dyDescent="0.25">
      <c r="A1593" t="s">
        <v>862</v>
      </c>
      <c r="B1593" t="s">
        <v>39</v>
      </c>
      <c r="C1593">
        <v>0</v>
      </c>
      <c r="D1593">
        <v>0</v>
      </c>
      <c r="E1593" t="s">
        <v>79</v>
      </c>
      <c r="F1593" t="s">
        <v>79</v>
      </c>
    </row>
    <row r="1594" spans="1:6" x14ac:dyDescent="0.25">
      <c r="A1594" t="s">
        <v>1204</v>
      </c>
      <c r="B1594" t="s">
        <v>1199</v>
      </c>
      <c r="C1594">
        <v>0</v>
      </c>
      <c r="D1594">
        <v>12</v>
      </c>
      <c r="E1594" t="s">
        <v>79</v>
      </c>
      <c r="F1594" t="s">
        <v>79</v>
      </c>
    </row>
    <row r="1595" spans="1:6" x14ac:dyDescent="0.25">
      <c r="A1595" t="s">
        <v>22</v>
      </c>
      <c r="B1595" t="s">
        <v>23</v>
      </c>
      <c r="C1595">
        <v>0</v>
      </c>
      <c r="D1595">
        <v>12</v>
      </c>
      <c r="E1595">
        <v>0</v>
      </c>
      <c r="F1595">
        <v>12</v>
      </c>
    </row>
    <row r="1596" spans="1:6" x14ac:dyDescent="0.25">
      <c r="A1596" t="s">
        <v>74</v>
      </c>
      <c r="B1596" t="s">
        <v>71</v>
      </c>
      <c r="C1596">
        <v>0</v>
      </c>
      <c r="D1596">
        <v>3</v>
      </c>
      <c r="E1596">
        <v>0</v>
      </c>
      <c r="F1596">
        <v>0</v>
      </c>
    </row>
    <row r="1597" spans="1:6" x14ac:dyDescent="0.25">
      <c r="A1597" t="s">
        <v>1707</v>
      </c>
      <c r="B1597" t="s">
        <v>1288</v>
      </c>
      <c r="C1597">
        <v>0</v>
      </c>
      <c r="D1597" t="s">
        <v>79</v>
      </c>
      <c r="E1597" t="s">
        <v>79</v>
      </c>
      <c r="F1597" t="s">
        <v>79</v>
      </c>
    </row>
    <row r="1598" spans="1:6" x14ac:dyDescent="0.25">
      <c r="A1598" t="s">
        <v>797</v>
      </c>
      <c r="B1598" t="s">
        <v>35</v>
      </c>
      <c r="C1598">
        <v>0</v>
      </c>
      <c r="D1598">
        <v>12</v>
      </c>
      <c r="E1598" t="s">
        <v>79</v>
      </c>
      <c r="F1598" t="s">
        <v>79</v>
      </c>
    </row>
    <row r="1599" spans="1:6" x14ac:dyDescent="0.25">
      <c r="A1599" t="s">
        <v>1350</v>
      </c>
      <c r="B1599" t="s">
        <v>58</v>
      </c>
      <c r="C1599">
        <v>0</v>
      </c>
      <c r="D1599">
        <v>0</v>
      </c>
      <c r="E1599" t="s">
        <v>79</v>
      </c>
      <c r="F1599" t="s">
        <v>79</v>
      </c>
    </row>
    <row r="1600" spans="1:6" x14ac:dyDescent="0.25">
      <c r="A1600" t="s">
        <v>1734</v>
      </c>
      <c r="B1600" t="s">
        <v>39</v>
      </c>
      <c r="C1600">
        <v>0</v>
      </c>
      <c r="D1600">
        <v>12</v>
      </c>
      <c r="E1600">
        <v>0</v>
      </c>
      <c r="F1600" t="s">
        <v>79</v>
      </c>
    </row>
    <row r="1601" spans="1:6" x14ac:dyDescent="0.25">
      <c r="A1601" t="s">
        <v>1683</v>
      </c>
      <c r="B1601" t="s">
        <v>39</v>
      </c>
      <c r="C1601">
        <v>0</v>
      </c>
      <c r="D1601" t="s">
        <v>79</v>
      </c>
      <c r="E1601" t="s">
        <v>79</v>
      </c>
      <c r="F1601" t="s">
        <v>79</v>
      </c>
    </row>
    <row r="1602" spans="1:6" x14ac:dyDescent="0.25">
      <c r="A1602" t="s">
        <v>1692</v>
      </c>
      <c r="B1602" t="s">
        <v>211</v>
      </c>
      <c r="C1602">
        <v>0</v>
      </c>
      <c r="D1602" t="s">
        <v>79</v>
      </c>
      <c r="E1602" t="s">
        <v>79</v>
      </c>
      <c r="F1602" t="s">
        <v>79</v>
      </c>
    </row>
  </sheetData>
  <autoFilter ref="C1:C1602"/>
  <sortState ref="A1:G1602">
    <sortCondition descending="1" ref="C1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Tabelle4</vt:lpstr>
      <vt:lpstr>Chart</vt:lpstr>
      <vt:lpstr>Pivot_Paternity_Leave</vt:lpstr>
      <vt:lpstr>Pivot_Maternity_Leave</vt:lpstr>
      <vt:lpstr>Pivot_Paid_Maternity_Leave</vt:lpstr>
      <vt:lpstr>Pivot_Unpaid_Maternity_Leave</vt:lpstr>
      <vt:lpstr>parental_leave_cleaned</vt:lpstr>
      <vt:lpstr>dictionary</vt:lpstr>
      <vt:lpstr>parental_leave_raw_data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Janecita</dc:creator>
  <cp:lastModifiedBy>Janecita</cp:lastModifiedBy>
  <dcterms:created xsi:type="dcterms:W3CDTF">2023-07-17T17:34:45Z</dcterms:created>
  <dcterms:modified xsi:type="dcterms:W3CDTF">2023-08-02T16:13:52Z</dcterms:modified>
</cp:coreProperties>
</file>