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nic\Sumo\Fifteenth Avenue9\data\"/>
    </mc:Choice>
  </mc:AlternateContent>
  <xr:revisionPtr revIDLastSave="0" documentId="13_ncr:1_{3DFFB40B-62B9-4616-980A-8CAAE818BDA5}" xr6:coauthVersionLast="47" xr6:coauthVersionMax="47" xr10:uidLastSave="{00000000-0000-0000-0000-000000000000}"/>
  <bookViews>
    <workbookView xWindow="-108" yWindow="-108" windowWidth="23256" windowHeight="12456" activeTab="3" xr2:uid="{77A5EF88-0286-44B0-88FF-2053F84DB9A1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2" i="4" l="1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U51" i="4"/>
  <c r="T51" i="4"/>
  <c r="S51" i="4"/>
  <c r="R51" i="4"/>
  <c r="U50" i="4"/>
  <c r="T50" i="4"/>
  <c r="S50" i="4"/>
  <c r="R50" i="4"/>
  <c r="U49" i="4"/>
  <c r="T49" i="4"/>
  <c r="S49" i="4"/>
  <c r="R49" i="4"/>
  <c r="U48" i="4"/>
  <c r="T48" i="4"/>
  <c r="S48" i="4"/>
  <c r="R48" i="4"/>
  <c r="U47" i="4"/>
  <c r="T47" i="4"/>
  <c r="S47" i="4"/>
  <c r="R47" i="4"/>
  <c r="U46" i="4"/>
  <c r="T46" i="4"/>
  <c r="S46" i="4"/>
  <c r="R46" i="4"/>
  <c r="U45" i="4"/>
  <c r="T45" i="4"/>
  <c r="S45" i="4"/>
  <c r="R45" i="4"/>
  <c r="U44" i="4"/>
  <c r="T44" i="4"/>
  <c r="S44" i="4"/>
  <c r="R44" i="4"/>
  <c r="U43" i="4"/>
  <c r="T43" i="4"/>
  <c r="S43" i="4"/>
  <c r="R43" i="4"/>
  <c r="U42" i="4"/>
  <c r="T42" i="4"/>
  <c r="S42" i="4"/>
  <c r="R42" i="4"/>
  <c r="U41" i="4"/>
  <c r="T41" i="4"/>
  <c r="S41" i="4"/>
  <c r="R41" i="4"/>
  <c r="U40" i="4"/>
  <c r="T40" i="4"/>
  <c r="S40" i="4"/>
  <c r="R40" i="4"/>
  <c r="U39" i="4"/>
  <c r="T39" i="4"/>
  <c r="S39" i="4"/>
  <c r="R39" i="4"/>
  <c r="U38" i="4"/>
  <c r="T38" i="4"/>
  <c r="S38" i="4"/>
  <c r="R38" i="4"/>
  <c r="U37" i="4"/>
  <c r="T37" i="4"/>
  <c r="S37" i="4"/>
  <c r="R37" i="4"/>
  <c r="U36" i="4"/>
  <c r="T36" i="4"/>
  <c r="S36" i="4"/>
  <c r="R36" i="4"/>
  <c r="U35" i="4"/>
  <c r="T35" i="4"/>
  <c r="S35" i="4"/>
  <c r="R35" i="4"/>
  <c r="U34" i="4"/>
  <c r="T34" i="4"/>
  <c r="S34" i="4"/>
  <c r="R34" i="4"/>
  <c r="U33" i="4"/>
  <c r="T33" i="4"/>
  <c r="S33" i="4"/>
  <c r="R33" i="4"/>
  <c r="U32" i="4"/>
  <c r="T32" i="4"/>
  <c r="S32" i="4"/>
  <c r="R32" i="4"/>
  <c r="U31" i="4"/>
  <c r="T31" i="4"/>
  <c r="S31" i="4"/>
  <c r="R31" i="4"/>
  <c r="U30" i="4"/>
  <c r="T30" i="4"/>
  <c r="S30" i="4"/>
  <c r="R30" i="4"/>
  <c r="U29" i="4"/>
  <c r="T29" i="4"/>
  <c r="S29" i="4"/>
  <c r="R29" i="4"/>
  <c r="U28" i="4"/>
  <c r="T28" i="4"/>
  <c r="S28" i="4"/>
  <c r="R28" i="4"/>
  <c r="U27" i="4"/>
  <c r="T27" i="4"/>
  <c r="S27" i="4"/>
  <c r="R27" i="4"/>
  <c r="U26" i="4"/>
  <c r="T26" i="4"/>
  <c r="S26" i="4"/>
  <c r="R26" i="4"/>
  <c r="U25" i="4"/>
  <c r="T25" i="4"/>
  <c r="S25" i="4"/>
  <c r="R25" i="4"/>
  <c r="U24" i="4"/>
  <c r="T24" i="4"/>
  <c r="S24" i="4"/>
  <c r="R24" i="4"/>
  <c r="U23" i="4"/>
  <c r="T23" i="4"/>
  <c r="S23" i="4"/>
  <c r="R23" i="4"/>
  <c r="U22" i="4"/>
  <c r="T22" i="4"/>
  <c r="S22" i="4"/>
  <c r="R22" i="4"/>
  <c r="U21" i="4"/>
  <c r="T21" i="4"/>
  <c r="S21" i="4"/>
  <c r="R21" i="4"/>
  <c r="U20" i="4"/>
  <c r="T20" i="4"/>
  <c r="S20" i="4"/>
  <c r="R20" i="4"/>
  <c r="U19" i="4"/>
  <c r="T19" i="4"/>
  <c r="S19" i="4"/>
  <c r="R19" i="4"/>
  <c r="U18" i="4"/>
  <c r="T18" i="4"/>
  <c r="S18" i="4"/>
  <c r="R18" i="4"/>
  <c r="U17" i="4"/>
  <c r="T17" i="4"/>
  <c r="S17" i="4"/>
  <c r="R17" i="4"/>
  <c r="U16" i="4"/>
  <c r="T16" i="4"/>
  <c r="S16" i="4"/>
  <c r="R16" i="4"/>
  <c r="U15" i="4"/>
  <c r="T15" i="4"/>
  <c r="S15" i="4"/>
  <c r="R15" i="4"/>
  <c r="U14" i="4"/>
  <c r="T14" i="4"/>
  <c r="S14" i="4"/>
  <c r="R14" i="4"/>
  <c r="U13" i="4"/>
  <c r="T13" i="4"/>
  <c r="S13" i="4"/>
  <c r="R13" i="4"/>
  <c r="U12" i="4"/>
  <c r="T12" i="4"/>
  <c r="S12" i="4"/>
  <c r="R12" i="4"/>
  <c r="U11" i="4"/>
  <c r="T11" i="4"/>
  <c r="S11" i="4"/>
  <c r="R11" i="4"/>
  <c r="U10" i="4"/>
  <c r="T10" i="4"/>
  <c r="S10" i="4"/>
  <c r="R10" i="4"/>
  <c r="U9" i="4"/>
  <c r="T9" i="4"/>
  <c r="S9" i="4"/>
  <c r="R9" i="4"/>
  <c r="U8" i="4"/>
  <c r="T8" i="4"/>
  <c r="S8" i="4"/>
  <c r="R8" i="4"/>
  <c r="U7" i="4"/>
  <c r="T7" i="4"/>
  <c r="S7" i="4"/>
  <c r="R7" i="4"/>
  <c r="U6" i="4"/>
  <c r="T6" i="4"/>
  <c r="S6" i="4"/>
  <c r="R6" i="4"/>
  <c r="U5" i="4"/>
  <c r="T5" i="4"/>
  <c r="S5" i="4"/>
  <c r="R5" i="4"/>
  <c r="U4" i="4"/>
  <c r="T4" i="4"/>
  <c r="S4" i="4"/>
  <c r="R4" i="4"/>
  <c r="F53" i="4" l="1"/>
  <c r="S52" i="4"/>
  <c r="R52" i="4"/>
  <c r="H53" i="4"/>
  <c r="T52" i="4"/>
  <c r="U52" i="4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</calcChain>
</file>

<file path=xl/sharedStrings.xml><?xml version="1.0" encoding="utf-8"?>
<sst xmlns="http://schemas.openxmlformats.org/spreadsheetml/2006/main" count="540" uniqueCount="65">
  <si>
    <t>Time</t>
  </si>
  <si>
    <t>Depart Time</t>
  </si>
  <si>
    <t>Location</t>
  </si>
  <si>
    <t>Sheet Reference</t>
  </si>
  <si>
    <t>Direction</t>
  </si>
  <si>
    <t>Route</t>
  </si>
  <si>
    <t>Count_S</t>
  </si>
  <si>
    <t>Count_P</t>
  </si>
  <si>
    <t>00:00 - 01:00</t>
  </si>
  <si>
    <t>Route ID</t>
  </si>
  <si>
    <t>01:00 - 02:00</t>
  </si>
  <si>
    <t>02:00 - 03:00</t>
  </si>
  <si>
    <t>03:00 - 04:00</t>
  </si>
  <si>
    <t>04:00 - 05:00</t>
  </si>
  <si>
    <t>05:00 - 06:00</t>
  </si>
  <si>
    <t>06:00 - 07:00</t>
  </si>
  <si>
    <t>07:00 - 08:00</t>
  </si>
  <si>
    <t>08:00 - 09:00</t>
  </si>
  <si>
    <t>09:00 - 10:00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</si>
  <si>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</si>
  <si>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</si>
  <si>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</si>
  <si>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</si>
  <si>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</si>
  <si>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</si>
  <si>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</si>
  <si>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</si>
  <si>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</si>
  <si>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</si>
  <si>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</si>
  <si>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</si>
  <si>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</si>
  <si>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23:00 - 24:00</t>
  </si>
  <si>
    <t>Direction Code</t>
  </si>
  <si>
    <t>S</t>
  </si>
  <si>
    <t>P</t>
  </si>
  <si>
    <t>Dir</t>
  </si>
  <si>
    <t>Total</t>
  </si>
  <si>
    <t>Motor Bike (CL1)</t>
  </si>
  <si>
    <t>Light (CL2 &amp; CL3)</t>
  </si>
  <si>
    <t>Bus (CL4)</t>
  </si>
  <si>
    <t>Heavy (CL5-CL14)</t>
  </si>
  <si>
    <t>Cls</t>
  </si>
  <si>
    <t>[--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</si>
  <si>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</si>
  <si>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</si>
  <si>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</si>
  <si>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</si>
  <si>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</si>
  <si>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</si>
  <si>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</si>
  <si>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</si>
  <si>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</si>
  <si>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</si>
  <si>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</si>
  <si>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</si>
  <si>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</si>
  <si>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</si>
  <si>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Depart</t>
  </si>
  <si>
    <t>FOURTEENTH AVE</t>
  </si>
  <si>
    <t xml:space="preserve">FOURTEENTH AVE to FIFTEENTH AVE </t>
  </si>
  <si>
    <t>From Fourteenth Ave</t>
  </si>
  <si>
    <t>To Fourteenth Ave</t>
  </si>
  <si>
    <t>874420155 821923311#0 85469820#1</t>
  </si>
  <si>
    <t>229243004 1100993459#0 407171499#1 407171499#3 407171499#4 1228125583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</si>
</sst>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9"/>
      <color indexed="8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87CEFA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2" fillId="2" borderId="1" xfId="0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AA6E7-25AF-447A-B882-8B85F6A16039}">
  <dimension ref="A1:F97"/>
  <sheetViews>
    <sheetView topLeftCell="A20" workbookViewId="0">
      <selection activeCell="I94" sqref="I94"/>
    </sheetView>
  </sheetViews>
  <sheetFormatPr defaultRowHeight="14.4" x14ac:dyDescent="0.3"/>
  <cols>
    <col min="1" max="1" width="11.44140625" bestFit="1" customWidth="1"/>
    <col min="2" max="2" width="10.6640625" bestFit="1" customWidth="1"/>
    <col min="3" max="3" width="15.77734375" bestFit="1" customWidth="1"/>
    <col min="4" max="4" width="31.21875" bestFit="1" customWidth="1"/>
    <col min="5" max="5" width="7.5546875" bestFit="1" customWidth="1"/>
    <col min="6" max="6" width="7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</row>
    <row r="2" spans="1:6" x14ac:dyDescent="0.3">
      <c r="A2" t="s">
        <v>8</v>
      </c>
      <c r="B2">
        <v>0</v>
      </c>
      <c r="C2" t="s">
        <v>59</v>
      </c>
      <c r="D2" t="s">
        <v>60</v>
      </c>
      <c r="E2">
        <v>17</v>
      </c>
      <c r="F2">
        <v>25</v>
      </c>
    </row>
    <row r="3" spans="1:6" x14ac:dyDescent="0.3">
      <c r="A3" t="s">
        <v>8</v>
      </c>
      <c r="B3">
        <f>B2+900</f>
        <v>900</v>
      </c>
      <c r="C3" t="s">
        <v>59</v>
      </c>
      <c r="D3" t="s">
        <v>60</v>
      </c>
      <c r="E3">
        <v>14</v>
      </c>
      <c r="F3">
        <v>18</v>
      </c>
    </row>
    <row r="4" spans="1:6" x14ac:dyDescent="0.3">
      <c r="A4" t="s">
        <v>8</v>
      </c>
      <c r="B4">
        <f t="shared" ref="B4:B67" si="0">B3+900</f>
        <v>1800</v>
      </c>
      <c r="C4" t="s">
        <v>59</v>
      </c>
      <c r="D4" t="s">
        <v>60</v>
      </c>
      <c r="E4">
        <v>14</v>
      </c>
      <c r="F4">
        <v>20</v>
      </c>
    </row>
    <row r="5" spans="1:6" x14ac:dyDescent="0.3">
      <c r="A5" t="s">
        <v>8</v>
      </c>
      <c r="B5">
        <f t="shared" si="0"/>
        <v>2700</v>
      </c>
      <c r="C5" t="s">
        <v>59</v>
      </c>
      <c r="D5" t="s">
        <v>60</v>
      </c>
      <c r="E5">
        <v>5</v>
      </c>
      <c r="F5">
        <v>8</v>
      </c>
    </row>
    <row r="6" spans="1:6" x14ac:dyDescent="0.3">
      <c r="A6" t="s">
        <v>10</v>
      </c>
      <c r="B6">
        <f t="shared" si="0"/>
        <v>3600</v>
      </c>
      <c r="C6" t="s">
        <v>59</v>
      </c>
      <c r="D6" t="s">
        <v>60</v>
      </c>
      <c r="E6">
        <v>10</v>
      </c>
      <c r="F6">
        <v>11</v>
      </c>
    </row>
    <row r="7" spans="1:6" x14ac:dyDescent="0.3">
      <c r="A7" t="s">
        <v>10</v>
      </c>
      <c r="B7">
        <f t="shared" si="0"/>
        <v>4500</v>
      </c>
      <c r="C7" t="s">
        <v>59</v>
      </c>
      <c r="D7" t="s">
        <v>60</v>
      </c>
      <c r="E7">
        <v>16</v>
      </c>
      <c r="F7">
        <v>7</v>
      </c>
    </row>
    <row r="8" spans="1:6" x14ac:dyDescent="0.3">
      <c r="A8" t="s">
        <v>10</v>
      </c>
      <c r="B8">
        <f t="shared" si="0"/>
        <v>5400</v>
      </c>
      <c r="C8" t="s">
        <v>59</v>
      </c>
      <c r="D8" t="s">
        <v>60</v>
      </c>
      <c r="E8">
        <v>8</v>
      </c>
      <c r="F8">
        <v>6</v>
      </c>
    </row>
    <row r="9" spans="1:6" x14ac:dyDescent="0.3">
      <c r="A9" t="s">
        <v>10</v>
      </c>
      <c r="B9">
        <f t="shared" si="0"/>
        <v>6300</v>
      </c>
      <c r="C9" t="s">
        <v>59</v>
      </c>
      <c r="D9" t="s">
        <v>60</v>
      </c>
      <c r="E9">
        <v>10</v>
      </c>
      <c r="F9">
        <v>8</v>
      </c>
    </row>
    <row r="10" spans="1:6" x14ac:dyDescent="0.3">
      <c r="A10" t="s">
        <v>11</v>
      </c>
      <c r="B10">
        <f t="shared" si="0"/>
        <v>7200</v>
      </c>
      <c r="C10" t="s">
        <v>59</v>
      </c>
      <c r="D10" t="s">
        <v>60</v>
      </c>
      <c r="E10">
        <v>10</v>
      </c>
      <c r="F10">
        <v>9</v>
      </c>
    </row>
    <row r="11" spans="1:6" x14ac:dyDescent="0.3">
      <c r="A11" t="s">
        <v>11</v>
      </c>
      <c r="B11">
        <f t="shared" si="0"/>
        <v>8100</v>
      </c>
      <c r="C11" t="s">
        <v>59</v>
      </c>
      <c r="D11" t="s">
        <v>60</v>
      </c>
      <c r="E11">
        <v>9</v>
      </c>
      <c r="F11">
        <v>8</v>
      </c>
    </row>
    <row r="12" spans="1:6" x14ac:dyDescent="0.3">
      <c r="A12" t="s">
        <v>11</v>
      </c>
      <c r="B12">
        <f t="shared" si="0"/>
        <v>9000</v>
      </c>
      <c r="C12" t="s">
        <v>59</v>
      </c>
      <c r="D12" t="s">
        <v>60</v>
      </c>
      <c r="E12">
        <v>9</v>
      </c>
      <c r="F12">
        <v>10</v>
      </c>
    </row>
    <row r="13" spans="1:6" x14ac:dyDescent="0.3">
      <c r="A13" t="s">
        <v>11</v>
      </c>
      <c r="B13">
        <f t="shared" si="0"/>
        <v>9900</v>
      </c>
      <c r="C13" t="s">
        <v>59</v>
      </c>
      <c r="D13" t="s">
        <v>60</v>
      </c>
      <c r="E13">
        <v>7</v>
      </c>
      <c r="F13">
        <v>8</v>
      </c>
    </row>
    <row r="14" spans="1:6" x14ac:dyDescent="0.3">
      <c r="A14" t="s">
        <v>12</v>
      </c>
      <c r="B14">
        <f t="shared" si="0"/>
        <v>10800</v>
      </c>
      <c r="C14" t="s">
        <v>59</v>
      </c>
      <c r="D14" t="s">
        <v>60</v>
      </c>
      <c r="E14">
        <v>5</v>
      </c>
      <c r="F14">
        <v>11</v>
      </c>
    </row>
    <row r="15" spans="1:6" x14ac:dyDescent="0.3">
      <c r="A15" t="s">
        <v>12</v>
      </c>
      <c r="B15">
        <f t="shared" si="0"/>
        <v>11700</v>
      </c>
      <c r="C15" t="s">
        <v>59</v>
      </c>
      <c r="D15" t="s">
        <v>60</v>
      </c>
      <c r="E15">
        <v>9</v>
      </c>
      <c r="F15">
        <v>14</v>
      </c>
    </row>
    <row r="16" spans="1:6" x14ac:dyDescent="0.3">
      <c r="A16" t="s">
        <v>12</v>
      </c>
      <c r="B16">
        <f t="shared" si="0"/>
        <v>12600</v>
      </c>
      <c r="C16" t="s">
        <v>59</v>
      </c>
      <c r="D16" t="s">
        <v>60</v>
      </c>
      <c r="E16">
        <v>11</v>
      </c>
      <c r="F16">
        <v>11</v>
      </c>
    </row>
    <row r="17" spans="1:6" x14ac:dyDescent="0.3">
      <c r="A17" t="s">
        <v>12</v>
      </c>
      <c r="B17">
        <f t="shared" si="0"/>
        <v>13500</v>
      </c>
      <c r="C17" t="s">
        <v>59</v>
      </c>
      <c r="D17" t="s">
        <v>60</v>
      </c>
      <c r="E17">
        <v>10</v>
      </c>
      <c r="F17">
        <v>9</v>
      </c>
    </row>
    <row r="18" spans="1:6" x14ac:dyDescent="0.3">
      <c r="A18" t="s">
        <v>13</v>
      </c>
      <c r="B18">
        <f t="shared" si="0"/>
        <v>14400</v>
      </c>
      <c r="C18" t="s">
        <v>59</v>
      </c>
      <c r="D18" t="s">
        <v>60</v>
      </c>
      <c r="E18">
        <v>4</v>
      </c>
      <c r="F18">
        <v>20</v>
      </c>
    </row>
    <row r="19" spans="1:6" x14ac:dyDescent="0.3">
      <c r="A19" t="s">
        <v>13</v>
      </c>
      <c r="B19">
        <f t="shared" si="0"/>
        <v>15300</v>
      </c>
      <c r="C19" t="s">
        <v>59</v>
      </c>
      <c r="D19" t="s">
        <v>60</v>
      </c>
      <c r="E19">
        <v>6</v>
      </c>
      <c r="F19">
        <v>18</v>
      </c>
    </row>
    <row r="20" spans="1:6" x14ac:dyDescent="0.3">
      <c r="A20" t="s">
        <v>13</v>
      </c>
      <c r="B20">
        <f t="shared" si="0"/>
        <v>16200</v>
      </c>
      <c r="C20" t="s">
        <v>59</v>
      </c>
      <c r="D20" t="s">
        <v>60</v>
      </c>
      <c r="E20">
        <v>14</v>
      </c>
      <c r="F20">
        <v>22</v>
      </c>
    </row>
    <row r="21" spans="1:6" x14ac:dyDescent="0.3">
      <c r="A21" t="s">
        <v>13</v>
      </c>
      <c r="B21">
        <f t="shared" si="0"/>
        <v>17100</v>
      </c>
      <c r="C21" t="s">
        <v>59</v>
      </c>
      <c r="D21" t="s">
        <v>60</v>
      </c>
      <c r="E21">
        <v>6</v>
      </c>
      <c r="F21">
        <v>30</v>
      </c>
    </row>
    <row r="22" spans="1:6" x14ac:dyDescent="0.3">
      <c r="A22" t="s">
        <v>14</v>
      </c>
      <c r="B22">
        <f t="shared" si="0"/>
        <v>18000</v>
      </c>
      <c r="C22" t="s">
        <v>59</v>
      </c>
      <c r="D22" t="s">
        <v>60</v>
      </c>
      <c r="E22">
        <v>17</v>
      </c>
      <c r="F22">
        <v>22</v>
      </c>
    </row>
    <row r="23" spans="1:6" x14ac:dyDescent="0.3">
      <c r="A23" t="s">
        <v>14</v>
      </c>
      <c r="B23">
        <f t="shared" si="0"/>
        <v>18900</v>
      </c>
      <c r="C23" t="s">
        <v>59</v>
      </c>
      <c r="D23" t="s">
        <v>60</v>
      </c>
      <c r="E23">
        <v>19</v>
      </c>
      <c r="F23">
        <v>42</v>
      </c>
    </row>
    <row r="24" spans="1:6" x14ac:dyDescent="0.3">
      <c r="A24" t="s">
        <v>14</v>
      </c>
      <c r="B24">
        <f t="shared" si="0"/>
        <v>19800</v>
      </c>
      <c r="C24" t="s">
        <v>59</v>
      </c>
      <c r="D24" t="s">
        <v>60</v>
      </c>
      <c r="E24">
        <v>25</v>
      </c>
      <c r="F24">
        <v>87</v>
      </c>
    </row>
    <row r="25" spans="1:6" x14ac:dyDescent="0.3">
      <c r="A25" t="s">
        <v>14</v>
      </c>
      <c r="B25">
        <f t="shared" si="0"/>
        <v>20700</v>
      </c>
      <c r="C25" t="s">
        <v>59</v>
      </c>
      <c r="D25" t="s">
        <v>60</v>
      </c>
      <c r="E25">
        <v>40</v>
      </c>
      <c r="F25">
        <v>73</v>
      </c>
    </row>
    <row r="26" spans="1:6" x14ac:dyDescent="0.3">
      <c r="A26" t="s">
        <v>15</v>
      </c>
      <c r="B26">
        <f t="shared" si="0"/>
        <v>21600</v>
      </c>
      <c r="C26" t="s">
        <v>59</v>
      </c>
      <c r="D26" t="s">
        <v>60</v>
      </c>
      <c r="E26">
        <v>50</v>
      </c>
      <c r="F26">
        <v>77</v>
      </c>
    </row>
    <row r="27" spans="1:6" x14ac:dyDescent="0.3">
      <c r="A27" t="s">
        <v>15</v>
      </c>
      <c r="B27">
        <f t="shared" si="0"/>
        <v>22500</v>
      </c>
      <c r="C27" t="s">
        <v>59</v>
      </c>
      <c r="D27" t="s">
        <v>60</v>
      </c>
      <c r="E27">
        <v>45</v>
      </c>
      <c r="F27">
        <v>89</v>
      </c>
    </row>
    <row r="28" spans="1:6" x14ac:dyDescent="0.3">
      <c r="A28" t="s">
        <v>15</v>
      </c>
      <c r="B28">
        <f t="shared" si="0"/>
        <v>23400</v>
      </c>
      <c r="C28" t="s">
        <v>59</v>
      </c>
      <c r="D28" t="s">
        <v>60</v>
      </c>
      <c r="E28">
        <v>78</v>
      </c>
      <c r="F28">
        <v>121</v>
      </c>
    </row>
    <row r="29" spans="1:6" x14ac:dyDescent="0.3">
      <c r="A29" t="s">
        <v>15</v>
      </c>
      <c r="B29">
        <f t="shared" si="0"/>
        <v>24300</v>
      </c>
      <c r="C29" t="s">
        <v>59</v>
      </c>
      <c r="D29" t="s">
        <v>60</v>
      </c>
      <c r="E29">
        <v>83</v>
      </c>
      <c r="F29">
        <v>155</v>
      </c>
    </row>
    <row r="30" spans="1:6" x14ac:dyDescent="0.3">
      <c r="A30" t="s">
        <v>16</v>
      </c>
      <c r="B30">
        <f t="shared" si="0"/>
        <v>25200</v>
      </c>
      <c r="C30" t="s">
        <v>59</v>
      </c>
      <c r="D30" t="s">
        <v>60</v>
      </c>
      <c r="E30">
        <v>122</v>
      </c>
      <c r="F30">
        <v>143</v>
      </c>
    </row>
    <row r="31" spans="1:6" x14ac:dyDescent="0.3">
      <c r="A31" t="s">
        <v>16</v>
      </c>
      <c r="B31">
        <f t="shared" si="0"/>
        <v>26100</v>
      </c>
      <c r="C31" t="s">
        <v>59</v>
      </c>
      <c r="D31" t="s">
        <v>60</v>
      </c>
      <c r="E31">
        <v>113</v>
      </c>
      <c r="F31">
        <v>171</v>
      </c>
    </row>
    <row r="32" spans="1:6" x14ac:dyDescent="0.3">
      <c r="A32" t="s">
        <v>16</v>
      </c>
      <c r="B32">
        <f t="shared" si="0"/>
        <v>27000</v>
      </c>
      <c r="C32" t="s">
        <v>59</v>
      </c>
      <c r="D32" t="s">
        <v>60</v>
      </c>
      <c r="E32">
        <v>149</v>
      </c>
      <c r="F32">
        <v>190</v>
      </c>
    </row>
    <row r="33" spans="1:6" x14ac:dyDescent="0.3">
      <c r="A33" t="s">
        <v>16</v>
      </c>
      <c r="B33">
        <f t="shared" si="0"/>
        <v>27900</v>
      </c>
      <c r="C33" t="s">
        <v>59</v>
      </c>
      <c r="D33" t="s">
        <v>60</v>
      </c>
      <c r="E33">
        <v>155</v>
      </c>
      <c r="F33">
        <v>195</v>
      </c>
    </row>
    <row r="34" spans="1:6" x14ac:dyDescent="0.3">
      <c r="A34" t="s">
        <v>17</v>
      </c>
      <c r="B34">
        <f t="shared" si="0"/>
        <v>28800</v>
      </c>
      <c r="C34" t="s">
        <v>59</v>
      </c>
      <c r="D34" t="s">
        <v>60</v>
      </c>
      <c r="E34">
        <v>150</v>
      </c>
      <c r="F34">
        <v>185</v>
      </c>
    </row>
    <row r="35" spans="1:6" x14ac:dyDescent="0.3">
      <c r="A35" t="s">
        <v>17</v>
      </c>
      <c r="B35">
        <f t="shared" si="0"/>
        <v>29700</v>
      </c>
      <c r="C35" t="s">
        <v>59</v>
      </c>
      <c r="D35" t="s">
        <v>60</v>
      </c>
      <c r="E35">
        <v>201</v>
      </c>
      <c r="F35">
        <v>200</v>
      </c>
    </row>
    <row r="36" spans="1:6" x14ac:dyDescent="0.3">
      <c r="A36" t="s">
        <v>17</v>
      </c>
      <c r="B36">
        <f t="shared" si="0"/>
        <v>30600</v>
      </c>
      <c r="C36" t="s">
        <v>59</v>
      </c>
      <c r="D36" t="s">
        <v>60</v>
      </c>
      <c r="E36">
        <v>199</v>
      </c>
      <c r="F36">
        <v>197</v>
      </c>
    </row>
    <row r="37" spans="1:6" x14ac:dyDescent="0.3">
      <c r="A37" t="s">
        <v>17</v>
      </c>
      <c r="B37">
        <f t="shared" si="0"/>
        <v>31500</v>
      </c>
      <c r="C37" t="s">
        <v>59</v>
      </c>
      <c r="D37" t="s">
        <v>60</v>
      </c>
      <c r="E37">
        <v>177</v>
      </c>
      <c r="F37">
        <v>201</v>
      </c>
    </row>
    <row r="38" spans="1:6" x14ac:dyDescent="0.3">
      <c r="A38" t="s">
        <v>18</v>
      </c>
      <c r="B38">
        <f t="shared" si="0"/>
        <v>32400</v>
      </c>
      <c r="C38" t="s">
        <v>59</v>
      </c>
      <c r="D38" t="s">
        <v>60</v>
      </c>
      <c r="E38">
        <v>157</v>
      </c>
      <c r="F38">
        <v>188</v>
      </c>
    </row>
    <row r="39" spans="1:6" x14ac:dyDescent="0.3">
      <c r="A39" t="s">
        <v>18</v>
      </c>
      <c r="B39">
        <f t="shared" si="0"/>
        <v>33300</v>
      </c>
      <c r="C39" t="s">
        <v>59</v>
      </c>
      <c r="D39" t="s">
        <v>60</v>
      </c>
      <c r="E39">
        <v>162</v>
      </c>
      <c r="F39">
        <v>179</v>
      </c>
    </row>
    <row r="40" spans="1:6" x14ac:dyDescent="0.3">
      <c r="A40" t="s">
        <v>18</v>
      </c>
      <c r="B40">
        <f t="shared" si="0"/>
        <v>34200</v>
      </c>
      <c r="C40" t="s">
        <v>59</v>
      </c>
      <c r="D40" t="s">
        <v>60</v>
      </c>
      <c r="E40">
        <v>193</v>
      </c>
      <c r="F40">
        <v>186</v>
      </c>
    </row>
    <row r="41" spans="1:6" x14ac:dyDescent="0.3">
      <c r="A41" t="s">
        <v>18</v>
      </c>
      <c r="B41">
        <f t="shared" si="0"/>
        <v>35100</v>
      </c>
      <c r="C41" t="s">
        <v>59</v>
      </c>
      <c r="D41" t="s">
        <v>60</v>
      </c>
      <c r="E41">
        <v>228</v>
      </c>
      <c r="F41">
        <v>193</v>
      </c>
    </row>
    <row r="42" spans="1:6" x14ac:dyDescent="0.3">
      <c r="A42" t="s">
        <v>19</v>
      </c>
      <c r="B42">
        <f t="shared" si="0"/>
        <v>36000</v>
      </c>
      <c r="C42" t="s">
        <v>59</v>
      </c>
      <c r="D42" t="s">
        <v>60</v>
      </c>
      <c r="E42">
        <v>179</v>
      </c>
      <c r="F42">
        <v>197</v>
      </c>
    </row>
    <row r="43" spans="1:6" x14ac:dyDescent="0.3">
      <c r="A43" t="s">
        <v>19</v>
      </c>
      <c r="B43">
        <f t="shared" si="0"/>
        <v>36900</v>
      </c>
      <c r="C43" t="s">
        <v>59</v>
      </c>
      <c r="D43" t="s">
        <v>60</v>
      </c>
      <c r="E43">
        <v>221</v>
      </c>
      <c r="F43">
        <v>197</v>
      </c>
    </row>
    <row r="44" spans="1:6" x14ac:dyDescent="0.3">
      <c r="A44" t="s">
        <v>19</v>
      </c>
      <c r="B44">
        <f t="shared" si="0"/>
        <v>37800</v>
      </c>
      <c r="C44" t="s">
        <v>59</v>
      </c>
      <c r="D44" t="s">
        <v>60</v>
      </c>
      <c r="E44">
        <v>207</v>
      </c>
      <c r="F44">
        <v>220</v>
      </c>
    </row>
    <row r="45" spans="1:6" x14ac:dyDescent="0.3">
      <c r="A45" t="s">
        <v>19</v>
      </c>
      <c r="B45">
        <f t="shared" si="0"/>
        <v>38700</v>
      </c>
      <c r="C45" t="s">
        <v>59</v>
      </c>
      <c r="D45" t="s">
        <v>60</v>
      </c>
      <c r="E45">
        <v>209</v>
      </c>
      <c r="F45">
        <v>186</v>
      </c>
    </row>
    <row r="46" spans="1:6" x14ac:dyDescent="0.3">
      <c r="A46" t="s">
        <v>20</v>
      </c>
      <c r="B46">
        <f t="shared" si="0"/>
        <v>39600</v>
      </c>
      <c r="C46" t="s">
        <v>59</v>
      </c>
      <c r="D46" t="s">
        <v>60</v>
      </c>
      <c r="E46">
        <v>211</v>
      </c>
      <c r="F46">
        <v>202</v>
      </c>
    </row>
    <row r="47" spans="1:6" x14ac:dyDescent="0.3">
      <c r="A47" t="s">
        <v>20</v>
      </c>
      <c r="B47">
        <f t="shared" si="0"/>
        <v>40500</v>
      </c>
      <c r="C47" t="s">
        <v>59</v>
      </c>
      <c r="D47" t="s">
        <v>60</v>
      </c>
      <c r="E47">
        <v>222</v>
      </c>
      <c r="F47">
        <v>181</v>
      </c>
    </row>
    <row r="48" spans="1:6" x14ac:dyDescent="0.3">
      <c r="A48" t="s">
        <v>20</v>
      </c>
      <c r="B48">
        <f t="shared" si="0"/>
        <v>41400</v>
      </c>
      <c r="C48" t="s">
        <v>59</v>
      </c>
      <c r="D48" t="s">
        <v>60</v>
      </c>
      <c r="E48">
        <v>220</v>
      </c>
      <c r="F48">
        <v>212</v>
      </c>
    </row>
    <row r="49" spans="1:6" x14ac:dyDescent="0.3">
      <c r="A49" t="s">
        <v>20</v>
      </c>
      <c r="B49">
        <f t="shared" si="0"/>
        <v>42300</v>
      </c>
      <c r="C49" t="s">
        <v>59</v>
      </c>
      <c r="D49" t="s">
        <v>60</v>
      </c>
      <c r="E49">
        <v>208</v>
      </c>
      <c r="F49">
        <v>236</v>
      </c>
    </row>
    <row r="50" spans="1:6" x14ac:dyDescent="0.3">
      <c r="A50" t="s">
        <v>21</v>
      </c>
      <c r="B50">
        <f t="shared" si="0"/>
        <v>43200</v>
      </c>
      <c r="C50" t="s">
        <v>59</v>
      </c>
      <c r="D50" t="s">
        <v>60</v>
      </c>
      <c r="E50">
        <v>234</v>
      </c>
      <c r="F50">
        <v>208</v>
      </c>
    </row>
    <row r="51" spans="1:6" x14ac:dyDescent="0.3">
      <c r="A51" t="s">
        <v>21</v>
      </c>
      <c r="B51">
        <f t="shared" si="0"/>
        <v>44100</v>
      </c>
      <c r="C51" t="s">
        <v>59</v>
      </c>
      <c r="D51" t="s">
        <v>60</v>
      </c>
      <c r="E51">
        <v>223</v>
      </c>
      <c r="F51">
        <v>187</v>
      </c>
    </row>
    <row r="52" spans="1:6" x14ac:dyDescent="0.3">
      <c r="A52" t="s">
        <v>21</v>
      </c>
      <c r="B52">
        <f t="shared" si="0"/>
        <v>45000</v>
      </c>
      <c r="C52" t="s">
        <v>59</v>
      </c>
      <c r="D52" t="s">
        <v>60</v>
      </c>
      <c r="E52">
        <v>221</v>
      </c>
      <c r="F52">
        <v>177</v>
      </c>
    </row>
    <row r="53" spans="1:6" x14ac:dyDescent="0.3">
      <c r="A53" t="s">
        <v>21</v>
      </c>
      <c r="B53">
        <f t="shared" si="0"/>
        <v>45900</v>
      </c>
      <c r="C53" t="s">
        <v>59</v>
      </c>
      <c r="D53" t="s">
        <v>60</v>
      </c>
      <c r="E53">
        <v>226</v>
      </c>
      <c r="F53">
        <v>182</v>
      </c>
    </row>
    <row r="54" spans="1:6" x14ac:dyDescent="0.3">
      <c r="A54" t="s">
        <v>22</v>
      </c>
      <c r="B54">
        <f t="shared" si="0"/>
        <v>46800</v>
      </c>
      <c r="C54" t="s">
        <v>59</v>
      </c>
      <c r="D54" t="s">
        <v>60</v>
      </c>
      <c r="E54">
        <v>244</v>
      </c>
      <c r="F54">
        <v>220</v>
      </c>
    </row>
    <row r="55" spans="1:6" x14ac:dyDescent="0.3">
      <c r="A55" t="s">
        <v>22</v>
      </c>
      <c r="B55">
        <f t="shared" si="0"/>
        <v>47700</v>
      </c>
      <c r="C55" t="s">
        <v>59</v>
      </c>
      <c r="D55" t="s">
        <v>60</v>
      </c>
      <c r="E55">
        <v>238</v>
      </c>
      <c r="F55">
        <v>200</v>
      </c>
    </row>
    <row r="56" spans="1:6" x14ac:dyDescent="0.3">
      <c r="A56" t="s">
        <v>22</v>
      </c>
      <c r="B56">
        <f t="shared" si="0"/>
        <v>48600</v>
      </c>
      <c r="C56" t="s">
        <v>59</v>
      </c>
      <c r="D56" t="s">
        <v>60</v>
      </c>
      <c r="E56">
        <v>234</v>
      </c>
      <c r="F56">
        <v>195</v>
      </c>
    </row>
    <row r="57" spans="1:6" x14ac:dyDescent="0.3">
      <c r="A57" t="s">
        <v>22</v>
      </c>
      <c r="B57">
        <f t="shared" si="0"/>
        <v>49500</v>
      </c>
      <c r="C57" t="s">
        <v>59</v>
      </c>
      <c r="D57" t="s">
        <v>60</v>
      </c>
      <c r="E57">
        <v>218</v>
      </c>
      <c r="F57">
        <v>174</v>
      </c>
    </row>
    <row r="58" spans="1:6" x14ac:dyDescent="0.3">
      <c r="A58" t="s">
        <v>23</v>
      </c>
      <c r="B58">
        <f t="shared" si="0"/>
        <v>50400</v>
      </c>
      <c r="C58" t="s">
        <v>59</v>
      </c>
      <c r="D58" t="s">
        <v>60</v>
      </c>
      <c r="E58">
        <v>216</v>
      </c>
      <c r="F58">
        <v>187</v>
      </c>
    </row>
    <row r="59" spans="1:6" x14ac:dyDescent="0.3">
      <c r="A59" t="s">
        <v>23</v>
      </c>
      <c r="B59">
        <f t="shared" si="0"/>
        <v>51300</v>
      </c>
      <c r="C59" t="s">
        <v>59</v>
      </c>
      <c r="D59" t="s">
        <v>60</v>
      </c>
      <c r="E59">
        <v>224</v>
      </c>
      <c r="F59">
        <v>190</v>
      </c>
    </row>
    <row r="60" spans="1:6" x14ac:dyDescent="0.3">
      <c r="A60" t="s">
        <v>23</v>
      </c>
      <c r="B60">
        <f t="shared" si="0"/>
        <v>52200</v>
      </c>
      <c r="C60" t="s">
        <v>59</v>
      </c>
      <c r="D60" t="s">
        <v>60</v>
      </c>
      <c r="E60">
        <v>242</v>
      </c>
      <c r="F60">
        <v>212</v>
      </c>
    </row>
    <row r="61" spans="1:6" x14ac:dyDescent="0.3">
      <c r="A61" t="s">
        <v>23</v>
      </c>
      <c r="B61">
        <f t="shared" si="0"/>
        <v>53100</v>
      </c>
      <c r="C61" t="s">
        <v>59</v>
      </c>
      <c r="D61" t="s">
        <v>60</v>
      </c>
      <c r="E61">
        <v>223</v>
      </c>
      <c r="F61">
        <v>205</v>
      </c>
    </row>
    <row r="62" spans="1:6" x14ac:dyDescent="0.3">
      <c r="A62" t="s">
        <v>24</v>
      </c>
      <c r="B62">
        <f t="shared" si="0"/>
        <v>54000</v>
      </c>
      <c r="C62" t="s">
        <v>59</v>
      </c>
      <c r="D62" t="s">
        <v>60</v>
      </c>
      <c r="E62">
        <v>221</v>
      </c>
      <c r="F62">
        <v>179</v>
      </c>
    </row>
    <row r="63" spans="1:6" x14ac:dyDescent="0.3">
      <c r="A63" t="s">
        <v>24</v>
      </c>
      <c r="B63">
        <f t="shared" si="0"/>
        <v>54900</v>
      </c>
      <c r="C63" t="s">
        <v>59</v>
      </c>
      <c r="D63" t="s">
        <v>60</v>
      </c>
      <c r="E63">
        <v>279</v>
      </c>
      <c r="F63">
        <v>226</v>
      </c>
    </row>
    <row r="64" spans="1:6" x14ac:dyDescent="0.3">
      <c r="A64" t="s">
        <v>24</v>
      </c>
      <c r="B64">
        <f t="shared" si="0"/>
        <v>55800</v>
      </c>
      <c r="C64" t="s">
        <v>59</v>
      </c>
      <c r="D64" t="s">
        <v>60</v>
      </c>
      <c r="E64">
        <v>194</v>
      </c>
      <c r="F64">
        <v>223</v>
      </c>
    </row>
    <row r="65" spans="1:6" x14ac:dyDescent="0.3">
      <c r="A65" t="s">
        <v>24</v>
      </c>
      <c r="B65">
        <f t="shared" si="0"/>
        <v>56700</v>
      </c>
      <c r="C65" t="s">
        <v>59</v>
      </c>
      <c r="D65" t="s">
        <v>60</v>
      </c>
      <c r="E65">
        <v>245</v>
      </c>
      <c r="F65">
        <v>218</v>
      </c>
    </row>
    <row r="66" spans="1:6" x14ac:dyDescent="0.3">
      <c r="A66" t="s">
        <v>25</v>
      </c>
      <c r="B66">
        <f t="shared" si="0"/>
        <v>57600</v>
      </c>
      <c r="C66" t="s">
        <v>59</v>
      </c>
      <c r="D66" t="s">
        <v>60</v>
      </c>
      <c r="E66">
        <v>245</v>
      </c>
      <c r="F66">
        <v>215</v>
      </c>
    </row>
    <row r="67" spans="1:6" x14ac:dyDescent="0.3">
      <c r="A67" t="s">
        <v>25</v>
      </c>
      <c r="B67">
        <f t="shared" si="0"/>
        <v>58500</v>
      </c>
      <c r="C67" t="s">
        <v>59</v>
      </c>
      <c r="D67" t="s">
        <v>60</v>
      </c>
      <c r="E67">
        <v>257</v>
      </c>
      <c r="F67">
        <v>197</v>
      </c>
    </row>
    <row r="68" spans="1:6" x14ac:dyDescent="0.3">
      <c r="A68" t="s">
        <v>25</v>
      </c>
      <c r="B68">
        <f t="shared" ref="B68:B97" si="1">B67+900</f>
        <v>59400</v>
      </c>
      <c r="C68" t="s">
        <v>59</v>
      </c>
      <c r="D68" t="s">
        <v>60</v>
      </c>
      <c r="E68">
        <v>248</v>
      </c>
      <c r="F68">
        <v>193</v>
      </c>
    </row>
    <row r="69" spans="1:6" x14ac:dyDescent="0.3">
      <c r="A69" t="s">
        <v>25</v>
      </c>
      <c r="B69">
        <f t="shared" si="1"/>
        <v>60300</v>
      </c>
      <c r="C69" t="s">
        <v>59</v>
      </c>
      <c r="D69" t="s">
        <v>60</v>
      </c>
      <c r="E69">
        <v>261</v>
      </c>
      <c r="F69">
        <v>231</v>
      </c>
    </row>
    <row r="70" spans="1:6" x14ac:dyDescent="0.3">
      <c r="A70" t="s">
        <v>26</v>
      </c>
      <c r="B70">
        <f t="shared" si="1"/>
        <v>61200</v>
      </c>
      <c r="C70" t="s">
        <v>59</v>
      </c>
      <c r="D70" t="s">
        <v>60</v>
      </c>
      <c r="E70">
        <v>289</v>
      </c>
      <c r="F70">
        <v>209</v>
      </c>
    </row>
    <row r="71" spans="1:6" x14ac:dyDescent="0.3">
      <c r="A71" t="s">
        <v>26</v>
      </c>
      <c r="B71">
        <f t="shared" si="1"/>
        <v>62100</v>
      </c>
      <c r="C71" t="s">
        <v>59</v>
      </c>
      <c r="D71" t="s">
        <v>60</v>
      </c>
      <c r="E71">
        <v>322</v>
      </c>
      <c r="F71">
        <v>215</v>
      </c>
    </row>
    <row r="72" spans="1:6" x14ac:dyDescent="0.3">
      <c r="A72" t="s">
        <v>26</v>
      </c>
      <c r="B72">
        <f t="shared" si="1"/>
        <v>63000</v>
      </c>
      <c r="C72" t="s">
        <v>59</v>
      </c>
      <c r="D72" t="s">
        <v>60</v>
      </c>
      <c r="E72">
        <v>257</v>
      </c>
      <c r="F72">
        <v>175</v>
      </c>
    </row>
    <row r="73" spans="1:6" x14ac:dyDescent="0.3">
      <c r="A73" t="s">
        <v>26</v>
      </c>
      <c r="B73">
        <f t="shared" si="1"/>
        <v>63900</v>
      </c>
      <c r="C73" t="s">
        <v>59</v>
      </c>
      <c r="D73" t="s">
        <v>60</v>
      </c>
      <c r="E73">
        <v>260</v>
      </c>
      <c r="F73">
        <v>133</v>
      </c>
    </row>
    <row r="74" spans="1:6" x14ac:dyDescent="0.3">
      <c r="A74" t="s">
        <v>27</v>
      </c>
      <c r="B74">
        <f t="shared" si="1"/>
        <v>64800</v>
      </c>
      <c r="C74" t="s">
        <v>59</v>
      </c>
      <c r="D74" t="s">
        <v>60</v>
      </c>
      <c r="E74">
        <v>201</v>
      </c>
      <c r="F74">
        <v>148</v>
      </c>
    </row>
    <row r="75" spans="1:6" x14ac:dyDescent="0.3">
      <c r="A75" t="s">
        <v>27</v>
      </c>
      <c r="B75">
        <f t="shared" si="1"/>
        <v>65700</v>
      </c>
      <c r="C75" t="s">
        <v>59</v>
      </c>
      <c r="D75" t="s">
        <v>60</v>
      </c>
      <c r="E75">
        <v>158</v>
      </c>
      <c r="F75">
        <v>144</v>
      </c>
    </row>
    <row r="76" spans="1:6" x14ac:dyDescent="0.3">
      <c r="A76" t="s">
        <v>27</v>
      </c>
      <c r="B76">
        <f t="shared" si="1"/>
        <v>66600</v>
      </c>
      <c r="C76" t="s">
        <v>59</v>
      </c>
      <c r="D76" t="s">
        <v>60</v>
      </c>
      <c r="E76">
        <v>188</v>
      </c>
      <c r="F76">
        <v>140</v>
      </c>
    </row>
    <row r="77" spans="1:6" x14ac:dyDescent="0.3">
      <c r="A77" t="s">
        <v>27</v>
      </c>
      <c r="B77">
        <f t="shared" si="1"/>
        <v>67500</v>
      </c>
      <c r="C77" t="s">
        <v>59</v>
      </c>
      <c r="D77" t="s">
        <v>60</v>
      </c>
      <c r="E77">
        <v>142</v>
      </c>
      <c r="F77">
        <v>133</v>
      </c>
    </row>
    <row r="78" spans="1:6" x14ac:dyDescent="0.3">
      <c r="A78" t="s">
        <v>28</v>
      </c>
      <c r="B78">
        <f t="shared" si="1"/>
        <v>68400</v>
      </c>
      <c r="C78" t="s">
        <v>59</v>
      </c>
      <c r="D78" t="s">
        <v>60</v>
      </c>
      <c r="E78">
        <v>143</v>
      </c>
      <c r="F78">
        <v>97</v>
      </c>
    </row>
    <row r="79" spans="1:6" x14ac:dyDescent="0.3">
      <c r="A79" t="s">
        <v>28</v>
      </c>
      <c r="B79">
        <f t="shared" si="1"/>
        <v>69300</v>
      </c>
      <c r="C79" t="s">
        <v>59</v>
      </c>
      <c r="D79" t="s">
        <v>60</v>
      </c>
      <c r="E79">
        <v>123</v>
      </c>
      <c r="F79">
        <v>87</v>
      </c>
    </row>
    <row r="80" spans="1:6" x14ac:dyDescent="0.3">
      <c r="A80" t="s">
        <v>28</v>
      </c>
      <c r="B80">
        <f t="shared" si="1"/>
        <v>70200</v>
      </c>
      <c r="C80" t="s">
        <v>59</v>
      </c>
      <c r="D80" t="s">
        <v>60</v>
      </c>
      <c r="E80">
        <v>142</v>
      </c>
      <c r="F80">
        <v>107</v>
      </c>
    </row>
    <row r="81" spans="1:6" x14ac:dyDescent="0.3">
      <c r="A81" t="s">
        <v>28</v>
      </c>
      <c r="B81">
        <f t="shared" si="1"/>
        <v>71100</v>
      </c>
      <c r="C81" t="s">
        <v>59</v>
      </c>
      <c r="D81" t="s">
        <v>60</v>
      </c>
      <c r="E81">
        <v>129</v>
      </c>
      <c r="F81">
        <v>87</v>
      </c>
    </row>
    <row r="82" spans="1:6" x14ac:dyDescent="0.3">
      <c r="A82" t="s">
        <v>29</v>
      </c>
      <c r="B82">
        <f t="shared" si="1"/>
        <v>72000</v>
      </c>
      <c r="C82" t="s">
        <v>59</v>
      </c>
      <c r="D82" t="s">
        <v>60</v>
      </c>
      <c r="E82">
        <v>110</v>
      </c>
      <c r="F82">
        <v>74</v>
      </c>
    </row>
    <row r="83" spans="1:6" x14ac:dyDescent="0.3">
      <c r="A83" t="s">
        <v>29</v>
      </c>
      <c r="B83">
        <f t="shared" si="1"/>
        <v>72900</v>
      </c>
      <c r="C83" t="s">
        <v>59</v>
      </c>
      <c r="D83" t="s">
        <v>60</v>
      </c>
      <c r="E83">
        <v>118</v>
      </c>
      <c r="F83">
        <v>68</v>
      </c>
    </row>
    <row r="84" spans="1:6" x14ac:dyDescent="0.3">
      <c r="A84" t="s">
        <v>29</v>
      </c>
      <c r="B84">
        <f t="shared" si="1"/>
        <v>73800</v>
      </c>
      <c r="C84" t="s">
        <v>59</v>
      </c>
      <c r="D84" t="s">
        <v>60</v>
      </c>
      <c r="E84">
        <v>133</v>
      </c>
      <c r="F84">
        <v>81</v>
      </c>
    </row>
    <row r="85" spans="1:6" x14ac:dyDescent="0.3">
      <c r="A85" t="s">
        <v>29</v>
      </c>
      <c r="B85">
        <f t="shared" si="1"/>
        <v>74700</v>
      </c>
      <c r="C85" t="s">
        <v>59</v>
      </c>
      <c r="D85" t="s">
        <v>60</v>
      </c>
      <c r="E85">
        <v>114</v>
      </c>
      <c r="F85">
        <v>60</v>
      </c>
    </row>
    <row r="86" spans="1:6" x14ac:dyDescent="0.3">
      <c r="A86" t="s">
        <v>30</v>
      </c>
      <c r="B86">
        <f t="shared" si="1"/>
        <v>75600</v>
      </c>
      <c r="C86" t="s">
        <v>59</v>
      </c>
      <c r="D86" t="s">
        <v>60</v>
      </c>
      <c r="E86">
        <v>83</v>
      </c>
      <c r="F86">
        <v>60</v>
      </c>
    </row>
    <row r="87" spans="1:6" x14ac:dyDescent="0.3">
      <c r="A87" t="s">
        <v>30</v>
      </c>
      <c r="B87">
        <f t="shared" si="1"/>
        <v>76500</v>
      </c>
      <c r="C87" t="s">
        <v>59</v>
      </c>
      <c r="D87" t="s">
        <v>60</v>
      </c>
      <c r="E87">
        <v>106</v>
      </c>
      <c r="F87">
        <v>69</v>
      </c>
    </row>
    <row r="88" spans="1:6" x14ac:dyDescent="0.3">
      <c r="A88" t="s">
        <v>30</v>
      </c>
      <c r="B88">
        <f t="shared" si="1"/>
        <v>77400</v>
      </c>
      <c r="C88" t="s">
        <v>59</v>
      </c>
      <c r="D88" t="s">
        <v>60</v>
      </c>
      <c r="E88">
        <v>66</v>
      </c>
      <c r="F88">
        <v>53</v>
      </c>
    </row>
    <row r="89" spans="1:6" x14ac:dyDescent="0.3">
      <c r="A89" t="s">
        <v>30</v>
      </c>
      <c r="B89">
        <f t="shared" si="1"/>
        <v>78300</v>
      </c>
      <c r="C89" t="s">
        <v>59</v>
      </c>
      <c r="D89" t="s">
        <v>60</v>
      </c>
      <c r="E89">
        <v>68</v>
      </c>
      <c r="F89">
        <v>47</v>
      </c>
    </row>
    <row r="90" spans="1:6" x14ac:dyDescent="0.3">
      <c r="A90" t="s">
        <v>31</v>
      </c>
      <c r="B90">
        <f t="shared" si="1"/>
        <v>79200</v>
      </c>
      <c r="C90" t="s">
        <v>59</v>
      </c>
      <c r="D90" t="s">
        <v>60</v>
      </c>
      <c r="E90">
        <v>66</v>
      </c>
      <c r="F90">
        <v>39</v>
      </c>
    </row>
    <row r="91" spans="1:6" x14ac:dyDescent="0.3">
      <c r="A91" t="s">
        <v>31</v>
      </c>
      <c r="B91">
        <f t="shared" si="1"/>
        <v>80100</v>
      </c>
      <c r="C91" t="s">
        <v>59</v>
      </c>
      <c r="D91" t="s">
        <v>60</v>
      </c>
      <c r="E91">
        <v>42</v>
      </c>
      <c r="F91">
        <v>32</v>
      </c>
    </row>
    <row r="92" spans="1:6" x14ac:dyDescent="0.3">
      <c r="A92" t="s">
        <v>31</v>
      </c>
      <c r="B92">
        <f t="shared" si="1"/>
        <v>81000</v>
      </c>
      <c r="C92" t="s">
        <v>59</v>
      </c>
      <c r="D92" t="s">
        <v>60</v>
      </c>
      <c r="E92">
        <v>33</v>
      </c>
      <c r="F92">
        <v>41</v>
      </c>
    </row>
    <row r="93" spans="1:6" x14ac:dyDescent="0.3">
      <c r="A93" t="s">
        <v>31</v>
      </c>
      <c r="B93">
        <f t="shared" si="1"/>
        <v>81900</v>
      </c>
      <c r="C93" t="s">
        <v>59</v>
      </c>
      <c r="D93" t="s">
        <v>60</v>
      </c>
      <c r="E93">
        <v>24</v>
      </c>
      <c r="F93">
        <v>27</v>
      </c>
    </row>
    <row r="94" spans="1:6" x14ac:dyDescent="0.3">
      <c r="A94" t="s">
        <v>32</v>
      </c>
      <c r="B94">
        <f t="shared" si="1"/>
        <v>82800</v>
      </c>
      <c r="C94" t="s">
        <v>59</v>
      </c>
      <c r="D94" t="s">
        <v>60</v>
      </c>
      <c r="E94">
        <v>31</v>
      </c>
      <c r="F94">
        <v>28</v>
      </c>
    </row>
    <row r="95" spans="1:6" x14ac:dyDescent="0.3">
      <c r="A95" t="s">
        <v>32</v>
      </c>
      <c r="B95">
        <f t="shared" si="1"/>
        <v>83700</v>
      </c>
      <c r="C95" t="s">
        <v>59</v>
      </c>
      <c r="D95" t="s">
        <v>60</v>
      </c>
      <c r="E95">
        <v>31</v>
      </c>
      <c r="F95">
        <v>23</v>
      </c>
    </row>
    <row r="96" spans="1:6" x14ac:dyDescent="0.3">
      <c r="A96" t="s">
        <v>32</v>
      </c>
      <c r="B96">
        <f t="shared" si="1"/>
        <v>84600</v>
      </c>
      <c r="C96" t="s">
        <v>59</v>
      </c>
      <c r="D96" t="s">
        <v>60</v>
      </c>
      <c r="E96">
        <v>20</v>
      </c>
      <c r="F96">
        <v>28</v>
      </c>
    </row>
    <row r="97" spans="1:6" x14ac:dyDescent="0.3">
      <c r="A97" t="s">
        <v>32</v>
      </c>
      <c r="B97">
        <f t="shared" si="1"/>
        <v>85500</v>
      </c>
      <c r="C97" t="s">
        <v>59</v>
      </c>
      <c r="D97" t="s">
        <v>60</v>
      </c>
      <c r="E97">
        <v>18</v>
      </c>
      <c r="F97">
        <v>22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0E77A-A4FC-4DA4-BBBF-05098A0F2558}">
  <dimension ref="A1:D3"/>
  <sheetViews>
    <sheetView workbookViewId="0">
      <selection activeCell="D9" sqref="D9"/>
    </sheetView>
  </sheetViews>
  <sheetFormatPr defaultRowHeight="14.4" x14ac:dyDescent="0.3"/>
  <cols>
    <col min="2" max="2" width="12.88671875" bestFit="1" customWidth="1"/>
    <col min="3" max="3" width="17.77734375" bestFit="1" customWidth="1"/>
    <col min="4" max="4" width="153.88671875" style="1" bestFit="1" customWidth="1"/>
  </cols>
  <sheetData>
    <row r="1" spans="1:4" x14ac:dyDescent="0.3">
      <c r="A1" t="s">
        <v>9</v>
      </c>
      <c r="B1" t="s">
        <v>33</v>
      </c>
      <c r="C1" t="s">
        <v>4</v>
      </c>
      <c r="D1" s="1" t="s">
        <v>5</v>
      </c>
    </row>
    <row r="2" spans="1:4" x14ac:dyDescent="0.3">
      <c r="A2">
        <v>1</v>
      </c>
      <c r="B2" t="s">
        <v>34</v>
      </c>
      <c r="C2" t="s">
        <v>61</v>
      </c>
      <c r="D2" s="1" t="s">
        <v>63</v>
      </c>
    </row>
    <row r="3" spans="1:4" x14ac:dyDescent="0.3">
      <c r="A3">
        <v>2</v>
      </c>
      <c r="B3" t="s">
        <v>35</v>
      </c>
      <c r="C3" t="s">
        <v>62</v>
      </c>
      <c r="D3" s="1" t="s">
        <v>64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B7754-F7E6-4F1E-A1BF-B768A11EA309}">
  <dimension ref="A1:H49"/>
  <sheetViews>
    <sheetView workbookViewId="0">
      <pane ySplit="1" topLeftCell="A2" activePane="bottomLeft" state="frozen"/>
      <selection pane="bottomLeft" activeCell="D50" sqref="D50:K51"/>
    </sheetView>
  </sheetViews>
  <sheetFormatPr defaultRowHeight="14.4" x14ac:dyDescent="0.3"/>
  <cols>
    <col min="1" max="1" width="11.44140625" bestFit="1" customWidth="1"/>
    <col min="2" max="2" width="6.44140625" bestFit="1" customWidth="1"/>
    <col min="3" max="3" width="3.33203125" bestFit="1" customWidth="1"/>
    <col min="4" max="4" width="6" bestFit="1" customWidth="1"/>
    <col min="5" max="5" width="14.109375" bestFit="1" customWidth="1"/>
    <col min="6" max="6" width="14.44140625" bestFit="1" customWidth="1"/>
    <col min="7" max="7" width="8.5546875" bestFit="1" customWidth="1"/>
    <col min="8" max="8" width="15.33203125" bestFit="1" customWidth="1"/>
  </cols>
  <sheetData>
    <row r="1" spans="1:8" x14ac:dyDescent="0.3">
      <c r="A1" t="s">
        <v>0</v>
      </c>
      <c r="B1" t="s">
        <v>58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</row>
    <row r="2" spans="1:8" x14ac:dyDescent="0.3">
      <c r="A2" t="s">
        <v>8</v>
      </c>
      <c r="B2">
        <v>0</v>
      </c>
      <c r="C2" t="s">
        <v>34</v>
      </c>
      <c r="D2">
        <v>50</v>
      </c>
      <c r="E2">
        <v>0</v>
      </c>
      <c r="F2">
        <v>48</v>
      </c>
      <c r="G2">
        <v>1</v>
      </c>
      <c r="H2">
        <v>1</v>
      </c>
    </row>
    <row r="3" spans="1:8" x14ac:dyDescent="0.3">
      <c r="A3" t="s">
        <v>8</v>
      </c>
      <c r="B3">
        <v>0</v>
      </c>
      <c r="C3" t="s">
        <v>35</v>
      </c>
      <c r="D3">
        <v>71</v>
      </c>
      <c r="E3">
        <v>1</v>
      </c>
      <c r="F3">
        <v>66</v>
      </c>
      <c r="G3">
        <v>4</v>
      </c>
      <c r="H3">
        <v>0</v>
      </c>
    </row>
    <row r="4" spans="1:8" x14ac:dyDescent="0.3">
      <c r="A4" t="s">
        <v>10</v>
      </c>
      <c r="B4">
        <v>3600</v>
      </c>
      <c r="C4" t="s">
        <v>34</v>
      </c>
      <c r="D4">
        <v>44</v>
      </c>
      <c r="E4">
        <v>0</v>
      </c>
      <c r="F4">
        <v>42</v>
      </c>
      <c r="G4">
        <v>2</v>
      </c>
      <c r="H4">
        <v>0</v>
      </c>
    </row>
    <row r="5" spans="1:8" x14ac:dyDescent="0.3">
      <c r="A5" t="s">
        <v>10</v>
      </c>
      <c r="B5">
        <v>3600</v>
      </c>
      <c r="C5" t="s">
        <v>35</v>
      </c>
      <c r="D5">
        <v>32</v>
      </c>
      <c r="E5">
        <v>0</v>
      </c>
      <c r="F5">
        <v>31</v>
      </c>
      <c r="G5">
        <v>1</v>
      </c>
      <c r="H5">
        <v>0</v>
      </c>
    </row>
    <row r="6" spans="1:8" x14ac:dyDescent="0.3">
      <c r="A6" t="s">
        <v>11</v>
      </c>
      <c r="B6">
        <v>7200</v>
      </c>
      <c r="C6" t="s">
        <v>34</v>
      </c>
      <c r="D6">
        <v>35</v>
      </c>
      <c r="E6">
        <v>0</v>
      </c>
      <c r="F6">
        <v>31</v>
      </c>
      <c r="G6">
        <v>2</v>
      </c>
      <c r="H6">
        <v>2</v>
      </c>
    </row>
    <row r="7" spans="1:8" x14ac:dyDescent="0.3">
      <c r="A7" t="s">
        <v>11</v>
      </c>
      <c r="B7">
        <v>7200</v>
      </c>
      <c r="C7" t="s">
        <v>35</v>
      </c>
      <c r="D7">
        <v>35</v>
      </c>
      <c r="E7">
        <v>0</v>
      </c>
      <c r="F7">
        <v>33</v>
      </c>
      <c r="G7">
        <v>2</v>
      </c>
      <c r="H7">
        <v>0</v>
      </c>
    </row>
    <row r="8" spans="1:8" x14ac:dyDescent="0.3">
      <c r="A8" t="s">
        <v>12</v>
      </c>
      <c r="B8">
        <v>10800</v>
      </c>
      <c r="C8" t="s">
        <v>34</v>
      </c>
      <c r="D8">
        <v>35</v>
      </c>
      <c r="E8">
        <v>0</v>
      </c>
      <c r="F8">
        <v>34</v>
      </c>
      <c r="G8">
        <v>1</v>
      </c>
      <c r="H8">
        <v>0</v>
      </c>
    </row>
    <row r="9" spans="1:8" x14ac:dyDescent="0.3">
      <c r="A9" t="s">
        <v>12</v>
      </c>
      <c r="B9">
        <v>10800</v>
      </c>
      <c r="C9" t="s">
        <v>35</v>
      </c>
      <c r="D9">
        <v>45</v>
      </c>
      <c r="E9">
        <v>0</v>
      </c>
      <c r="F9">
        <v>38</v>
      </c>
      <c r="G9">
        <v>5</v>
      </c>
      <c r="H9">
        <v>2</v>
      </c>
    </row>
    <row r="10" spans="1:8" x14ac:dyDescent="0.3">
      <c r="A10" t="s">
        <v>13</v>
      </c>
      <c r="B10">
        <v>14400</v>
      </c>
      <c r="C10" t="s">
        <v>34</v>
      </c>
      <c r="D10">
        <v>30</v>
      </c>
      <c r="E10">
        <v>0</v>
      </c>
      <c r="F10">
        <v>28</v>
      </c>
      <c r="G10">
        <v>2</v>
      </c>
      <c r="H10">
        <v>0</v>
      </c>
    </row>
    <row r="11" spans="1:8" x14ac:dyDescent="0.3">
      <c r="A11" t="s">
        <v>13</v>
      </c>
      <c r="B11">
        <v>14400</v>
      </c>
      <c r="C11" t="s">
        <v>35</v>
      </c>
      <c r="D11">
        <v>90</v>
      </c>
      <c r="E11">
        <v>0</v>
      </c>
      <c r="F11">
        <v>78</v>
      </c>
      <c r="G11">
        <v>9</v>
      </c>
      <c r="H11">
        <v>3</v>
      </c>
    </row>
    <row r="12" spans="1:8" x14ac:dyDescent="0.3">
      <c r="A12" t="s">
        <v>14</v>
      </c>
      <c r="B12">
        <v>18000</v>
      </c>
      <c r="C12" t="s">
        <v>34</v>
      </c>
      <c r="D12">
        <v>101</v>
      </c>
      <c r="E12">
        <v>1</v>
      </c>
      <c r="F12">
        <v>91</v>
      </c>
      <c r="G12">
        <v>3</v>
      </c>
      <c r="H12">
        <v>6</v>
      </c>
    </row>
    <row r="13" spans="1:8" x14ac:dyDescent="0.3">
      <c r="A13" t="s">
        <v>14</v>
      </c>
      <c r="B13">
        <v>18000</v>
      </c>
      <c r="C13" t="s">
        <v>35</v>
      </c>
      <c r="D13">
        <v>224</v>
      </c>
      <c r="E13">
        <v>0</v>
      </c>
      <c r="F13">
        <v>191</v>
      </c>
      <c r="G13">
        <v>26</v>
      </c>
      <c r="H13">
        <v>7</v>
      </c>
    </row>
    <row r="14" spans="1:8" x14ac:dyDescent="0.3">
      <c r="A14" t="s">
        <v>15</v>
      </c>
      <c r="B14">
        <v>21600</v>
      </c>
      <c r="C14" t="s">
        <v>34</v>
      </c>
      <c r="D14">
        <v>256</v>
      </c>
      <c r="E14">
        <v>0</v>
      </c>
      <c r="F14">
        <v>222</v>
      </c>
      <c r="G14">
        <v>26</v>
      </c>
      <c r="H14">
        <v>8</v>
      </c>
    </row>
    <row r="15" spans="1:8" x14ac:dyDescent="0.3">
      <c r="A15" t="s">
        <v>15</v>
      </c>
      <c r="B15">
        <v>21600</v>
      </c>
      <c r="C15" t="s">
        <v>35</v>
      </c>
      <c r="D15">
        <v>442</v>
      </c>
      <c r="E15">
        <v>0</v>
      </c>
      <c r="F15">
        <v>384</v>
      </c>
      <c r="G15">
        <v>48</v>
      </c>
      <c r="H15">
        <v>10</v>
      </c>
    </row>
    <row r="16" spans="1:8" x14ac:dyDescent="0.3">
      <c r="A16" t="s">
        <v>16</v>
      </c>
      <c r="B16">
        <v>25200</v>
      </c>
      <c r="C16" t="s">
        <v>34</v>
      </c>
      <c r="D16">
        <v>539</v>
      </c>
      <c r="E16">
        <v>2</v>
      </c>
      <c r="F16">
        <v>463</v>
      </c>
      <c r="G16">
        <v>57</v>
      </c>
      <c r="H16">
        <v>17</v>
      </c>
    </row>
    <row r="17" spans="1:8" x14ac:dyDescent="0.3">
      <c r="A17" t="s">
        <v>16</v>
      </c>
      <c r="B17">
        <v>25200</v>
      </c>
      <c r="C17" t="s">
        <v>35</v>
      </c>
      <c r="D17">
        <v>699</v>
      </c>
      <c r="E17">
        <v>1</v>
      </c>
      <c r="F17">
        <v>613</v>
      </c>
      <c r="G17">
        <v>61</v>
      </c>
      <c r="H17">
        <v>24</v>
      </c>
    </row>
    <row r="18" spans="1:8" x14ac:dyDescent="0.3">
      <c r="A18" t="s">
        <v>17</v>
      </c>
      <c r="B18">
        <v>28800</v>
      </c>
      <c r="C18" t="s">
        <v>34</v>
      </c>
      <c r="D18">
        <v>727</v>
      </c>
      <c r="E18">
        <v>2</v>
      </c>
      <c r="F18">
        <v>611</v>
      </c>
      <c r="G18">
        <v>86</v>
      </c>
      <c r="H18">
        <v>28</v>
      </c>
    </row>
    <row r="19" spans="1:8" x14ac:dyDescent="0.3">
      <c r="A19" t="s">
        <v>17</v>
      </c>
      <c r="B19">
        <v>28800</v>
      </c>
      <c r="C19" t="s">
        <v>35</v>
      </c>
      <c r="D19">
        <v>783</v>
      </c>
      <c r="E19">
        <v>0</v>
      </c>
      <c r="F19">
        <v>699</v>
      </c>
      <c r="G19">
        <v>62</v>
      </c>
      <c r="H19">
        <v>22</v>
      </c>
    </row>
    <row r="20" spans="1:8" x14ac:dyDescent="0.3">
      <c r="A20" t="s">
        <v>18</v>
      </c>
      <c r="B20">
        <v>32400</v>
      </c>
      <c r="C20" t="s">
        <v>34</v>
      </c>
      <c r="D20">
        <v>740</v>
      </c>
      <c r="E20">
        <v>1</v>
      </c>
      <c r="F20">
        <v>612</v>
      </c>
      <c r="G20">
        <v>96</v>
      </c>
      <c r="H20">
        <v>31</v>
      </c>
    </row>
    <row r="21" spans="1:8" x14ac:dyDescent="0.3">
      <c r="A21" t="s">
        <v>18</v>
      </c>
      <c r="B21">
        <v>32400</v>
      </c>
      <c r="C21" t="s">
        <v>35</v>
      </c>
      <c r="D21">
        <v>746</v>
      </c>
      <c r="E21">
        <v>1</v>
      </c>
      <c r="F21">
        <v>655</v>
      </c>
      <c r="G21">
        <v>69</v>
      </c>
      <c r="H21">
        <v>21</v>
      </c>
    </row>
    <row r="22" spans="1:8" x14ac:dyDescent="0.3">
      <c r="A22" t="s">
        <v>19</v>
      </c>
      <c r="B22">
        <v>36000</v>
      </c>
      <c r="C22" t="s">
        <v>34</v>
      </c>
      <c r="D22">
        <v>816</v>
      </c>
      <c r="E22">
        <v>3</v>
      </c>
      <c r="F22">
        <v>711</v>
      </c>
      <c r="G22">
        <v>68</v>
      </c>
      <c r="H22">
        <v>34</v>
      </c>
    </row>
    <row r="23" spans="1:8" x14ac:dyDescent="0.3">
      <c r="A23" t="s">
        <v>19</v>
      </c>
      <c r="B23">
        <v>36000</v>
      </c>
      <c r="C23" t="s">
        <v>35</v>
      </c>
      <c r="D23">
        <v>800</v>
      </c>
      <c r="E23">
        <v>0</v>
      </c>
      <c r="F23">
        <v>728</v>
      </c>
      <c r="G23">
        <v>51</v>
      </c>
      <c r="H23">
        <v>21</v>
      </c>
    </row>
    <row r="24" spans="1:8" x14ac:dyDescent="0.3">
      <c r="A24" t="s">
        <v>20</v>
      </c>
      <c r="B24">
        <v>39600</v>
      </c>
      <c r="C24" t="s">
        <v>34</v>
      </c>
      <c r="D24">
        <v>861</v>
      </c>
      <c r="E24">
        <v>1</v>
      </c>
      <c r="F24">
        <v>731</v>
      </c>
      <c r="G24">
        <v>83</v>
      </c>
      <c r="H24">
        <v>46</v>
      </c>
    </row>
    <row r="25" spans="1:8" x14ac:dyDescent="0.3">
      <c r="A25" t="s">
        <v>20</v>
      </c>
      <c r="B25">
        <v>39600</v>
      </c>
      <c r="C25" t="s">
        <v>35</v>
      </c>
      <c r="D25">
        <v>831</v>
      </c>
      <c r="E25">
        <v>0</v>
      </c>
      <c r="F25">
        <v>735</v>
      </c>
      <c r="G25">
        <v>74</v>
      </c>
      <c r="H25">
        <v>22</v>
      </c>
    </row>
    <row r="26" spans="1:8" x14ac:dyDescent="0.3">
      <c r="A26" t="s">
        <v>21</v>
      </c>
      <c r="B26">
        <v>43200</v>
      </c>
      <c r="C26" t="s">
        <v>34</v>
      </c>
      <c r="D26">
        <v>904</v>
      </c>
      <c r="E26">
        <v>2</v>
      </c>
      <c r="F26">
        <v>782</v>
      </c>
      <c r="G26">
        <v>61</v>
      </c>
      <c r="H26">
        <v>59</v>
      </c>
    </row>
    <row r="27" spans="1:8" x14ac:dyDescent="0.3">
      <c r="A27" t="s">
        <v>21</v>
      </c>
      <c r="B27">
        <v>43200</v>
      </c>
      <c r="C27" t="s">
        <v>35</v>
      </c>
      <c r="D27">
        <v>754</v>
      </c>
      <c r="E27">
        <v>0</v>
      </c>
      <c r="F27">
        <v>675</v>
      </c>
      <c r="G27">
        <v>52</v>
      </c>
      <c r="H27">
        <v>27</v>
      </c>
    </row>
    <row r="28" spans="1:8" x14ac:dyDescent="0.3">
      <c r="A28" t="s">
        <v>22</v>
      </c>
      <c r="B28">
        <v>46800</v>
      </c>
      <c r="C28" t="s">
        <v>34</v>
      </c>
      <c r="D28">
        <v>934</v>
      </c>
      <c r="E28">
        <v>3</v>
      </c>
      <c r="F28">
        <v>819</v>
      </c>
      <c r="G28">
        <v>71</v>
      </c>
      <c r="H28">
        <v>41</v>
      </c>
    </row>
    <row r="29" spans="1:8" x14ac:dyDescent="0.3">
      <c r="A29" t="s">
        <v>22</v>
      </c>
      <c r="B29">
        <v>46800</v>
      </c>
      <c r="C29" t="s">
        <v>35</v>
      </c>
      <c r="D29">
        <v>789</v>
      </c>
      <c r="E29">
        <v>1</v>
      </c>
      <c r="F29">
        <v>701</v>
      </c>
      <c r="G29">
        <v>64</v>
      </c>
      <c r="H29">
        <v>23</v>
      </c>
    </row>
    <row r="30" spans="1:8" x14ac:dyDescent="0.3">
      <c r="A30" t="s">
        <v>23</v>
      </c>
      <c r="B30">
        <v>50400</v>
      </c>
      <c r="C30" t="s">
        <v>34</v>
      </c>
      <c r="D30">
        <v>905</v>
      </c>
      <c r="E30">
        <v>2</v>
      </c>
      <c r="F30">
        <v>786</v>
      </c>
      <c r="G30">
        <v>78</v>
      </c>
      <c r="H30">
        <v>39</v>
      </c>
    </row>
    <row r="31" spans="1:8" x14ac:dyDescent="0.3">
      <c r="A31" t="s">
        <v>23</v>
      </c>
      <c r="B31">
        <v>50400</v>
      </c>
      <c r="C31" t="s">
        <v>35</v>
      </c>
      <c r="D31">
        <v>794</v>
      </c>
      <c r="E31">
        <v>1</v>
      </c>
      <c r="F31">
        <v>711</v>
      </c>
      <c r="G31">
        <v>59</v>
      </c>
      <c r="H31">
        <v>23</v>
      </c>
    </row>
    <row r="32" spans="1:8" x14ac:dyDescent="0.3">
      <c r="A32" t="s">
        <v>24</v>
      </c>
      <c r="B32">
        <v>54000</v>
      </c>
      <c r="C32" t="s">
        <v>34</v>
      </c>
      <c r="D32">
        <v>939</v>
      </c>
      <c r="E32">
        <v>3</v>
      </c>
      <c r="F32">
        <v>794</v>
      </c>
      <c r="G32">
        <v>94</v>
      </c>
      <c r="H32">
        <v>48</v>
      </c>
    </row>
    <row r="33" spans="1:8" x14ac:dyDescent="0.3">
      <c r="A33" t="s">
        <v>24</v>
      </c>
      <c r="B33">
        <v>54000</v>
      </c>
      <c r="C33" t="s">
        <v>35</v>
      </c>
      <c r="D33">
        <v>846</v>
      </c>
      <c r="E33">
        <v>0</v>
      </c>
      <c r="F33">
        <v>759</v>
      </c>
      <c r="G33">
        <v>65</v>
      </c>
      <c r="H33">
        <v>22</v>
      </c>
    </row>
    <row r="34" spans="1:8" x14ac:dyDescent="0.3">
      <c r="A34" t="s">
        <v>25</v>
      </c>
      <c r="B34">
        <v>57600</v>
      </c>
      <c r="C34" t="s">
        <v>34</v>
      </c>
      <c r="D34">
        <v>1011</v>
      </c>
      <c r="E34">
        <v>9</v>
      </c>
      <c r="F34">
        <v>908</v>
      </c>
      <c r="G34">
        <v>43</v>
      </c>
      <c r="H34">
        <v>51</v>
      </c>
    </row>
    <row r="35" spans="1:8" x14ac:dyDescent="0.3">
      <c r="A35" t="s">
        <v>25</v>
      </c>
      <c r="B35">
        <v>57600</v>
      </c>
      <c r="C35" t="s">
        <v>35</v>
      </c>
      <c r="D35">
        <v>836</v>
      </c>
      <c r="E35">
        <v>0</v>
      </c>
      <c r="F35">
        <v>742</v>
      </c>
      <c r="G35">
        <v>71</v>
      </c>
      <c r="H35">
        <v>23</v>
      </c>
    </row>
    <row r="36" spans="1:8" x14ac:dyDescent="0.3">
      <c r="A36" t="s">
        <v>26</v>
      </c>
      <c r="B36">
        <v>61200</v>
      </c>
      <c r="C36" t="s">
        <v>34</v>
      </c>
      <c r="D36">
        <v>1128</v>
      </c>
      <c r="E36">
        <v>4</v>
      </c>
      <c r="F36">
        <v>991</v>
      </c>
      <c r="G36">
        <v>70</v>
      </c>
      <c r="H36">
        <v>63</v>
      </c>
    </row>
    <row r="37" spans="1:8" x14ac:dyDescent="0.3">
      <c r="A37" t="s">
        <v>26</v>
      </c>
      <c r="B37">
        <v>61200</v>
      </c>
      <c r="C37" t="s">
        <v>35</v>
      </c>
      <c r="D37">
        <v>732</v>
      </c>
      <c r="E37">
        <v>0</v>
      </c>
      <c r="F37">
        <v>678</v>
      </c>
      <c r="G37">
        <v>47</v>
      </c>
      <c r="H37">
        <v>7</v>
      </c>
    </row>
    <row r="38" spans="1:8" x14ac:dyDescent="0.3">
      <c r="A38" t="s">
        <v>27</v>
      </c>
      <c r="B38">
        <v>64800</v>
      </c>
      <c r="C38" t="s">
        <v>34</v>
      </c>
      <c r="D38">
        <v>689</v>
      </c>
      <c r="E38">
        <v>1</v>
      </c>
      <c r="F38">
        <v>606</v>
      </c>
      <c r="G38">
        <v>56</v>
      </c>
      <c r="H38">
        <v>26</v>
      </c>
    </row>
    <row r="39" spans="1:8" x14ac:dyDescent="0.3">
      <c r="A39" t="s">
        <v>27</v>
      </c>
      <c r="B39">
        <v>64800</v>
      </c>
      <c r="C39" t="s">
        <v>35</v>
      </c>
      <c r="D39">
        <v>565</v>
      </c>
      <c r="E39">
        <v>0</v>
      </c>
      <c r="F39">
        <v>527</v>
      </c>
      <c r="G39">
        <v>28</v>
      </c>
      <c r="H39">
        <v>10</v>
      </c>
    </row>
    <row r="40" spans="1:8" x14ac:dyDescent="0.3">
      <c r="A40" t="s">
        <v>28</v>
      </c>
      <c r="B40">
        <v>68400</v>
      </c>
      <c r="C40" t="s">
        <v>34</v>
      </c>
      <c r="D40">
        <v>537</v>
      </c>
      <c r="E40">
        <v>0</v>
      </c>
      <c r="F40">
        <v>480</v>
      </c>
      <c r="G40">
        <v>44</v>
      </c>
      <c r="H40">
        <v>13</v>
      </c>
    </row>
    <row r="41" spans="1:8" x14ac:dyDescent="0.3">
      <c r="A41" t="s">
        <v>28</v>
      </c>
      <c r="B41">
        <v>68400</v>
      </c>
      <c r="C41" t="s">
        <v>35</v>
      </c>
      <c r="D41">
        <v>378</v>
      </c>
      <c r="E41">
        <v>0</v>
      </c>
      <c r="F41">
        <v>344</v>
      </c>
      <c r="G41">
        <v>26</v>
      </c>
      <c r="H41">
        <v>8</v>
      </c>
    </row>
    <row r="42" spans="1:8" x14ac:dyDescent="0.3">
      <c r="A42" t="s">
        <v>29</v>
      </c>
      <c r="B42">
        <v>72000</v>
      </c>
      <c r="C42" t="s">
        <v>34</v>
      </c>
      <c r="D42">
        <v>475</v>
      </c>
      <c r="E42">
        <v>0</v>
      </c>
      <c r="F42">
        <v>437</v>
      </c>
      <c r="G42">
        <v>32</v>
      </c>
      <c r="H42">
        <v>6</v>
      </c>
    </row>
    <row r="43" spans="1:8" x14ac:dyDescent="0.3">
      <c r="A43" t="s">
        <v>29</v>
      </c>
      <c r="B43">
        <v>72000</v>
      </c>
      <c r="C43" t="s">
        <v>35</v>
      </c>
      <c r="D43">
        <v>283</v>
      </c>
      <c r="E43">
        <v>0</v>
      </c>
      <c r="F43">
        <v>265</v>
      </c>
      <c r="G43">
        <v>15</v>
      </c>
      <c r="H43">
        <v>3</v>
      </c>
    </row>
    <row r="44" spans="1:8" x14ac:dyDescent="0.3">
      <c r="A44" t="s">
        <v>30</v>
      </c>
      <c r="B44">
        <v>75600</v>
      </c>
      <c r="C44" t="s">
        <v>34</v>
      </c>
      <c r="D44">
        <v>323</v>
      </c>
      <c r="E44">
        <v>1</v>
      </c>
      <c r="F44">
        <v>304</v>
      </c>
      <c r="G44">
        <v>13</v>
      </c>
      <c r="H44">
        <v>5</v>
      </c>
    </row>
    <row r="45" spans="1:8" x14ac:dyDescent="0.3">
      <c r="A45" t="s">
        <v>30</v>
      </c>
      <c r="B45">
        <v>75600</v>
      </c>
      <c r="C45" t="s">
        <v>35</v>
      </c>
      <c r="D45">
        <v>229</v>
      </c>
      <c r="E45">
        <v>0</v>
      </c>
      <c r="F45">
        <v>217</v>
      </c>
      <c r="G45">
        <v>10</v>
      </c>
      <c r="H45">
        <v>2</v>
      </c>
    </row>
    <row r="46" spans="1:8" x14ac:dyDescent="0.3">
      <c r="A46" t="s">
        <v>31</v>
      </c>
      <c r="B46">
        <v>79200</v>
      </c>
      <c r="C46" t="s">
        <v>34</v>
      </c>
      <c r="D46">
        <v>165</v>
      </c>
      <c r="E46">
        <v>1</v>
      </c>
      <c r="F46">
        <v>159</v>
      </c>
      <c r="G46">
        <v>5</v>
      </c>
      <c r="H46">
        <v>0</v>
      </c>
    </row>
    <row r="47" spans="1:8" x14ac:dyDescent="0.3">
      <c r="A47" t="s">
        <v>31</v>
      </c>
      <c r="B47">
        <v>79200</v>
      </c>
      <c r="C47" t="s">
        <v>35</v>
      </c>
      <c r="D47">
        <v>139</v>
      </c>
      <c r="E47">
        <v>0</v>
      </c>
      <c r="F47">
        <v>136</v>
      </c>
      <c r="G47">
        <v>3</v>
      </c>
      <c r="H47">
        <v>0</v>
      </c>
    </row>
    <row r="48" spans="1:8" x14ac:dyDescent="0.3">
      <c r="A48" t="s">
        <v>32</v>
      </c>
      <c r="B48">
        <v>82800</v>
      </c>
      <c r="C48" t="s">
        <v>34</v>
      </c>
      <c r="D48">
        <v>100</v>
      </c>
      <c r="E48">
        <v>0</v>
      </c>
      <c r="F48">
        <v>93</v>
      </c>
      <c r="G48">
        <v>6</v>
      </c>
      <c r="H48">
        <v>1</v>
      </c>
    </row>
    <row r="49" spans="1:8" x14ac:dyDescent="0.3">
      <c r="A49" t="s">
        <v>32</v>
      </c>
      <c r="B49">
        <v>82800</v>
      </c>
      <c r="C49" t="s">
        <v>35</v>
      </c>
      <c r="D49">
        <v>101</v>
      </c>
      <c r="E49">
        <v>0</v>
      </c>
      <c r="F49">
        <v>94</v>
      </c>
      <c r="G49">
        <v>6</v>
      </c>
      <c r="H4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74EB7-F6B5-4FD4-AFCD-1E9F9BC01A96}">
  <dimension ref="A1:U53"/>
  <sheetViews>
    <sheetView tabSelected="1" workbookViewId="0">
      <selection activeCell="L42" sqref="L42"/>
    </sheetView>
  </sheetViews>
  <sheetFormatPr defaultRowHeight="14.4" x14ac:dyDescent="0.3"/>
  <cols>
    <col min="1" max="1" width="11.44140625" bestFit="1" customWidth="1"/>
    <col min="2" max="2" width="3.5546875" customWidth="1"/>
    <col min="3" max="3" width="7.77734375" customWidth="1"/>
    <col min="4" max="4" width="4.5546875" customWidth="1"/>
    <col min="5" max="5" width="6.44140625" customWidth="1"/>
    <col min="6" max="6" width="6" customWidth="1"/>
    <col min="7" max="7" width="4.77734375" customWidth="1"/>
    <col min="8" max="8" width="5.33203125" customWidth="1"/>
    <col min="9" max="9" width="4.21875" customWidth="1"/>
    <col min="10" max="11" width="5.5546875" customWidth="1"/>
    <col min="12" max="12" width="4.77734375" customWidth="1"/>
    <col min="13" max="13" width="4.6640625" customWidth="1"/>
    <col min="14" max="14" width="4.44140625" customWidth="1"/>
    <col min="15" max="15" width="4.5546875" customWidth="1"/>
    <col min="16" max="16" width="4.88671875" customWidth="1"/>
    <col min="17" max="17" width="5.44140625" customWidth="1"/>
    <col min="18" max="18" width="14.109375" bestFit="1" customWidth="1"/>
    <col min="19" max="19" width="14.44140625" bestFit="1" customWidth="1"/>
    <col min="20" max="20" width="8.5546875" bestFit="1" customWidth="1"/>
    <col min="21" max="21" width="15.33203125" bestFit="1" customWidth="1"/>
  </cols>
  <sheetData>
    <row r="1" spans="1:21" x14ac:dyDescent="0.3">
      <c r="A1" s="2" t="s">
        <v>0</v>
      </c>
      <c r="B1" s="2" t="s">
        <v>36</v>
      </c>
      <c r="C1" s="2" t="s">
        <v>37</v>
      </c>
      <c r="D1" s="2" t="s">
        <v>42</v>
      </c>
      <c r="E1" s="2" t="s">
        <v>42</v>
      </c>
      <c r="F1" s="2" t="s">
        <v>42</v>
      </c>
      <c r="G1" s="2" t="s">
        <v>42</v>
      </c>
      <c r="H1" s="2" t="s">
        <v>42</v>
      </c>
      <c r="I1" s="2" t="s">
        <v>42</v>
      </c>
      <c r="J1" s="2" t="s">
        <v>42</v>
      </c>
      <c r="K1" s="2" t="s">
        <v>42</v>
      </c>
      <c r="L1" s="2" t="s">
        <v>42</v>
      </c>
      <c r="M1" s="2" t="s">
        <v>42</v>
      </c>
      <c r="N1" s="2" t="s">
        <v>42</v>
      </c>
      <c r="O1" s="2" t="s">
        <v>42</v>
      </c>
      <c r="P1" s="2" t="s">
        <v>42</v>
      </c>
      <c r="Q1" s="2" t="s">
        <v>42</v>
      </c>
      <c r="R1" t="s">
        <v>38</v>
      </c>
      <c r="S1" t="s">
        <v>39</v>
      </c>
      <c r="T1" t="s">
        <v>40</v>
      </c>
      <c r="U1" t="s">
        <v>41</v>
      </c>
    </row>
    <row r="2" spans="1:21" x14ac:dyDescent="0.3">
      <c r="A2" s="2" t="s">
        <v>43</v>
      </c>
      <c r="B2" s="2"/>
      <c r="C2" s="2"/>
      <c r="D2" s="2" t="s">
        <v>44</v>
      </c>
      <c r="E2" s="2" t="s">
        <v>45</v>
      </c>
      <c r="F2" s="2" t="s">
        <v>46</v>
      </c>
      <c r="G2" s="2" t="s">
        <v>47</v>
      </c>
      <c r="H2" s="2" t="s">
        <v>48</v>
      </c>
      <c r="I2" s="2" t="s">
        <v>49</v>
      </c>
      <c r="J2" s="2" t="s">
        <v>50</v>
      </c>
      <c r="K2" s="2" t="s">
        <v>51</v>
      </c>
      <c r="L2" s="2" t="s">
        <v>52</v>
      </c>
      <c r="M2" s="2" t="s">
        <v>53</v>
      </c>
      <c r="N2" s="2" t="s">
        <v>54</v>
      </c>
      <c r="O2" s="2" t="s">
        <v>55</v>
      </c>
      <c r="P2" s="2" t="s">
        <v>56</v>
      </c>
      <c r="Q2" s="2" t="s">
        <v>57</v>
      </c>
    </row>
    <row r="3" spans="1:2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21" x14ac:dyDescent="0.3">
      <c r="A4" t="s">
        <v>8</v>
      </c>
      <c r="B4" s="3" t="s">
        <v>34</v>
      </c>
      <c r="C4" s="3">
        <v>50</v>
      </c>
      <c r="D4" s="3">
        <v>0</v>
      </c>
      <c r="E4" s="3">
        <v>48</v>
      </c>
      <c r="F4" s="3">
        <v>0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1</v>
      </c>
      <c r="R4">
        <f>D4</f>
        <v>0</v>
      </c>
      <c r="S4">
        <f>E4+F4</f>
        <v>48</v>
      </c>
      <c r="T4">
        <f>G4</f>
        <v>1</v>
      </c>
      <c r="U4">
        <f>SUM(H4:Q4)</f>
        <v>1</v>
      </c>
    </row>
    <row r="5" spans="1:21" x14ac:dyDescent="0.3">
      <c r="A5" t="s">
        <v>8</v>
      </c>
      <c r="B5" s="3" t="s">
        <v>35</v>
      </c>
      <c r="C5" s="3">
        <v>71</v>
      </c>
      <c r="D5" s="3">
        <v>1</v>
      </c>
      <c r="E5" s="3">
        <v>66</v>
      </c>
      <c r="F5" s="3">
        <v>0</v>
      </c>
      <c r="G5" s="3">
        <v>4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>
        <f t="shared" ref="R5:R51" si="0">D5</f>
        <v>1</v>
      </c>
      <c r="S5">
        <f t="shared" ref="S5:S51" si="1">E5+F5</f>
        <v>66</v>
      </c>
      <c r="T5">
        <f t="shared" ref="T5:T51" si="2">G5</f>
        <v>4</v>
      </c>
      <c r="U5">
        <f t="shared" ref="U5:U51" si="3">SUM(H5:Q5)</f>
        <v>0</v>
      </c>
    </row>
    <row r="6" spans="1:21" x14ac:dyDescent="0.3">
      <c r="A6" t="s">
        <v>10</v>
      </c>
      <c r="B6" s="3" t="s">
        <v>34</v>
      </c>
      <c r="C6" s="3">
        <v>44</v>
      </c>
      <c r="D6" s="3">
        <v>0</v>
      </c>
      <c r="E6" s="3">
        <v>42</v>
      </c>
      <c r="F6" s="3">
        <v>0</v>
      </c>
      <c r="G6" s="3">
        <v>2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>
        <f t="shared" si="0"/>
        <v>0</v>
      </c>
      <c r="S6">
        <f t="shared" si="1"/>
        <v>42</v>
      </c>
      <c r="T6">
        <f t="shared" si="2"/>
        <v>2</v>
      </c>
      <c r="U6">
        <f t="shared" si="3"/>
        <v>0</v>
      </c>
    </row>
    <row r="7" spans="1:21" x14ac:dyDescent="0.3">
      <c r="A7" t="s">
        <v>10</v>
      </c>
      <c r="B7" s="3" t="s">
        <v>35</v>
      </c>
      <c r="C7" s="3">
        <v>32</v>
      </c>
      <c r="D7" s="3">
        <v>0</v>
      </c>
      <c r="E7" s="3">
        <v>30</v>
      </c>
      <c r="F7" s="3">
        <v>1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>
        <f t="shared" si="0"/>
        <v>0</v>
      </c>
      <c r="S7">
        <f t="shared" si="1"/>
        <v>31</v>
      </c>
      <c r="T7">
        <f t="shared" si="2"/>
        <v>1</v>
      </c>
      <c r="U7">
        <f t="shared" si="3"/>
        <v>0</v>
      </c>
    </row>
    <row r="8" spans="1:21" x14ac:dyDescent="0.3">
      <c r="A8" t="s">
        <v>11</v>
      </c>
      <c r="B8" s="3" t="s">
        <v>34</v>
      </c>
      <c r="C8" s="3">
        <v>35</v>
      </c>
      <c r="D8" s="3">
        <v>0</v>
      </c>
      <c r="E8" s="3">
        <v>31</v>
      </c>
      <c r="F8" s="3">
        <v>0</v>
      </c>
      <c r="G8" s="3">
        <v>2</v>
      </c>
      <c r="H8" s="3">
        <v>0</v>
      </c>
      <c r="I8" s="3">
        <v>1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1</v>
      </c>
      <c r="P8" s="3">
        <v>0</v>
      </c>
      <c r="Q8" s="3">
        <v>0</v>
      </c>
      <c r="R8">
        <f t="shared" si="0"/>
        <v>0</v>
      </c>
      <c r="S8">
        <f t="shared" si="1"/>
        <v>31</v>
      </c>
      <c r="T8">
        <f t="shared" si="2"/>
        <v>2</v>
      </c>
      <c r="U8">
        <f t="shared" si="3"/>
        <v>2</v>
      </c>
    </row>
    <row r="9" spans="1:21" x14ac:dyDescent="0.3">
      <c r="A9" t="s">
        <v>11</v>
      </c>
      <c r="B9" s="3" t="s">
        <v>35</v>
      </c>
      <c r="C9" s="3">
        <v>35</v>
      </c>
      <c r="D9" s="3">
        <v>0</v>
      </c>
      <c r="E9" s="3">
        <v>33</v>
      </c>
      <c r="F9" s="3">
        <v>0</v>
      </c>
      <c r="G9" s="3">
        <v>2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>
        <f t="shared" si="0"/>
        <v>0</v>
      </c>
      <c r="S9">
        <f t="shared" si="1"/>
        <v>33</v>
      </c>
      <c r="T9">
        <f t="shared" si="2"/>
        <v>2</v>
      </c>
      <c r="U9">
        <f t="shared" si="3"/>
        <v>0</v>
      </c>
    </row>
    <row r="10" spans="1:21" x14ac:dyDescent="0.3">
      <c r="A10" t="s">
        <v>12</v>
      </c>
      <c r="B10" s="3" t="s">
        <v>34</v>
      </c>
      <c r="C10" s="3">
        <v>35</v>
      </c>
      <c r="D10" s="3">
        <v>0</v>
      </c>
      <c r="E10" s="3">
        <v>34</v>
      </c>
      <c r="F10" s="3">
        <v>0</v>
      </c>
      <c r="G10" s="3"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>
        <f t="shared" si="0"/>
        <v>0</v>
      </c>
      <c r="S10">
        <f t="shared" si="1"/>
        <v>34</v>
      </c>
      <c r="T10">
        <f t="shared" si="2"/>
        <v>1</v>
      </c>
      <c r="U10">
        <f t="shared" si="3"/>
        <v>0</v>
      </c>
    </row>
    <row r="11" spans="1:21" x14ac:dyDescent="0.3">
      <c r="A11" t="s">
        <v>12</v>
      </c>
      <c r="B11" s="3" t="s">
        <v>35</v>
      </c>
      <c r="C11" s="3">
        <v>45</v>
      </c>
      <c r="D11" s="3">
        <v>0</v>
      </c>
      <c r="E11" s="3">
        <v>38</v>
      </c>
      <c r="F11" s="3">
        <v>0</v>
      </c>
      <c r="G11" s="3">
        <v>5</v>
      </c>
      <c r="H11" s="3">
        <v>1</v>
      </c>
      <c r="I11" s="3">
        <v>0</v>
      </c>
      <c r="J11" s="3">
        <v>0</v>
      </c>
      <c r="K11" s="3">
        <v>1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>
        <f t="shared" si="0"/>
        <v>0</v>
      </c>
      <c r="S11">
        <f t="shared" si="1"/>
        <v>38</v>
      </c>
      <c r="T11">
        <f t="shared" si="2"/>
        <v>5</v>
      </c>
      <c r="U11">
        <f t="shared" si="3"/>
        <v>2</v>
      </c>
    </row>
    <row r="12" spans="1:21" x14ac:dyDescent="0.3">
      <c r="A12" t="s">
        <v>13</v>
      </c>
      <c r="B12" s="3" t="s">
        <v>34</v>
      </c>
      <c r="C12" s="3">
        <v>30</v>
      </c>
      <c r="D12" s="3">
        <v>0</v>
      </c>
      <c r="E12" s="3">
        <v>28</v>
      </c>
      <c r="F12" s="3">
        <v>0</v>
      </c>
      <c r="G12" s="3">
        <v>2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>
        <f t="shared" si="0"/>
        <v>0</v>
      </c>
      <c r="S12">
        <f t="shared" si="1"/>
        <v>28</v>
      </c>
      <c r="T12">
        <f t="shared" si="2"/>
        <v>2</v>
      </c>
      <c r="U12">
        <f t="shared" si="3"/>
        <v>0</v>
      </c>
    </row>
    <row r="13" spans="1:21" x14ac:dyDescent="0.3">
      <c r="A13" t="s">
        <v>13</v>
      </c>
      <c r="B13" s="3" t="s">
        <v>35</v>
      </c>
      <c r="C13" s="3">
        <v>90</v>
      </c>
      <c r="D13" s="3">
        <v>0</v>
      </c>
      <c r="E13" s="3">
        <v>78</v>
      </c>
      <c r="F13" s="3">
        <v>0</v>
      </c>
      <c r="G13" s="3">
        <v>9</v>
      </c>
      <c r="H13" s="3">
        <v>2</v>
      </c>
      <c r="I13" s="3">
        <v>0</v>
      </c>
      <c r="J13" s="3">
        <v>1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>
        <f t="shared" si="0"/>
        <v>0</v>
      </c>
      <c r="S13">
        <f t="shared" si="1"/>
        <v>78</v>
      </c>
      <c r="T13">
        <f t="shared" si="2"/>
        <v>9</v>
      </c>
      <c r="U13">
        <f t="shared" si="3"/>
        <v>3</v>
      </c>
    </row>
    <row r="14" spans="1:21" x14ac:dyDescent="0.3">
      <c r="A14" t="s">
        <v>14</v>
      </c>
      <c r="B14" s="3" t="s">
        <v>34</v>
      </c>
      <c r="C14" s="3">
        <v>101</v>
      </c>
      <c r="D14" s="3">
        <v>1</v>
      </c>
      <c r="E14" s="3">
        <v>90</v>
      </c>
      <c r="F14" s="3">
        <v>1</v>
      </c>
      <c r="G14" s="3">
        <v>3</v>
      </c>
      <c r="H14" s="3">
        <v>2</v>
      </c>
      <c r="I14" s="3">
        <v>3</v>
      </c>
      <c r="J14" s="3">
        <v>0</v>
      </c>
      <c r="K14" s="3">
        <v>0</v>
      </c>
      <c r="L14" s="3">
        <v>1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>
        <f t="shared" si="0"/>
        <v>1</v>
      </c>
      <c r="S14">
        <f t="shared" si="1"/>
        <v>91</v>
      </c>
      <c r="T14">
        <f t="shared" si="2"/>
        <v>3</v>
      </c>
      <c r="U14">
        <f t="shared" si="3"/>
        <v>6</v>
      </c>
    </row>
    <row r="15" spans="1:21" x14ac:dyDescent="0.3">
      <c r="A15" t="s">
        <v>14</v>
      </c>
      <c r="B15" s="3" t="s">
        <v>35</v>
      </c>
      <c r="C15" s="3">
        <v>224</v>
      </c>
      <c r="D15" s="3">
        <v>0</v>
      </c>
      <c r="E15" s="3">
        <v>188</v>
      </c>
      <c r="F15" s="3">
        <v>3</v>
      </c>
      <c r="G15" s="3">
        <v>26</v>
      </c>
      <c r="H15" s="3">
        <v>2</v>
      </c>
      <c r="I15" s="3">
        <v>2</v>
      </c>
      <c r="J15" s="3">
        <v>3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>
        <f t="shared" si="0"/>
        <v>0</v>
      </c>
      <c r="S15">
        <f t="shared" si="1"/>
        <v>191</v>
      </c>
      <c r="T15">
        <f t="shared" si="2"/>
        <v>26</v>
      </c>
      <c r="U15">
        <f t="shared" si="3"/>
        <v>7</v>
      </c>
    </row>
    <row r="16" spans="1:21" x14ac:dyDescent="0.3">
      <c r="A16" t="s">
        <v>15</v>
      </c>
      <c r="B16" s="3" t="s">
        <v>34</v>
      </c>
      <c r="C16" s="3">
        <v>256</v>
      </c>
      <c r="D16" s="3">
        <v>0</v>
      </c>
      <c r="E16" s="3">
        <v>219</v>
      </c>
      <c r="F16" s="3">
        <v>3</v>
      </c>
      <c r="G16" s="3">
        <v>26</v>
      </c>
      <c r="H16" s="3">
        <v>2</v>
      </c>
      <c r="I16" s="3">
        <v>2</v>
      </c>
      <c r="J16" s="3">
        <v>2</v>
      </c>
      <c r="K16" s="3">
        <v>0</v>
      </c>
      <c r="L16" s="3">
        <v>0</v>
      </c>
      <c r="M16" s="3">
        <v>0</v>
      </c>
      <c r="N16" s="3">
        <v>1</v>
      </c>
      <c r="O16" s="3">
        <v>0</v>
      </c>
      <c r="P16" s="3">
        <v>0</v>
      </c>
      <c r="Q16" s="3">
        <v>1</v>
      </c>
      <c r="R16">
        <f t="shared" si="0"/>
        <v>0</v>
      </c>
      <c r="S16">
        <f t="shared" si="1"/>
        <v>222</v>
      </c>
      <c r="T16">
        <f t="shared" si="2"/>
        <v>26</v>
      </c>
      <c r="U16">
        <f t="shared" si="3"/>
        <v>8</v>
      </c>
    </row>
    <row r="17" spans="1:21" x14ac:dyDescent="0.3">
      <c r="A17" t="s">
        <v>15</v>
      </c>
      <c r="B17" s="3" t="s">
        <v>35</v>
      </c>
      <c r="C17" s="3">
        <v>442</v>
      </c>
      <c r="D17" s="3">
        <v>0</v>
      </c>
      <c r="E17" s="3">
        <v>370</v>
      </c>
      <c r="F17" s="3">
        <v>14</v>
      </c>
      <c r="G17" s="3">
        <v>48</v>
      </c>
      <c r="H17" s="3">
        <v>4</v>
      </c>
      <c r="I17" s="3">
        <v>0</v>
      </c>
      <c r="J17" s="3">
        <v>4</v>
      </c>
      <c r="K17" s="3">
        <v>1</v>
      </c>
      <c r="L17" s="3">
        <v>0</v>
      </c>
      <c r="M17" s="3">
        <v>1</v>
      </c>
      <c r="N17" s="3">
        <v>0</v>
      </c>
      <c r="O17" s="3">
        <v>0</v>
      </c>
      <c r="P17" s="3">
        <v>0</v>
      </c>
      <c r="Q17" s="3">
        <v>0</v>
      </c>
      <c r="R17">
        <f t="shared" si="0"/>
        <v>0</v>
      </c>
      <c r="S17">
        <f t="shared" si="1"/>
        <v>384</v>
      </c>
      <c r="T17">
        <f t="shared" si="2"/>
        <v>48</v>
      </c>
      <c r="U17">
        <f t="shared" si="3"/>
        <v>10</v>
      </c>
    </row>
    <row r="18" spans="1:21" x14ac:dyDescent="0.3">
      <c r="A18" t="s">
        <v>16</v>
      </c>
      <c r="B18" s="3" t="s">
        <v>34</v>
      </c>
      <c r="C18" s="3">
        <v>539</v>
      </c>
      <c r="D18" s="3">
        <v>2</v>
      </c>
      <c r="E18" s="3">
        <v>452</v>
      </c>
      <c r="F18" s="3">
        <v>11</v>
      </c>
      <c r="G18" s="3">
        <v>57</v>
      </c>
      <c r="H18" s="3">
        <v>3</v>
      </c>
      <c r="I18" s="3">
        <v>1</v>
      </c>
      <c r="J18" s="3">
        <v>7</v>
      </c>
      <c r="K18" s="3">
        <v>1</v>
      </c>
      <c r="L18" s="3">
        <v>0</v>
      </c>
      <c r="M18" s="3">
        <v>3</v>
      </c>
      <c r="N18" s="3">
        <v>0</v>
      </c>
      <c r="O18" s="3">
        <v>1</v>
      </c>
      <c r="P18" s="3">
        <v>0</v>
      </c>
      <c r="Q18" s="3">
        <v>1</v>
      </c>
      <c r="R18">
        <f t="shared" si="0"/>
        <v>2</v>
      </c>
      <c r="S18">
        <f t="shared" si="1"/>
        <v>463</v>
      </c>
      <c r="T18">
        <f t="shared" si="2"/>
        <v>57</v>
      </c>
      <c r="U18">
        <f t="shared" si="3"/>
        <v>17</v>
      </c>
    </row>
    <row r="19" spans="1:21" x14ac:dyDescent="0.3">
      <c r="A19" t="s">
        <v>16</v>
      </c>
      <c r="B19" s="3" t="s">
        <v>35</v>
      </c>
      <c r="C19" s="3">
        <v>699</v>
      </c>
      <c r="D19" s="3">
        <v>1</v>
      </c>
      <c r="E19" s="3">
        <v>579</v>
      </c>
      <c r="F19" s="3">
        <v>34</v>
      </c>
      <c r="G19" s="3">
        <v>61</v>
      </c>
      <c r="H19" s="3">
        <v>8</v>
      </c>
      <c r="I19" s="3">
        <v>0</v>
      </c>
      <c r="J19" s="3">
        <v>9</v>
      </c>
      <c r="K19" s="3">
        <v>3</v>
      </c>
      <c r="L19" s="3">
        <v>0</v>
      </c>
      <c r="M19" s="3">
        <v>1</v>
      </c>
      <c r="N19" s="3">
        <v>0</v>
      </c>
      <c r="O19" s="3">
        <v>0</v>
      </c>
      <c r="P19" s="3">
        <v>0</v>
      </c>
      <c r="Q19" s="3">
        <v>3</v>
      </c>
      <c r="R19">
        <f t="shared" si="0"/>
        <v>1</v>
      </c>
      <c r="S19">
        <f t="shared" si="1"/>
        <v>613</v>
      </c>
      <c r="T19">
        <f t="shared" si="2"/>
        <v>61</v>
      </c>
      <c r="U19">
        <f t="shared" si="3"/>
        <v>24</v>
      </c>
    </row>
    <row r="20" spans="1:21" x14ac:dyDescent="0.3">
      <c r="A20" t="s">
        <v>17</v>
      </c>
      <c r="B20" s="3" t="s">
        <v>34</v>
      </c>
      <c r="C20" s="3">
        <v>727</v>
      </c>
      <c r="D20" s="3">
        <v>2</v>
      </c>
      <c r="E20" s="3">
        <v>587</v>
      </c>
      <c r="F20" s="3">
        <v>24</v>
      </c>
      <c r="G20" s="3">
        <v>86</v>
      </c>
      <c r="H20" s="3">
        <v>9</v>
      </c>
      <c r="I20" s="3">
        <v>1</v>
      </c>
      <c r="J20" s="3">
        <v>6</v>
      </c>
      <c r="K20" s="3">
        <v>4</v>
      </c>
      <c r="L20" s="3">
        <v>0</v>
      </c>
      <c r="M20" s="3">
        <v>0</v>
      </c>
      <c r="N20" s="3">
        <v>1</v>
      </c>
      <c r="O20" s="3">
        <v>0</v>
      </c>
      <c r="P20" s="3">
        <v>0</v>
      </c>
      <c r="Q20" s="3">
        <v>7</v>
      </c>
      <c r="R20">
        <f t="shared" si="0"/>
        <v>2</v>
      </c>
      <c r="S20">
        <f t="shared" si="1"/>
        <v>611</v>
      </c>
      <c r="T20">
        <f t="shared" si="2"/>
        <v>86</v>
      </c>
      <c r="U20">
        <f t="shared" si="3"/>
        <v>28</v>
      </c>
    </row>
    <row r="21" spans="1:21" x14ac:dyDescent="0.3">
      <c r="A21" t="s">
        <v>17</v>
      </c>
      <c r="B21" s="3" t="s">
        <v>35</v>
      </c>
      <c r="C21" s="3">
        <v>783</v>
      </c>
      <c r="D21" s="3">
        <v>0</v>
      </c>
      <c r="E21" s="3">
        <v>669</v>
      </c>
      <c r="F21" s="3">
        <v>30</v>
      </c>
      <c r="G21" s="3">
        <v>62</v>
      </c>
      <c r="H21" s="3">
        <v>9</v>
      </c>
      <c r="I21" s="3">
        <v>0</v>
      </c>
      <c r="J21" s="3">
        <v>8</v>
      </c>
      <c r="K21" s="3">
        <v>3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2</v>
      </c>
      <c r="R21">
        <f t="shared" si="0"/>
        <v>0</v>
      </c>
      <c r="S21">
        <f t="shared" si="1"/>
        <v>699</v>
      </c>
      <c r="T21">
        <f t="shared" si="2"/>
        <v>62</v>
      </c>
      <c r="U21">
        <f t="shared" si="3"/>
        <v>22</v>
      </c>
    </row>
    <row r="22" spans="1:21" x14ac:dyDescent="0.3">
      <c r="A22" t="s">
        <v>18</v>
      </c>
      <c r="B22" s="3" t="s">
        <v>34</v>
      </c>
      <c r="C22" s="3">
        <v>740</v>
      </c>
      <c r="D22" s="3">
        <v>1</v>
      </c>
      <c r="E22" s="3">
        <v>595</v>
      </c>
      <c r="F22" s="3">
        <v>17</v>
      </c>
      <c r="G22" s="3">
        <v>96</v>
      </c>
      <c r="H22" s="3">
        <v>6</v>
      </c>
      <c r="I22" s="3">
        <v>1</v>
      </c>
      <c r="J22" s="3">
        <v>8</v>
      </c>
      <c r="K22" s="3">
        <v>4</v>
      </c>
      <c r="L22" s="3">
        <v>2</v>
      </c>
      <c r="M22" s="3">
        <v>1</v>
      </c>
      <c r="N22" s="3">
        <v>0</v>
      </c>
      <c r="O22" s="3">
        <v>1</v>
      </c>
      <c r="P22" s="3">
        <v>0</v>
      </c>
      <c r="Q22" s="3">
        <v>8</v>
      </c>
      <c r="R22">
        <f t="shared" si="0"/>
        <v>1</v>
      </c>
      <c r="S22">
        <f t="shared" si="1"/>
        <v>612</v>
      </c>
      <c r="T22">
        <f t="shared" si="2"/>
        <v>96</v>
      </c>
      <c r="U22">
        <f t="shared" si="3"/>
        <v>31</v>
      </c>
    </row>
    <row r="23" spans="1:21" x14ac:dyDescent="0.3">
      <c r="A23" t="s">
        <v>18</v>
      </c>
      <c r="B23" s="3" t="s">
        <v>35</v>
      </c>
      <c r="C23" s="3">
        <v>746</v>
      </c>
      <c r="D23" s="3">
        <v>1</v>
      </c>
      <c r="E23" s="3">
        <v>630</v>
      </c>
      <c r="F23" s="3">
        <v>25</v>
      </c>
      <c r="G23" s="3">
        <v>69</v>
      </c>
      <c r="H23" s="3">
        <v>9</v>
      </c>
      <c r="I23" s="3">
        <v>1</v>
      </c>
      <c r="J23" s="3">
        <v>5</v>
      </c>
      <c r="K23" s="3">
        <v>2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4</v>
      </c>
      <c r="R23">
        <f t="shared" si="0"/>
        <v>1</v>
      </c>
      <c r="S23">
        <f t="shared" si="1"/>
        <v>655</v>
      </c>
      <c r="T23">
        <f t="shared" si="2"/>
        <v>69</v>
      </c>
      <c r="U23">
        <f t="shared" si="3"/>
        <v>21</v>
      </c>
    </row>
    <row r="24" spans="1:21" x14ac:dyDescent="0.3">
      <c r="A24" t="s">
        <v>19</v>
      </c>
      <c r="B24" s="3" t="s">
        <v>34</v>
      </c>
      <c r="C24" s="3">
        <v>816</v>
      </c>
      <c r="D24" s="3">
        <v>3</v>
      </c>
      <c r="E24" s="3">
        <v>685</v>
      </c>
      <c r="F24" s="3">
        <v>26</v>
      </c>
      <c r="G24" s="3">
        <v>68</v>
      </c>
      <c r="H24" s="3">
        <v>9</v>
      </c>
      <c r="I24" s="3">
        <v>5</v>
      </c>
      <c r="J24" s="3">
        <v>11</v>
      </c>
      <c r="K24" s="3">
        <v>2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7</v>
      </c>
      <c r="R24">
        <f t="shared" si="0"/>
        <v>3</v>
      </c>
      <c r="S24">
        <f t="shared" si="1"/>
        <v>711</v>
      </c>
      <c r="T24">
        <f t="shared" si="2"/>
        <v>68</v>
      </c>
      <c r="U24">
        <f t="shared" si="3"/>
        <v>34</v>
      </c>
    </row>
    <row r="25" spans="1:21" x14ac:dyDescent="0.3">
      <c r="A25" t="s">
        <v>19</v>
      </c>
      <c r="B25" s="3" t="s">
        <v>35</v>
      </c>
      <c r="C25" s="3">
        <v>800</v>
      </c>
      <c r="D25" s="3">
        <v>0</v>
      </c>
      <c r="E25" s="3">
        <v>700</v>
      </c>
      <c r="F25" s="3">
        <v>28</v>
      </c>
      <c r="G25" s="3">
        <v>51</v>
      </c>
      <c r="H25" s="3">
        <v>9</v>
      </c>
      <c r="I25" s="3">
        <v>1</v>
      </c>
      <c r="J25" s="3">
        <v>8</v>
      </c>
      <c r="K25" s="3">
        <v>2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1</v>
      </c>
      <c r="R25">
        <f t="shared" si="0"/>
        <v>0</v>
      </c>
      <c r="S25">
        <f t="shared" si="1"/>
        <v>728</v>
      </c>
      <c r="T25">
        <f t="shared" si="2"/>
        <v>51</v>
      </c>
      <c r="U25">
        <f t="shared" si="3"/>
        <v>21</v>
      </c>
    </row>
    <row r="26" spans="1:21" x14ac:dyDescent="0.3">
      <c r="A26" t="s">
        <v>20</v>
      </c>
      <c r="B26" s="3" t="s">
        <v>34</v>
      </c>
      <c r="C26" s="3">
        <v>861</v>
      </c>
      <c r="D26" s="3">
        <v>1</v>
      </c>
      <c r="E26" s="3">
        <v>711</v>
      </c>
      <c r="F26" s="3">
        <v>20</v>
      </c>
      <c r="G26" s="3">
        <v>83</v>
      </c>
      <c r="H26" s="3">
        <v>8</v>
      </c>
      <c r="I26" s="3">
        <v>8</v>
      </c>
      <c r="J26" s="3">
        <v>18</v>
      </c>
      <c r="K26" s="3">
        <v>2</v>
      </c>
      <c r="L26" s="3">
        <v>1</v>
      </c>
      <c r="M26" s="3">
        <v>2</v>
      </c>
      <c r="N26" s="3">
        <v>0</v>
      </c>
      <c r="O26" s="3">
        <v>1</v>
      </c>
      <c r="P26" s="3">
        <v>0</v>
      </c>
      <c r="Q26" s="3">
        <v>6</v>
      </c>
      <c r="R26">
        <f t="shared" si="0"/>
        <v>1</v>
      </c>
      <c r="S26">
        <f t="shared" si="1"/>
        <v>731</v>
      </c>
      <c r="T26">
        <f t="shared" si="2"/>
        <v>83</v>
      </c>
      <c r="U26">
        <f t="shared" si="3"/>
        <v>46</v>
      </c>
    </row>
    <row r="27" spans="1:21" x14ac:dyDescent="0.3">
      <c r="A27" t="s">
        <v>20</v>
      </c>
      <c r="B27" s="3" t="s">
        <v>35</v>
      </c>
      <c r="C27" s="3">
        <v>831</v>
      </c>
      <c r="D27" s="3">
        <v>0</v>
      </c>
      <c r="E27" s="3">
        <v>696</v>
      </c>
      <c r="F27" s="3">
        <v>39</v>
      </c>
      <c r="G27" s="3">
        <v>74</v>
      </c>
      <c r="H27" s="3">
        <v>4</v>
      </c>
      <c r="I27" s="3">
        <v>2</v>
      </c>
      <c r="J27" s="3">
        <v>11</v>
      </c>
      <c r="K27" s="3">
        <v>4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1</v>
      </c>
      <c r="R27">
        <f t="shared" si="0"/>
        <v>0</v>
      </c>
      <c r="S27">
        <f t="shared" si="1"/>
        <v>735</v>
      </c>
      <c r="T27">
        <f t="shared" si="2"/>
        <v>74</v>
      </c>
      <c r="U27">
        <f t="shared" si="3"/>
        <v>22</v>
      </c>
    </row>
    <row r="28" spans="1:21" x14ac:dyDescent="0.3">
      <c r="A28" t="s">
        <v>21</v>
      </c>
      <c r="B28" s="3" t="s">
        <v>34</v>
      </c>
      <c r="C28" s="3">
        <v>904</v>
      </c>
      <c r="D28" s="3">
        <v>2</v>
      </c>
      <c r="E28" s="3">
        <v>754</v>
      </c>
      <c r="F28" s="3">
        <v>28</v>
      </c>
      <c r="G28" s="3">
        <v>61</v>
      </c>
      <c r="H28" s="3">
        <v>10</v>
      </c>
      <c r="I28" s="3">
        <v>7</v>
      </c>
      <c r="J28" s="3">
        <v>18</v>
      </c>
      <c r="K28" s="3">
        <v>6</v>
      </c>
      <c r="L28" s="3">
        <v>2</v>
      </c>
      <c r="M28" s="3">
        <v>1</v>
      </c>
      <c r="N28" s="3">
        <v>1</v>
      </c>
      <c r="O28" s="3">
        <v>0</v>
      </c>
      <c r="P28" s="3">
        <v>0</v>
      </c>
      <c r="Q28" s="3">
        <v>14</v>
      </c>
      <c r="R28">
        <f t="shared" si="0"/>
        <v>2</v>
      </c>
      <c r="S28">
        <f t="shared" si="1"/>
        <v>782</v>
      </c>
      <c r="T28">
        <f t="shared" si="2"/>
        <v>61</v>
      </c>
      <c r="U28">
        <f t="shared" si="3"/>
        <v>59</v>
      </c>
    </row>
    <row r="29" spans="1:21" x14ac:dyDescent="0.3">
      <c r="A29" t="s">
        <v>21</v>
      </c>
      <c r="B29" s="3" t="s">
        <v>35</v>
      </c>
      <c r="C29" s="3">
        <v>754</v>
      </c>
      <c r="D29" s="3">
        <v>0</v>
      </c>
      <c r="E29" s="3">
        <v>646</v>
      </c>
      <c r="F29" s="3">
        <v>29</v>
      </c>
      <c r="G29" s="3">
        <v>52</v>
      </c>
      <c r="H29" s="3">
        <v>11</v>
      </c>
      <c r="I29" s="3">
        <v>0</v>
      </c>
      <c r="J29" s="3">
        <v>11</v>
      </c>
      <c r="K29" s="3">
        <v>1</v>
      </c>
      <c r="L29" s="3">
        <v>0</v>
      </c>
      <c r="M29" s="3">
        <v>2</v>
      </c>
      <c r="N29" s="3">
        <v>0</v>
      </c>
      <c r="O29" s="3">
        <v>0</v>
      </c>
      <c r="P29" s="3">
        <v>0</v>
      </c>
      <c r="Q29" s="3">
        <v>2</v>
      </c>
      <c r="R29">
        <f t="shared" si="0"/>
        <v>0</v>
      </c>
      <c r="S29">
        <f t="shared" si="1"/>
        <v>675</v>
      </c>
      <c r="T29">
        <f t="shared" si="2"/>
        <v>52</v>
      </c>
      <c r="U29">
        <f t="shared" si="3"/>
        <v>27</v>
      </c>
    </row>
    <row r="30" spans="1:21" x14ac:dyDescent="0.3">
      <c r="A30" t="s">
        <v>22</v>
      </c>
      <c r="B30" s="3" t="s">
        <v>34</v>
      </c>
      <c r="C30" s="3">
        <v>934</v>
      </c>
      <c r="D30" s="3">
        <v>3</v>
      </c>
      <c r="E30" s="3">
        <v>792</v>
      </c>
      <c r="F30" s="3">
        <v>27</v>
      </c>
      <c r="G30" s="3">
        <v>71</v>
      </c>
      <c r="H30" s="3">
        <v>8</v>
      </c>
      <c r="I30" s="3">
        <v>3</v>
      </c>
      <c r="J30" s="3">
        <v>19</v>
      </c>
      <c r="K30" s="3">
        <v>3</v>
      </c>
      <c r="L30" s="3">
        <v>1</v>
      </c>
      <c r="M30" s="3">
        <v>2</v>
      </c>
      <c r="N30" s="3">
        <v>0</v>
      </c>
      <c r="O30" s="3">
        <v>0</v>
      </c>
      <c r="P30" s="3">
        <v>0</v>
      </c>
      <c r="Q30" s="3">
        <v>5</v>
      </c>
      <c r="R30">
        <f t="shared" si="0"/>
        <v>3</v>
      </c>
      <c r="S30">
        <f t="shared" si="1"/>
        <v>819</v>
      </c>
      <c r="T30">
        <f t="shared" si="2"/>
        <v>71</v>
      </c>
      <c r="U30">
        <f t="shared" si="3"/>
        <v>41</v>
      </c>
    </row>
    <row r="31" spans="1:21" x14ac:dyDescent="0.3">
      <c r="A31" t="s">
        <v>22</v>
      </c>
      <c r="B31" s="3" t="s">
        <v>35</v>
      </c>
      <c r="C31" s="3">
        <v>789</v>
      </c>
      <c r="D31" s="3">
        <v>1</v>
      </c>
      <c r="E31" s="3">
        <v>669</v>
      </c>
      <c r="F31" s="3">
        <v>32</v>
      </c>
      <c r="G31" s="3">
        <v>64</v>
      </c>
      <c r="H31" s="3">
        <v>8</v>
      </c>
      <c r="I31" s="3">
        <v>2</v>
      </c>
      <c r="J31" s="3">
        <v>8</v>
      </c>
      <c r="K31" s="3">
        <v>3</v>
      </c>
      <c r="L31" s="3">
        <v>0</v>
      </c>
      <c r="M31" s="3">
        <v>1</v>
      </c>
      <c r="N31" s="3">
        <v>0</v>
      </c>
      <c r="O31" s="3">
        <v>0</v>
      </c>
      <c r="P31" s="3">
        <v>0</v>
      </c>
      <c r="Q31" s="3">
        <v>1</v>
      </c>
      <c r="R31">
        <f t="shared" si="0"/>
        <v>1</v>
      </c>
      <c r="S31">
        <f t="shared" si="1"/>
        <v>701</v>
      </c>
      <c r="T31">
        <f t="shared" si="2"/>
        <v>64</v>
      </c>
      <c r="U31">
        <f t="shared" si="3"/>
        <v>23</v>
      </c>
    </row>
    <row r="32" spans="1:21" x14ac:dyDescent="0.3">
      <c r="A32" t="s">
        <v>23</v>
      </c>
      <c r="B32" s="3" t="s">
        <v>34</v>
      </c>
      <c r="C32" s="3">
        <v>905</v>
      </c>
      <c r="D32" s="3">
        <v>2</v>
      </c>
      <c r="E32" s="3">
        <v>751</v>
      </c>
      <c r="F32" s="3">
        <v>35</v>
      </c>
      <c r="G32" s="3">
        <v>78</v>
      </c>
      <c r="H32" s="3">
        <v>10</v>
      </c>
      <c r="I32" s="3">
        <v>5</v>
      </c>
      <c r="J32" s="3">
        <v>13</v>
      </c>
      <c r="K32" s="3">
        <v>2</v>
      </c>
      <c r="L32" s="3">
        <v>1</v>
      </c>
      <c r="M32" s="3">
        <v>1</v>
      </c>
      <c r="N32" s="3">
        <v>0</v>
      </c>
      <c r="O32" s="3">
        <v>0</v>
      </c>
      <c r="P32" s="3">
        <v>0</v>
      </c>
      <c r="Q32" s="3">
        <v>7</v>
      </c>
      <c r="R32">
        <f t="shared" si="0"/>
        <v>2</v>
      </c>
      <c r="S32">
        <f t="shared" si="1"/>
        <v>786</v>
      </c>
      <c r="T32">
        <f t="shared" si="2"/>
        <v>78</v>
      </c>
      <c r="U32">
        <f t="shared" si="3"/>
        <v>39</v>
      </c>
    </row>
    <row r="33" spans="1:21" x14ac:dyDescent="0.3">
      <c r="A33" t="s">
        <v>23</v>
      </c>
      <c r="B33" s="3" t="s">
        <v>35</v>
      </c>
      <c r="C33" s="3">
        <v>794</v>
      </c>
      <c r="D33" s="3">
        <v>1</v>
      </c>
      <c r="E33" s="3">
        <v>681</v>
      </c>
      <c r="F33" s="3">
        <v>30</v>
      </c>
      <c r="G33" s="3">
        <v>59</v>
      </c>
      <c r="H33" s="3">
        <v>7</v>
      </c>
      <c r="I33" s="3">
        <v>1</v>
      </c>
      <c r="J33" s="3">
        <v>9</v>
      </c>
      <c r="K33" s="3">
        <v>4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2</v>
      </c>
      <c r="R33">
        <f t="shared" si="0"/>
        <v>1</v>
      </c>
      <c r="S33">
        <f t="shared" si="1"/>
        <v>711</v>
      </c>
      <c r="T33">
        <f t="shared" si="2"/>
        <v>59</v>
      </c>
      <c r="U33">
        <f t="shared" si="3"/>
        <v>23</v>
      </c>
    </row>
    <row r="34" spans="1:21" x14ac:dyDescent="0.3">
      <c r="A34" t="s">
        <v>24</v>
      </c>
      <c r="B34" s="3" t="s">
        <v>34</v>
      </c>
      <c r="C34" s="3">
        <v>939</v>
      </c>
      <c r="D34" s="3">
        <v>3</v>
      </c>
      <c r="E34" s="3">
        <v>765</v>
      </c>
      <c r="F34" s="3">
        <v>29</v>
      </c>
      <c r="G34" s="3">
        <v>94</v>
      </c>
      <c r="H34" s="3">
        <v>6</v>
      </c>
      <c r="I34" s="3">
        <v>7</v>
      </c>
      <c r="J34" s="3">
        <v>20</v>
      </c>
      <c r="K34" s="3">
        <v>3</v>
      </c>
      <c r="L34" s="3">
        <v>0</v>
      </c>
      <c r="M34" s="3">
        <v>1</v>
      </c>
      <c r="N34" s="3">
        <v>0</v>
      </c>
      <c r="O34" s="3">
        <v>1</v>
      </c>
      <c r="P34" s="3">
        <v>1</v>
      </c>
      <c r="Q34" s="3">
        <v>9</v>
      </c>
      <c r="R34">
        <f t="shared" si="0"/>
        <v>3</v>
      </c>
      <c r="S34">
        <f t="shared" si="1"/>
        <v>794</v>
      </c>
      <c r="T34">
        <f t="shared" si="2"/>
        <v>94</v>
      </c>
      <c r="U34">
        <f t="shared" si="3"/>
        <v>48</v>
      </c>
    </row>
    <row r="35" spans="1:21" x14ac:dyDescent="0.3">
      <c r="A35" t="s">
        <v>24</v>
      </c>
      <c r="B35" s="3" t="s">
        <v>35</v>
      </c>
      <c r="C35" s="3">
        <v>846</v>
      </c>
      <c r="D35" s="3">
        <v>0</v>
      </c>
      <c r="E35" s="3">
        <v>716</v>
      </c>
      <c r="F35" s="3">
        <v>43</v>
      </c>
      <c r="G35" s="3">
        <v>65</v>
      </c>
      <c r="H35" s="3">
        <v>11</v>
      </c>
      <c r="I35" s="3">
        <v>1</v>
      </c>
      <c r="J35" s="3">
        <v>6</v>
      </c>
      <c r="K35" s="3">
        <v>2</v>
      </c>
      <c r="L35" s="3">
        <v>0</v>
      </c>
      <c r="M35" s="3">
        <v>0</v>
      </c>
      <c r="N35" s="3">
        <v>1</v>
      </c>
      <c r="O35" s="3">
        <v>1</v>
      </c>
      <c r="P35" s="3">
        <v>0</v>
      </c>
      <c r="Q35" s="3">
        <v>0</v>
      </c>
      <c r="R35">
        <f t="shared" si="0"/>
        <v>0</v>
      </c>
      <c r="S35">
        <f t="shared" si="1"/>
        <v>759</v>
      </c>
      <c r="T35">
        <f t="shared" si="2"/>
        <v>65</v>
      </c>
      <c r="U35">
        <f t="shared" si="3"/>
        <v>22</v>
      </c>
    </row>
    <row r="36" spans="1:21" x14ac:dyDescent="0.3">
      <c r="A36" t="s">
        <v>25</v>
      </c>
      <c r="B36" s="3" t="s">
        <v>34</v>
      </c>
      <c r="C36" s="3">
        <v>1011</v>
      </c>
      <c r="D36" s="3">
        <v>9</v>
      </c>
      <c r="E36" s="3">
        <v>881</v>
      </c>
      <c r="F36" s="3">
        <v>27</v>
      </c>
      <c r="G36" s="3">
        <v>43</v>
      </c>
      <c r="H36" s="3">
        <v>8</v>
      </c>
      <c r="I36" s="3">
        <v>8</v>
      </c>
      <c r="J36" s="3">
        <v>20</v>
      </c>
      <c r="K36" s="3">
        <v>2</v>
      </c>
      <c r="L36" s="3">
        <v>0</v>
      </c>
      <c r="M36" s="3">
        <v>2</v>
      </c>
      <c r="N36" s="3">
        <v>0</v>
      </c>
      <c r="O36" s="3">
        <v>0</v>
      </c>
      <c r="P36" s="3">
        <v>0</v>
      </c>
      <c r="Q36" s="3">
        <v>11</v>
      </c>
      <c r="R36">
        <f t="shared" si="0"/>
        <v>9</v>
      </c>
      <c r="S36">
        <f t="shared" si="1"/>
        <v>908</v>
      </c>
      <c r="T36">
        <f t="shared" si="2"/>
        <v>43</v>
      </c>
      <c r="U36">
        <f t="shared" si="3"/>
        <v>51</v>
      </c>
    </row>
    <row r="37" spans="1:21" x14ac:dyDescent="0.3">
      <c r="A37" t="s">
        <v>25</v>
      </c>
      <c r="B37" s="3" t="s">
        <v>35</v>
      </c>
      <c r="C37" s="3">
        <v>836</v>
      </c>
      <c r="D37" s="3">
        <v>0</v>
      </c>
      <c r="E37" s="3">
        <v>707</v>
      </c>
      <c r="F37" s="3">
        <v>35</v>
      </c>
      <c r="G37" s="3">
        <v>71</v>
      </c>
      <c r="H37" s="3">
        <v>10</v>
      </c>
      <c r="I37" s="3">
        <v>1</v>
      </c>
      <c r="J37" s="3">
        <v>8</v>
      </c>
      <c r="K37" s="3">
        <v>1</v>
      </c>
      <c r="L37" s="3">
        <v>0</v>
      </c>
      <c r="M37" s="3">
        <v>1</v>
      </c>
      <c r="N37" s="3">
        <v>0</v>
      </c>
      <c r="O37" s="3">
        <v>0</v>
      </c>
      <c r="P37" s="3">
        <v>0</v>
      </c>
      <c r="Q37" s="3">
        <v>2</v>
      </c>
      <c r="R37">
        <f t="shared" si="0"/>
        <v>0</v>
      </c>
      <c r="S37">
        <f t="shared" si="1"/>
        <v>742</v>
      </c>
      <c r="T37">
        <f t="shared" si="2"/>
        <v>71</v>
      </c>
      <c r="U37">
        <f t="shared" si="3"/>
        <v>23</v>
      </c>
    </row>
    <row r="38" spans="1:21" x14ac:dyDescent="0.3">
      <c r="A38" t="s">
        <v>26</v>
      </c>
      <c r="B38" s="3" t="s">
        <v>34</v>
      </c>
      <c r="C38" s="3">
        <v>1128</v>
      </c>
      <c r="D38" s="3">
        <v>4</v>
      </c>
      <c r="E38" s="3">
        <v>976</v>
      </c>
      <c r="F38" s="3">
        <v>15</v>
      </c>
      <c r="G38" s="3">
        <v>70</v>
      </c>
      <c r="H38" s="3">
        <v>9</v>
      </c>
      <c r="I38" s="3">
        <v>8</v>
      </c>
      <c r="J38" s="3">
        <v>21</v>
      </c>
      <c r="K38" s="3">
        <v>2</v>
      </c>
      <c r="L38" s="3">
        <v>0</v>
      </c>
      <c r="M38" s="3">
        <v>2</v>
      </c>
      <c r="N38" s="3">
        <v>0</v>
      </c>
      <c r="O38" s="3">
        <v>1</v>
      </c>
      <c r="P38" s="3">
        <v>0</v>
      </c>
      <c r="Q38" s="3">
        <v>20</v>
      </c>
      <c r="R38">
        <f t="shared" si="0"/>
        <v>4</v>
      </c>
      <c r="S38">
        <f t="shared" si="1"/>
        <v>991</v>
      </c>
      <c r="T38">
        <f t="shared" si="2"/>
        <v>70</v>
      </c>
      <c r="U38">
        <f t="shared" si="3"/>
        <v>63</v>
      </c>
    </row>
    <row r="39" spans="1:21" x14ac:dyDescent="0.3">
      <c r="A39" t="s">
        <v>26</v>
      </c>
      <c r="B39" s="3" t="s">
        <v>35</v>
      </c>
      <c r="C39" s="3">
        <v>732</v>
      </c>
      <c r="D39" s="3">
        <v>0</v>
      </c>
      <c r="E39" s="3">
        <v>655</v>
      </c>
      <c r="F39" s="3">
        <v>23</v>
      </c>
      <c r="G39" s="3">
        <v>47</v>
      </c>
      <c r="H39" s="3">
        <v>3</v>
      </c>
      <c r="I39" s="3">
        <v>0</v>
      </c>
      <c r="J39" s="3">
        <v>4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>
        <f t="shared" si="0"/>
        <v>0</v>
      </c>
      <c r="S39">
        <f t="shared" si="1"/>
        <v>678</v>
      </c>
      <c r="T39">
        <f t="shared" si="2"/>
        <v>47</v>
      </c>
      <c r="U39">
        <f t="shared" si="3"/>
        <v>7</v>
      </c>
    </row>
    <row r="40" spans="1:21" x14ac:dyDescent="0.3">
      <c r="A40" t="s">
        <v>27</v>
      </c>
      <c r="B40" s="3" t="s">
        <v>34</v>
      </c>
      <c r="C40" s="3">
        <v>689</v>
      </c>
      <c r="D40" s="3">
        <v>1</v>
      </c>
      <c r="E40" s="3">
        <v>586</v>
      </c>
      <c r="F40" s="3">
        <v>20</v>
      </c>
      <c r="G40" s="3">
        <v>56</v>
      </c>
      <c r="H40" s="3">
        <v>2</v>
      </c>
      <c r="I40" s="3">
        <v>2</v>
      </c>
      <c r="J40" s="3">
        <v>9</v>
      </c>
      <c r="K40" s="3">
        <v>3</v>
      </c>
      <c r="L40" s="3">
        <v>0</v>
      </c>
      <c r="M40" s="3">
        <v>0</v>
      </c>
      <c r="N40" s="3">
        <v>0</v>
      </c>
      <c r="O40" s="3">
        <v>1</v>
      </c>
      <c r="P40" s="3">
        <v>0</v>
      </c>
      <c r="Q40" s="3">
        <v>9</v>
      </c>
      <c r="R40">
        <f t="shared" si="0"/>
        <v>1</v>
      </c>
      <c r="S40">
        <f t="shared" si="1"/>
        <v>606</v>
      </c>
      <c r="T40">
        <f t="shared" si="2"/>
        <v>56</v>
      </c>
      <c r="U40">
        <f t="shared" si="3"/>
        <v>26</v>
      </c>
    </row>
    <row r="41" spans="1:21" x14ac:dyDescent="0.3">
      <c r="A41" t="s">
        <v>27</v>
      </c>
      <c r="B41" s="3" t="s">
        <v>35</v>
      </c>
      <c r="C41" s="3">
        <v>565</v>
      </c>
      <c r="D41" s="3">
        <v>0</v>
      </c>
      <c r="E41" s="3">
        <v>513</v>
      </c>
      <c r="F41" s="3">
        <v>14</v>
      </c>
      <c r="G41" s="3">
        <v>28</v>
      </c>
      <c r="H41" s="3">
        <v>4</v>
      </c>
      <c r="I41" s="3">
        <v>0</v>
      </c>
      <c r="J41" s="3">
        <v>5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1</v>
      </c>
      <c r="R41">
        <f t="shared" si="0"/>
        <v>0</v>
      </c>
      <c r="S41">
        <f t="shared" si="1"/>
        <v>527</v>
      </c>
      <c r="T41">
        <f t="shared" si="2"/>
        <v>28</v>
      </c>
      <c r="U41">
        <f t="shared" si="3"/>
        <v>10</v>
      </c>
    </row>
    <row r="42" spans="1:21" x14ac:dyDescent="0.3">
      <c r="A42" t="s">
        <v>28</v>
      </c>
      <c r="B42" s="3" t="s">
        <v>34</v>
      </c>
      <c r="C42" s="3">
        <v>537</v>
      </c>
      <c r="D42" s="3">
        <v>0</v>
      </c>
      <c r="E42" s="3">
        <v>474</v>
      </c>
      <c r="F42" s="3">
        <v>6</v>
      </c>
      <c r="G42" s="3">
        <v>44</v>
      </c>
      <c r="H42" s="3">
        <v>2</v>
      </c>
      <c r="I42" s="3">
        <v>1</v>
      </c>
      <c r="J42" s="3">
        <v>6</v>
      </c>
      <c r="K42" s="3">
        <v>2</v>
      </c>
      <c r="L42" s="3">
        <v>0</v>
      </c>
      <c r="M42" s="3">
        <v>0</v>
      </c>
      <c r="N42" s="3">
        <v>0</v>
      </c>
      <c r="O42" s="3">
        <v>1</v>
      </c>
      <c r="P42" s="3">
        <v>0</v>
      </c>
      <c r="Q42" s="3">
        <v>1</v>
      </c>
      <c r="R42">
        <f t="shared" si="0"/>
        <v>0</v>
      </c>
      <c r="S42">
        <f t="shared" si="1"/>
        <v>480</v>
      </c>
      <c r="T42">
        <f t="shared" si="2"/>
        <v>44</v>
      </c>
      <c r="U42">
        <f t="shared" si="3"/>
        <v>13</v>
      </c>
    </row>
    <row r="43" spans="1:21" x14ac:dyDescent="0.3">
      <c r="A43" t="s">
        <v>28</v>
      </c>
      <c r="B43" s="3" t="s">
        <v>35</v>
      </c>
      <c r="C43" s="3">
        <v>378</v>
      </c>
      <c r="D43" s="3">
        <v>0</v>
      </c>
      <c r="E43" s="3">
        <v>338</v>
      </c>
      <c r="F43" s="3">
        <v>6</v>
      </c>
      <c r="G43" s="3">
        <v>26</v>
      </c>
      <c r="H43" s="3">
        <v>3</v>
      </c>
      <c r="I43" s="3">
        <v>0</v>
      </c>
      <c r="J43" s="3">
        <v>1</v>
      </c>
      <c r="K43" s="3">
        <v>2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2</v>
      </c>
      <c r="R43">
        <f t="shared" si="0"/>
        <v>0</v>
      </c>
      <c r="S43">
        <f t="shared" si="1"/>
        <v>344</v>
      </c>
      <c r="T43">
        <f t="shared" si="2"/>
        <v>26</v>
      </c>
      <c r="U43">
        <f t="shared" si="3"/>
        <v>8</v>
      </c>
    </row>
    <row r="44" spans="1:21" x14ac:dyDescent="0.3">
      <c r="A44" t="s">
        <v>29</v>
      </c>
      <c r="B44" s="3" t="s">
        <v>34</v>
      </c>
      <c r="C44" s="3">
        <v>475</v>
      </c>
      <c r="D44" s="3">
        <v>0</v>
      </c>
      <c r="E44" s="3">
        <v>422</v>
      </c>
      <c r="F44" s="3">
        <v>15</v>
      </c>
      <c r="G44" s="3">
        <v>32</v>
      </c>
      <c r="H44" s="3">
        <v>2</v>
      </c>
      <c r="I44" s="3">
        <v>0</v>
      </c>
      <c r="J44" s="3">
        <v>2</v>
      </c>
      <c r="K44" s="3">
        <v>1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1</v>
      </c>
      <c r="R44">
        <f t="shared" si="0"/>
        <v>0</v>
      </c>
      <c r="S44">
        <f t="shared" si="1"/>
        <v>437</v>
      </c>
      <c r="T44">
        <f t="shared" si="2"/>
        <v>32</v>
      </c>
      <c r="U44">
        <f t="shared" si="3"/>
        <v>6</v>
      </c>
    </row>
    <row r="45" spans="1:21" x14ac:dyDescent="0.3">
      <c r="A45" t="s">
        <v>29</v>
      </c>
      <c r="B45" s="3" t="s">
        <v>35</v>
      </c>
      <c r="C45" s="3">
        <v>283</v>
      </c>
      <c r="D45" s="3">
        <v>0</v>
      </c>
      <c r="E45" s="3">
        <v>263</v>
      </c>
      <c r="F45" s="3">
        <v>2</v>
      </c>
      <c r="G45" s="3">
        <v>15</v>
      </c>
      <c r="H45" s="3">
        <v>1</v>
      </c>
      <c r="I45" s="3">
        <v>0</v>
      </c>
      <c r="J45" s="3">
        <v>2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>
        <f t="shared" si="0"/>
        <v>0</v>
      </c>
      <c r="S45">
        <f t="shared" si="1"/>
        <v>265</v>
      </c>
      <c r="T45">
        <f t="shared" si="2"/>
        <v>15</v>
      </c>
      <c r="U45">
        <f t="shared" si="3"/>
        <v>3</v>
      </c>
    </row>
    <row r="46" spans="1:21" x14ac:dyDescent="0.3">
      <c r="A46" t="s">
        <v>30</v>
      </c>
      <c r="B46" s="3" t="s">
        <v>34</v>
      </c>
      <c r="C46" s="3">
        <v>323</v>
      </c>
      <c r="D46" s="3">
        <v>1</v>
      </c>
      <c r="E46" s="3">
        <v>304</v>
      </c>
      <c r="F46" s="3">
        <v>0</v>
      </c>
      <c r="G46" s="3">
        <v>13</v>
      </c>
      <c r="H46" s="3">
        <v>0</v>
      </c>
      <c r="I46" s="3">
        <v>1</v>
      </c>
      <c r="J46" s="3">
        <v>3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1</v>
      </c>
      <c r="R46">
        <f t="shared" si="0"/>
        <v>1</v>
      </c>
      <c r="S46">
        <f t="shared" si="1"/>
        <v>304</v>
      </c>
      <c r="T46">
        <f t="shared" si="2"/>
        <v>13</v>
      </c>
      <c r="U46">
        <f t="shared" si="3"/>
        <v>5</v>
      </c>
    </row>
    <row r="47" spans="1:21" x14ac:dyDescent="0.3">
      <c r="A47" t="s">
        <v>30</v>
      </c>
      <c r="B47" s="3" t="s">
        <v>35</v>
      </c>
      <c r="C47" s="3">
        <v>229</v>
      </c>
      <c r="D47" s="3">
        <v>0</v>
      </c>
      <c r="E47" s="3">
        <v>214</v>
      </c>
      <c r="F47" s="3">
        <v>3</v>
      </c>
      <c r="G47" s="3">
        <v>10</v>
      </c>
      <c r="H47" s="3">
        <v>1</v>
      </c>
      <c r="I47" s="3">
        <v>0</v>
      </c>
      <c r="J47" s="3">
        <v>1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>
        <f t="shared" si="0"/>
        <v>0</v>
      </c>
      <c r="S47">
        <f t="shared" si="1"/>
        <v>217</v>
      </c>
      <c r="T47">
        <f t="shared" si="2"/>
        <v>10</v>
      </c>
      <c r="U47">
        <f t="shared" si="3"/>
        <v>2</v>
      </c>
    </row>
    <row r="48" spans="1:21" x14ac:dyDescent="0.3">
      <c r="A48" t="s">
        <v>31</v>
      </c>
      <c r="B48" s="3" t="s">
        <v>34</v>
      </c>
      <c r="C48" s="3">
        <v>165</v>
      </c>
      <c r="D48" s="3">
        <v>1</v>
      </c>
      <c r="E48" s="3">
        <v>159</v>
      </c>
      <c r="F48" s="3">
        <v>0</v>
      </c>
      <c r="G48" s="3">
        <v>5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>
        <f t="shared" si="0"/>
        <v>1</v>
      </c>
      <c r="S48">
        <f t="shared" si="1"/>
        <v>159</v>
      </c>
      <c r="T48">
        <f t="shared" si="2"/>
        <v>5</v>
      </c>
      <c r="U48">
        <f t="shared" si="3"/>
        <v>0</v>
      </c>
    </row>
    <row r="49" spans="1:21" x14ac:dyDescent="0.3">
      <c r="A49" t="s">
        <v>31</v>
      </c>
      <c r="B49" s="3" t="s">
        <v>35</v>
      </c>
      <c r="C49" s="3">
        <v>139</v>
      </c>
      <c r="D49" s="3">
        <v>0</v>
      </c>
      <c r="E49" s="3">
        <v>134</v>
      </c>
      <c r="F49" s="3">
        <v>2</v>
      </c>
      <c r="G49" s="3">
        <v>3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>
        <f t="shared" si="0"/>
        <v>0</v>
      </c>
      <c r="S49">
        <f t="shared" si="1"/>
        <v>136</v>
      </c>
      <c r="T49">
        <f t="shared" si="2"/>
        <v>3</v>
      </c>
      <c r="U49">
        <f t="shared" si="3"/>
        <v>0</v>
      </c>
    </row>
    <row r="50" spans="1:21" x14ac:dyDescent="0.3">
      <c r="A50" t="s">
        <v>32</v>
      </c>
      <c r="B50" s="3" t="s">
        <v>34</v>
      </c>
      <c r="C50" s="3">
        <v>100</v>
      </c>
      <c r="D50" s="3">
        <v>0</v>
      </c>
      <c r="E50" s="3">
        <v>92</v>
      </c>
      <c r="F50" s="3">
        <v>1</v>
      </c>
      <c r="G50" s="3">
        <v>6</v>
      </c>
      <c r="H50" s="3">
        <v>0</v>
      </c>
      <c r="I50" s="3">
        <v>0</v>
      </c>
      <c r="J50" s="3">
        <v>1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>
        <f t="shared" si="0"/>
        <v>0</v>
      </c>
      <c r="S50">
        <f t="shared" si="1"/>
        <v>93</v>
      </c>
      <c r="T50">
        <f t="shared" si="2"/>
        <v>6</v>
      </c>
      <c r="U50">
        <f t="shared" si="3"/>
        <v>1</v>
      </c>
    </row>
    <row r="51" spans="1:21" x14ac:dyDescent="0.3">
      <c r="A51" t="s">
        <v>32</v>
      </c>
      <c r="B51" s="3" t="s">
        <v>35</v>
      </c>
      <c r="C51" s="3">
        <v>101</v>
      </c>
      <c r="D51" s="3">
        <v>0</v>
      </c>
      <c r="E51" s="3">
        <v>92</v>
      </c>
      <c r="F51" s="3">
        <v>2</v>
      </c>
      <c r="G51" s="3">
        <v>6</v>
      </c>
      <c r="H51" s="3">
        <v>0</v>
      </c>
      <c r="I51" s="3">
        <v>0</v>
      </c>
      <c r="J51" s="3">
        <v>1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>
        <f t="shared" si="0"/>
        <v>0</v>
      </c>
      <c r="S51">
        <f t="shared" si="1"/>
        <v>94</v>
      </c>
      <c r="T51">
        <f t="shared" si="2"/>
        <v>6</v>
      </c>
      <c r="U51">
        <f t="shared" si="3"/>
        <v>1</v>
      </c>
    </row>
    <row r="52" spans="1:21" x14ac:dyDescent="0.3">
      <c r="C52">
        <f>SUM(C4:C51)</f>
        <v>23588</v>
      </c>
      <c r="D52">
        <f t="shared" ref="D52:U52" si="4">SUM(D4:D51)</f>
        <v>41</v>
      </c>
      <c r="E52">
        <f t="shared" si="4"/>
        <v>20183</v>
      </c>
      <c r="F52">
        <f t="shared" si="4"/>
        <v>700</v>
      </c>
      <c r="G52">
        <f t="shared" si="4"/>
        <v>1858</v>
      </c>
      <c r="H52">
        <f t="shared" si="4"/>
        <v>203</v>
      </c>
      <c r="I52">
        <f t="shared" si="4"/>
        <v>75</v>
      </c>
      <c r="J52">
        <f t="shared" si="4"/>
        <v>289</v>
      </c>
      <c r="K52">
        <f t="shared" si="4"/>
        <v>66</v>
      </c>
      <c r="L52">
        <f t="shared" si="4"/>
        <v>8</v>
      </c>
      <c r="M52">
        <f t="shared" si="4"/>
        <v>21</v>
      </c>
      <c r="N52">
        <f t="shared" si="4"/>
        <v>4</v>
      </c>
      <c r="O52">
        <f t="shared" si="4"/>
        <v>9</v>
      </c>
      <c r="P52">
        <f t="shared" si="4"/>
        <v>1</v>
      </c>
      <c r="Q52">
        <f t="shared" si="4"/>
        <v>130</v>
      </c>
      <c r="R52">
        <f t="shared" si="4"/>
        <v>41</v>
      </c>
      <c r="S52">
        <f t="shared" si="4"/>
        <v>20883</v>
      </c>
      <c r="T52">
        <f t="shared" si="4"/>
        <v>1858</v>
      </c>
      <c r="U52">
        <f t="shared" si="4"/>
        <v>806</v>
      </c>
    </row>
    <row r="53" spans="1:21" x14ac:dyDescent="0.3">
      <c r="F53">
        <f>E52+F52</f>
        <v>20883</v>
      </c>
      <c r="H53">
        <f>SUM(H52:Q52)</f>
        <v>806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LIYANAGE DONA, Jani Kaushalya (Student)</dc:creator>
  <cp:lastModifiedBy>LIYANAGE DONA, Jani Kaushalya (Student)</cp:lastModifiedBy>
  <dcterms:created xsi:type="dcterms:W3CDTF">2025-02-16T06:05:00Z</dcterms:created>
  <dcterms:modified xsi:type="dcterms:W3CDTF">2025-08-01T17:55:01Z</dcterms:modified>
</cp:coreProperties>
</file>