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1A2B1296-BC61-4CE0-910D-BF2F62661C31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F53" i="4" s="1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R52" i="4" l="1"/>
  <c r="S52" i="4"/>
  <c r="T52" i="4"/>
  <c r="U52" i="4"/>
  <c r="H53" i="4"/>
  <c r="V52" i="4" l="1"/>
</calcChain>
</file>

<file path=xl/sharedStrings.xml><?xml version="1.0" encoding="utf-8"?>
<sst xmlns="http://schemas.openxmlformats.org/spreadsheetml/2006/main" count="557" uniqueCount="70">
  <si>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</si>
  <si>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</si>
  <si>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</si>
  <si>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</si>
  <si>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</si>
  <si>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</si>
  <si>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</si>
  <si>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</si>
  <si>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</si>
  <si>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</si>
  <si>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</si>
  <si>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</si>
  <si>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</si>
  <si>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</si>
  <si>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</si>
  <si>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</si>
  <si>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</si>
  <si>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</si>
  <si>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</si>
  <si>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</si>
  <si>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</si>
  <si>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</si>
  <si>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</si>
  <si>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</si>
  <si>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</si>
  <si>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</si>
  <si>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</si>
  <si>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</si>
  <si>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</si>
  <si>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</si>
  <si>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</si>
  <si>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</si>
  <si>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</si>
  <si>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</si>
  <si>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</si>
  <si>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</si>
  <si>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</si>
  <si>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</si>
  <si>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</si>
  <si>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</si>
  <si>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</si>
  <si>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</si>
  <si>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</si>
  <si>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</si>
  <si>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</si>
  <si>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</si>
  <si>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</si>
  <si>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</si>
  <si>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</si>
  <si>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</si>
  <si>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</si>
  <si>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</si>
  <si>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</si>
  <si>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</si>
  <si>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</si>
  <si>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</si>
  <si>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</si>
  <si>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</si>
  <si>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NEWTOWN STREET</t>
  </si>
  <si>
    <t xml:space="preserve">AERODROME RD to TATUA WAY </t>
  </si>
  <si>
    <t>To Tatua way</t>
  </si>
  <si>
    <t>To Aerodrome RD</t>
  </si>
  <si>
    <t>-58207369#2 -58207369#1 28549731#3 28549731#4 28549731#6 28549731#7 28549731#8 28549731#9 28549731#10 28549731#11 28549731#12</t>
  </si>
  <si>
    <t>28549731#0 28549731#1 28549731#2 28549731#3 28549731#4 28549731#6 28549731#7 28549731#8 28549731#9 28549731#10 28549731#11 28549731#12</t>
  </si>
  <si>
    <t>-58207369#2 -58207369#1 28549731#3 28549731#4 28549731#6 28549731#7 28549731#8 28549731#9 345230672#0 345230672#1</t>
  </si>
  <si>
    <t>28549731#0 28549731#1 28549731#2 28549731#3 28549731#4 28549731#6 28549731#7 28549731#8 28549731#9 345230672#0 345230672#1</t>
  </si>
  <si>
    <t>-28549731#12 -28549731#11 -28549731#10 -28549731#9 -28549731#8 -28549731#7 -28549731#6 -28549731#4 -28549731#3 58207369#1 58207369#2</t>
  </si>
  <si>
    <t>-28549731#12 -28549731#11 -28549731#10 -28549731#9 -28549731#8 -28549731#7 -28549731#6 -28549731#4 -28549731#3 -28549731#2 -28549731#1 -28549731#0</t>
  </si>
  <si>
    <t>-345230672#1 -345230672#0 -28549731#9 -28549731#8 -28549731#7 -28549731#6 -28549731#4 -28549731#3 58207369#1 58207369#2</t>
  </si>
  <si>
    <t>-345230672#1 -345230672#0 -28549731#9 -28549731#8 -28549731#7 -28549731#6 -28549731#4 -28549731#3 -28549731#2 -28549731#1 -28549731#0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</si>
</sst>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J23" sqref="J23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6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2</v>
      </c>
      <c r="F2">
        <v>1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1</v>
      </c>
      <c r="F3">
        <v>1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2</v>
      </c>
      <c r="F4">
        <v>2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0</v>
      </c>
      <c r="F5">
        <v>3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2</v>
      </c>
      <c r="F6">
        <v>1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4</v>
      </c>
      <c r="F7">
        <v>2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4</v>
      </c>
      <c r="F8">
        <v>3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4</v>
      </c>
      <c r="F9">
        <v>3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1</v>
      </c>
      <c r="F10">
        <v>6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3</v>
      </c>
      <c r="F11">
        <v>2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8</v>
      </c>
      <c r="F12">
        <v>3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7</v>
      </c>
      <c r="F13">
        <v>9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3</v>
      </c>
      <c r="F14">
        <v>2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11</v>
      </c>
      <c r="F15">
        <v>2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6</v>
      </c>
      <c r="F16">
        <v>3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7</v>
      </c>
      <c r="F17">
        <v>4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4</v>
      </c>
      <c r="F18">
        <v>4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13</v>
      </c>
      <c r="F19">
        <v>6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11</v>
      </c>
      <c r="F20">
        <v>6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22</v>
      </c>
      <c r="F21">
        <v>9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17</v>
      </c>
      <c r="F22">
        <v>11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17</v>
      </c>
      <c r="F23">
        <v>16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28</v>
      </c>
      <c r="F24">
        <v>8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52</v>
      </c>
      <c r="F25">
        <v>29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36</v>
      </c>
      <c r="F26">
        <v>21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41</v>
      </c>
      <c r="F27">
        <v>20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56</v>
      </c>
      <c r="F28">
        <v>23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70</v>
      </c>
      <c r="F29">
        <v>49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99</v>
      </c>
      <c r="F30">
        <v>49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88</v>
      </c>
      <c r="F31">
        <v>72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71</v>
      </c>
      <c r="F32">
        <v>64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62</v>
      </c>
      <c r="F33">
        <v>89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79</v>
      </c>
      <c r="F34">
        <v>62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83</v>
      </c>
      <c r="F35">
        <v>64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104</v>
      </c>
      <c r="F36">
        <v>58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97</v>
      </c>
      <c r="F37">
        <v>73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102</v>
      </c>
      <c r="F38">
        <v>70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109</v>
      </c>
      <c r="F39">
        <v>69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85</v>
      </c>
      <c r="F40">
        <v>81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88</v>
      </c>
      <c r="F41">
        <v>85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87</v>
      </c>
      <c r="F42">
        <v>85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90</v>
      </c>
      <c r="F43">
        <v>90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98</v>
      </c>
      <c r="F44">
        <v>86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93</v>
      </c>
      <c r="F45">
        <v>83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86</v>
      </c>
      <c r="F46">
        <v>69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89</v>
      </c>
      <c r="F47">
        <v>89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78</v>
      </c>
      <c r="F48">
        <v>77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99</v>
      </c>
      <c r="F49">
        <v>101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96</v>
      </c>
      <c r="F50">
        <v>95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90</v>
      </c>
      <c r="F51">
        <v>92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85</v>
      </c>
      <c r="F52">
        <v>71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95</v>
      </c>
      <c r="F53">
        <v>89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99</v>
      </c>
      <c r="F54">
        <v>88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93</v>
      </c>
      <c r="F55">
        <v>95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98</v>
      </c>
      <c r="F56">
        <v>85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87</v>
      </c>
      <c r="F57">
        <v>77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71</v>
      </c>
      <c r="F58">
        <v>93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80</v>
      </c>
      <c r="F59">
        <v>82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102</v>
      </c>
      <c r="F60">
        <v>70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63</v>
      </c>
      <c r="F61">
        <v>75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82</v>
      </c>
      <c r="F62">
        <v>90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73</v>
      </c>
      <c r="F63">
        <v>90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67</v>
      </c>
      <c r="F64">
        <v>87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67</v>
      </c>
      <c r="F65">
        <v>81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56</v>
      </c>
      <c r="F66">
        <v>117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67</v>
      </c>
      <c r="F67">
        <v>80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55</v>
      </c>
      <c r="F68">
        <v>101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43</v>
      </c>
      <c r="F69">
        <v>81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64</v>
      </c>
      <c r="F70">
        <v>98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55</v>
      </c>
      <c r="F71">
        <v>67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34</v>
      </c>
      <c r="F72">
        <v>35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19</v>
      </c>
      <c r="F73">
        <v>41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12</v>
      </c>
      <c r="F74">
        <v>16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24</v>
      </c>
      <c r="F75">
        <v>24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23</v>
      </c>
      <c r="F76">
        <v>21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17</v>
      </c>
      <c r="F77">
        <v>23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20</v>
      </c>
      <c r="F78">
        <v>25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10</v>
      </c>
      <c r="F79">
        <v>25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20</v>
      </c>
      <c r="F80">
        <v>15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12</v>
      </c>
      <c r="F81">
        <v>11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8</v>
      </c>
      <c r="F82">
        <v>6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6</v>
      </c>
      <c r="F83">
        <v>6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6</v>
      </c>
      <c r="F84">
        <v>6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6</v>
      </c>
      <c r="F85">
        <v>4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6</v>
      </c>
      <c r="F86">
        <v>9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6</v>
      </c>
      <c r="F87">
        <v>3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12</v>
      </c>
      <c r="F88">
        <v>0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7</v>
      </c>
      <c r="F89">
        <v>2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1</v>
      </c>
      <c r="F90">
        <v>1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7</v>
      </c>
      <c r="F91">
        <v>1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2</v>
      </c>
      <c r="F92">
        <v>1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0</v>
      </c>
      <c r="F93">
        <v>1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1</v>
      </c>
      <c r="F94">
        <v>7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3</v>
      </c>
      <c r="F95">
        <v>1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2</v>
      </c>
      <c r="F96">
        <v>1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5</v>
      </c>
      <c r="F97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9"/>
  <sheetViews>
    <sheetView workbookViewId="0">
      <selection activeCell="D14" sqref="D14"/>
    </sheetView>
  </sheetViews>
  <sheetFormatPr defaultRowHeight="14.4" x14ac:dyDescent="0.3"/>
  <cols>
    <col min="2" max="2" width="12.88671875" bestFit="1" customWidth="1"/>
    <col min="3" max="3" width="1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34</v>
      </c>
      <c r="C3" t="s">
        <v>60</v>
      </c>
      <c r="D3" s="1" t="s">
        <v>63</v>
      </c>
    </row>
    <row r="4" spans="1:4" x14ac:dyDescent="0.3">
      <c r="A4">
        <v>3</v>
      </c>
      <c r="B4" t="s">
        <v>34</v>
      </c>
      <c r="C4" t="s">
        <v>60</v>
      </c>
      <c r="D4" s="1" t="s">
        <v>64</v>
      </c>
    </row>
    <row r="5" spans="1:4" x14ac:dyDescent="0.3">
      <c r="A5">
        <v>4</v>
      </c>
      <c r="B5" t="s">
        <v>34</v>
      </c>
      <c r="C5" t="s">
        <v>60</v>
      </c>
      <c r="D5" s="1" t="s">
        <v>65</v>
      </c>
    </row>
    <row r="6" spans="1:4" x14ac:dyDescent="0.3">
      <c r="A6">
        <v>5</v>
      </c>
      <c r="B6" t="s">
        <v>35</v>
      </c>
      <c r="C6" t="s">
        <v>61</v>
      </c>
      <c r="D6" s="1" t="s">
        <v>66</v>
      </c>
    </row>
    <row r="7" spans="1:4" x14ac:dyDescent="0.3">
      <c r="A7">
        <v>6</v>
      </c>
      <c r="B7" t="s">
        <v>35</v>
      </c>
      <c r="C7" t="s">
        <v>61</v>
      </c>
      <c r="D7" s="1" t="s">
        <v>67</v>
      </c>
    </row>
    <row r="8" spans="1:4" x14ac:dyDescent="0.3">
      <c r="A8">
        <v>7</v>
      </c>
      <c r="B8" t="s">
        <v>35</v>
      </c>
      <c r="C8" t="s">
        <v>61</v>
      </c>
      <c r="D8" s="1" t="s">
        <v>68</v>
      </c>
    </row>
    <row r="9" spans="1:4" x14ac:dyDescent="0.3">
      <c r="A9">
        <v>8</v>
      </c>
      <c r="B9" t="s">
        <v>35</v>
      </c>
      <c r="C9" t="s">
        <v>61</v>
      </c>
      <c r="D9" s="1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I17" sqref="I17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5</v>
      </c>
      <c r="D2">
        <v>0</v>
      </c>
      <c r="E2">
        <v>2</v>
      </c>
      <c r="F2">
        <v>1</v>
      </c>
      <c r="G2">
        <v>2</v>
      </c>
    </row>
    <row r="3" spans="1:7" x14ac:dyDescent="0.3">
      <c r="A3" t="s">
        <v>8</v>
      </c>
      <c r="B3" s="3" t="s">
        <v>35</v>
      </c>
      <c r="C3" s="3">
        <v>7</v>
      </c>
      <c r="D3">
        <v>0</v>
      </c>
      <c r="E3">
        <v>5</v>
      </c>
      <c r="F3">
        <v>1</v>
      </c>
      <c r="G3">
        <v>1</v>
      </c>
    </row>
    <row r="4" spans="1:7" x14ac:dyDescent="0.3">
      <c r="A4" t="s">
        <v>10</v>
      </c>
      <c r="B4" s="3" t="s">
        <v>34</v>
      </c>
      <c r="C4" s="3">
        <v>14</v>
      </c>
      <c r="D4">
        <v>0</v>
      </c>
      <c r="E4">
        <v>6</v>
      </c>
      <c r="F4">
        <v>3</v>
      </c>
      <c r="G4">
        <v>5</v>
      </c>
    </row>
    <row r="5" spans="1:7" x14ac:dyDescent="0.3">
      <c r="A5" t="s">
        <v>10</v>
      </c>
      <c r="B5" s="3" t="s">
        <v>35</v>
      </c>
      <c r="C5" s="3">
        <v>9</v>
      </c>
      <c r="D5">
        <v>0</v>
      </c>
      <c r="E5">
        <v>4</v>
      </c>
      <c r="F5">
        <v>2</v>
      </c>
      <c r="G5">
        <v>3</v>
      </c>
    </row>
    <row r="6" spans="1:7" x14ac:dyDescent="0.3">
      <c r="A6" t="s">
        <v>11</v>
      </c>
      <c r="B6" s="3" t="s">
        <v>34</v>
      </c>
      <c r="C6" s="3">
        <v>19</v>
      </c>
      <c r="D6">
        <v>0</v>
      </c>
      <c r="E6">
        <v>10</v>
      </c>
      <c r="F6">
        <v>4</v>
      </c>
      <c r="G6">
        <v>5</v>
      </c>
    </row>
    <row r="7" spans="1:7" x14ac:dyDescent="0.3">
      <c r="A7" t="s">
        <v>11</v>
      </c>
      <c r="B7" s="3" t="s">
        <v>35</v>
      </c>
      <c r="C7" s="3">
        <v>20</v>
      </c>
      <c r="D7">
        <v>0</v>
      </c>
      <c r="E7">
        <v>14</v>
      </c>
      <c r="F7">
        <v>3</v>
      </c>
      <c r="G7">
        <v>3</v>
      </c>
    </row>
    <row r="8" spans="1:7" x14ac:dyDescent="0.3">
      <c r="A8" t="s">
        <v>12</v>
      </c>
      <c r="B8" s="3" t="s">
        <v>34</v>
      </c>
      <c r="C8" s="3">
        <v>27</v>
      </c>
      <c r="D8">
        <v>0</v>
      </c>
      <c r="E8">
        <v>15</v>
      </c>
      <c r="F8">
        <v>2</v>
      </c>
      <c r="G8">
        <v>10</v>
      </c>
    </row>
    <row r="9" spans="1:7" x14ac:dyDescent="0.3">
      <c r="A9" t="s">
        <v>12</v>
      </c>
      <c r="B9" s="3" t="s">
        <v>35</v>
      </c>
      <c r="C9" s="3">
        <v>11</v>
      </c>
      <c r="D9">
        <v>0</v>
      </c>
      <c r="E9">
        <v>6</v>
      </c>
      <c r="F9">
        <v>3</v>
      </c>
      <c r="G9">
        <v>2</v>
      </c>
    </row>
    <row r="10" spans="1:7" x14ac:dyDescent="0.3">
      <c r="A10" t="s">
        <v>13</v>
      </c>
      <c r="B10" s="3" t="s">
        <v>34</v>
      </c>
      <c r="C10" s="3">
        <v>50</v>
      </c>
      <c r="D10">
        <v>0</v>
      </c>
      <c r="E10">
        <v>28</v>
      </c>
      <c r="F10">
        <v>11</v>
      </c>
      <c r="G10">
        <v>11</v>
      </c>
    </row>
    <row r="11" spans="1:7" x14ac:dyDescent="0.3">
      <c r="A11" t="s">
        <v>13</v>
      </c>
      <c r="B11" s="3" t="s">
        <v>35</v>
      </c>
      <c r="C11" s="3">
        <v>25</v>
      </c>
      <c r="D11">
        <v>0</v>
      </c>
      <c r="E11">
        <v>13</v>
      </c>
      <c r="F11">
        <v>6</v>
      </c>
      <c r="G11">
        <v>6</v>
      </c>
    </row>
    <row r="12" spans="1:7" x14ac:dyDescent="0.3">
      <c r="A12" t="s">
        <v>14</v>
      </c>
      <c r="B12" s="3" t="s">
        <v>34</v>
      </c>
      <c r="C12" s="3">
        <v>114</v>
      </c>
      <c r="D12">
        <v>0</v>
      </c>
      <c r="E12">
        <v>74</v>
      </c>
      <c r="F12">
        <v>21</v>
      </c>
      <c r="G12">
        <v>19</v>
      </c>
    </row>
    <row r="13" spans="1:7" x14ac:dyDescent="0.3">
      <c r="A13" t="s">
        <v>14</v>
      </c>
      <c r="B13" s="3" t="s">
        <v>35</v>
      </c>
      <c r="C13" s="3">
        <v>64</v>
      </c>
      <c r="D13">
        <v>0</v>
      </c>
      <c r="E13">
        <v>48</v>
      </c>
      <c r="F13">
        <v>12</v>
      </c>
      <c r="G13">
        <v>4</v>
      </c>
    </row>
    <row r="14" spans="1:7" x14ac:dyDescent="0.3">
      <c r="A14" t="s">
        <v>15</v>
      </c>
      <c r="B14" s="3" t="s">
        <v>34</v>
      </c>
      <c r="C14" s="3">
        <v>203</v>
      </c>
      <c r="D14">
        <v>0</v>
      </c>
      <c r="E14">
        <v>152</v>
      </c>
      <c r="F14">
        <v>32</v>
      </c>
      <c r="G14">
        <v>19</v>
      </c>
    </row>
    <row r="15" spans="1:7" x14ac:dyDescent="0.3">
      <c r="A15" t="s">
        <v>15</v>
      </c>
      <c r="B15" s="3" t="s">
        <v>35</v>
      </c>
      <c r="C15" s="3">
        <v>113</v>
      </c>
      <c r="D15">
        <v>0</v>
      </c>
      <c r="E15">
        <v>84</v>
      </c>
      <c r="F15">
        <v>17</v>
      </c>
      <c r="G15">
        <v>12</v>
      </c>
    </row>
    <row r="16" spans="1:7" x14ac:dyDescent="0.3">
      <c r="A16" t="s">
        <v>16</v>
      </c>
      <c r="B16" s="3" t="s">
        <v>34</v>
      </c>
      <c r="C16" s="3">
        <v>320</v>
      </c>
      <c r="D16">
        <v>0</v>
      </c>
      <c r="E16">
        <v>231</v>
      </c>
      <c r="F16">
        <v>58</v>
      </c>
      <c r="G16">
        <v>31</v>
      </c>
    </row>
    <row r="17" spans="1:7" x14ac:dyDescent="0.3">
      <c r="A17" t="s">
        <v>16</v>
      </c>
      <c r="B17" s="3" t="s">
        <v>35</v>
      </c>
      <c r="C17" s="3">
        <v>274</v>
      </c>
      <c r="D17">
        <v>0</v>
      </c>
      <c r="E17">
        <v>193</v>
      </c>
      <c r="F17">
        <v>60</v>
      </c>
      <c r="G17">
        <v>21</v>
      </c>
    </row>
    <row r="18" spans="1:7" x14ac:dyDescent="0.3">
      <c r="A18" t="s">
        <v>17</v>
      </c>
      <c r="B18" s="3" t="s">
        <v>34</v>
      </c>
      <c r="C18" s="3">
        <v>363</v>
      </c>
      <c r="D18">
        <v>1</v>
      </c>
      <c r="E18">
        <v>255</v>
      </c>
      <c r="F18">
        <v>70</v>
      </c>
      <c r="G18">
        <v>37</v>
      </c>
    </row>
    <row r="19" spans="1:7" x14ac:dyDescent="0.3">
      <c r="A19" t="s">
        <v>17</v>
      </c>
      <c r="B19" s="3" t="s">
        <v>35</v>
      </c>
      <c r="C19" s="3">
        <v>257</v>
      </c>
      <c r="D19">
        <v>3</v>
      </c>
      <c r="E19">
        <v>181</v>
      </c>
      <c r="F19">
        <v>52</v>
      </c>
      <c r="G19">
        <v>21</v>
      </c>
    </row>
    <row r="20" spans="1:7" x14ac:dyDescent="0.3">
      <c r="A20" t="s">
        <v>18</v>
      </c>
      <c r="B20" s="3" t="s">
        <v>34</v>
      </c>
      <c r="C20" s="3">
        <v>384</v>
      </c>
      <c r="D20">
        <v>0</v>
      </c>
      <c r="E20">
        <v>274</v>
      </c>
      <c r="F20">
        <v>76</v>
      </c>
      <c r="G20">
        <v>34</v>
      </c>
    </row>
    <row r="21" spans="1:7" x14ac:dyDescent="0.3">
      <c r="A21" t="s">
        <v>18</v>
      </c>
      <c r="B21" s="3" t="s">
        <v>35</v>
      </c>
      <c r="C21" s="3">
        <v>305</v>
      </c>
      <c r="D21">
        <v>0</v>
      </c>
      <c r="E21">
        <v>245</v>
      </c>
      <c r="F21">
        <v>46</v>
      </c>
      <c r="G21">
        <v>14</v>
      </c>
    </row>
    <row r="22" spans="1:7" x14ac:dyDescent="0.3">
      <c r="A22" t="s">
        <v>19</v>
      </c>
      <c r="B22" s="3" t="s">
        <v>34</v>
      </c>
      <c r="C22" s="3">
        <v>368</v>
      </c>
      <c r="D22">
        <v>0</v>
      </c>
      <c r="E22">
        <v>257</v>
      </c>
      <c r="F22">
        <v>83</v>
      </c>
      <c r="G22">
        <v>28</v>
      </c>
    </row>
    <row r="23" spans="1:7" x14ac:dyDescent="0.3">
      <c r="A23" t="s">
        <v>19</v>
      </c>
      <c r="B23" s="3" t="s">
        <v>35</v>
      </c>
      <c r="C23" s="3">
        <v>344</v>
      </c>
      <c r="D23">
        <v>4</v>
      </c>
      <c r="E23">
        <v>236</v>
      </c>
      <c r="F23">
        <v>85</v>
      </c>
      <c r="G23">
        <v>19</v>
      </c>
    </row>
    <row r="24" spans="1:7" x14ac:dyDescent="0.3">
      <c r="A24" t="s">
        <v>20</v>
      </c>
      <c r="B24" s="3" t="s">
        <v>34</v>
      </c>
      <c r="C24" s="3">
        <v>352</v>
      </c>
      <c r="D24">
        <v>0</v>
      </c>
      <c r="E24">
        <v>250</v>
      </c>
      <c r="F24">
        <v>73</v>
      </c>
      <c r="G24">
        <v>29</v>
      </c>
    </row>
    <row r="25" spans="1:7" x14ac:dyDescent="0.3">
      <c r="A25" t="s">
        <v>20</v>
      </c>
      <c r="B25" s="3" t="s">
        <v>35</v>
      </c>
      <c r="C25" s="3">
        <v>336</v>
      </c>
      <c r="D25">
        <v>0</v>
      </c>
      <c r="E25">
        <v>249</v>
      </c>
      <c r="F25">
        <v>69</v>
      </c>
      <c r="G25">
        <v>18</v>
      </c>
    </row>
    <row r="26" spans="1:7" x14ac:dyDescent="0.3">
      <c r="A26" t="s">
        <v>21</v>
      </c>
      <c r="B26" s="3" t="s">
        <v>34</v>
      </c>
      <c r="C26" s="3">
        <v>366</v>
      </c>
      <c r="D26">
        <v>2</v>
      </c>
      <c r="E26">
        <v>253</v>
      </c>
      <c r="F26">
        <v>75</v>
      </c>
      <c r="G26">
        <v>36</v>
      </c>
    </row>
    <row r="27" spans="1:7" x14ac:dyDescent="0.3">
      <c r="A27" t="s">
        <v>21</v>
      </c>
      <c r="B27" s="3" t="s">
        <v>35</v>
      </c>
      <c r="C27" s="3">
        <v>347</v>
      </c>
      <c r="D27">
        <v>0</v>
      </c>
      <c r="E27">
        <v>250</v>
      </c>
      <c r="F27">
        <v>76</v>
      </c>
      <c r="G27">
        <v>21</v>
      </c>
    </row>
    <row r="28" spans="1:7" x14ac:dyDescent="0.3">
      <c r="A28" t="s">
        <v>22</v>
      </c>
      <c r="B28" s="3" t="s">
        <v>34</v>
      </c>
      <c r="C28" s="3">
        <v>377</v>
      </c>
      <c r="D28">
        <v>0</v>
      </c>
      <c r="E28">
        <v>270</v>
      </c>
      <c r="F28">
        <v>80</v>
      </c>
      <c r="G28">
        <v>27</v>
      </c>
    </row>
    <row r="29" spans="1:7" x14ac:dyDescent="0.3">
      <c r="A29" t="s">
        <v>22</v>
      </c>
      <c r="B29" s="3" t="s">
        <v>35</v>
      </c>
      <c r="C29" s="3">
        <v>345</v>
      </c>
      <c r="D29">
        <v>1</v>
      </c>
      <c r="E29">
        <v>261</v>
      </c>
      <c r="F29">
        <v>65</v>
      </c>
      <c r="G29">
        <v>18</v>
      </c>
    </row>
    <row r="30" spans="1:7" x14ac:dyDescent="0.3">
      <c r="A30" t="s">
        <v>23</v>
      </c>
      <c r="B30" s="3" t="s">
        <v>34</v>
      </c>
      <c r="C30" s="3">
        <v>316</v>
      </c>
      <c r="D30">
        <v>0</v>
      </c>
      <c r="E30">
        <v>226</v>
      </c>
      <c r="F30">
        <v>70</v>
      </c>
      <c r="G30">
        <v>20</v>
      </c>
    </row>
    <row r="31" spans="1:7" x14ac:dyDescent="0.3">
      <c r="A31" t="s">
        <v>23</v>
      </c>
      <c r="B31" s="3" t="s">
        <v>35</v>
      </c>
      <c r="C31" s="3">
        <v>320</v>
      </c>
      <c r="D31">
        <v>1</v>
      </c>
      <c r="E31">
        <v>244</v>
      </c>
      <c r="F31">
        <v>56</v>
      </c>
      <c r="G31">
        <v>19</v>
      </c>
    </row>
    <row r="32" spans="1:7" x14ac:dyDescent="0.3">
      <c r="A32" t="s">
        <v>24</v>
      </c>
      <c r="B32" s="3" t="s">
        <v>34</v>
      </c>
      <c r="C32" s="3">
        <v>289</v>
      </c>
      <c r="D32">
        <v>0</v>
      </c>
      <c r="E32">
        <v>205</v>
      </c>
      <c r="F32">
        <v>71</v>
      </c>
      <c r="G32">
        <v>13</v>
      </c>
    </row>
    <row r="33" spans="1:7" x14ac:dyDescent="0.3">
      <c r="A33" t="s">
        <v>24</v>
      </c>
      <c r="B33" s="3" t="s">
        <v>35</v>
      </c>
      <c r="C33" s="3">
        <v>348</v>
      </c>
      <c r="D33">
        <v>0</v>
      </c>
      <c r="E33">
        <v>274</v>
      </c>
      <c r="F33">
        <v>62</v>
      </c>
      <c r="G33">
        <v>12</v>
      </c>
    </row>
    <row r="34" spans="1:7" x14ac:dyDescent="0.3">
      <c r="A34" t="s">
        <v>25</v>
      </c>
      <c r="B34" s="3" t="s">
        <v>34</v>
      </c>
      <c r="C34" s="3">
        <v>221</v>
      </c>
      <c r="D34">
        <v>0</v>
      </c>
      <c r="E34">
        <v>172</v>
      </c>
      <c r="F34">
        <v>37</v>
      </c>
      <c r="G34">
        <v>12</v>
      </c>
    </row>
    <row r="35" spans="1:7" x14ac:dyDescent="0.3">
      <c r="A35" t="s">
        <v>25</v>
      </c>
      <c r="B35" s="3" t="s">
        <v>35</v>
      </c>
      <c r="C35" s="3">
        <v>379</v>
      </c>
      <c r="D35">
        <v>0</v>
      </c>
      <c r="E35">
        <v>311</v>
      </c>
      <c r="F35">
        <v>62</v>
      </c>
      <c r="G35">
        <v>6</v>
      </c>
    </row>
    <row r="36" spans="1:7" x14ac:dyDescent="0.3">
      <c r="A36" t="s">
        <v>26</v>
      </c>
      <c r="B36" s="3" t="s">
        <v>34</v>
      </c>
      <c r="C36" s="3">
        <v>172</v>
      </c>
      <c r="D36">
        <v>0</v>
      </c>
      <c r="E36">
        <v>150</v>
      </c>
      <c r="F36">
        <v>19</v>
      </c>
      <c r="G36">
        <v>3</v>
      </c>
    </row>
    <row r="37" spans="1:7" x14ac:dyDescent="0.3">
      <c r="A37" t="s">
        <v>26</v>
      </c>
      <c r="B37" s="3" t="s">
        <v>35</v>
      </c>
      <c r="C37" s="3">
        <v>241</v>
      </c>
      <c r="D37">
        <v>0</v>
      </c>
      <c r="E37">
        <v>210</v>
      </c>
      <c r="F37">
        <v>26</v>
      </c>
      <c r="G37">
        <v>5</v>
      </c>
    </row>
    <row r="38" spans="1:7" x14ac:dyDescent="0.3">
      <c r="A38" t="s">
        <v>27</v>
      </c>
      <c r="B38" s="3" t="s">
        <v>34</v>
      </c>
      <c r="C38" s="3">
        <v>76</v>
      </c>
      <c r="D38">
        <v>0</v>
      </c>
      <c r="E38">
        <v>67</v>
      </c>
      <c r="F38">
        <v>9</v>
      </c>
      <c r="G38">
        <v>0</v>
      </c>
    </row>
    <row r="39" spans="1:7" x14ac:dyDescent="0.3">
      <c r="A39" t="s">
        <v>27</v>
      </c>
      <c r="B39" s="3" t="s">
        <v>35</v>
      </c>
      <c r="C39" s="3">
        <v>84</v>
      </c>
      <c r="D39">
        <v>0</v>
      </c>
      <c r="E39">
        <v>76</v>
      </c>
      <c r="F39">
        <v>7</v>
      </c>
      <c r="G39">
        <v>1</v>
      </c>
    </row>
    <row r="40" spans="1:7" x14ac:dyDescent="0.3">
      <c r="A40" t="s">
        <v>28</v>
      </c>
      <c r="B40" s="3" t="s">
        <v>34</v>
      </c>
      <c r="C40" s="3">
        <v>62</v>
      </c>
      <c r="D40">
        <v>0</v>
      </c>
      <c r="E40">
        <v>58</v>
      </c>
      <c r="F40">
        <v>3</v>
      </c>
      <c r="G40">
        <v>1</v>
      </c>
    </row>
    <row r="41" spans="1:7" x14ac:dyDescent="0.3">
      <c r="A41" t="s">
        <v>28</v>
      </c>
      <c r="B41" s="3" t="s">
        <v>35</v>
      </c>
      <c r="C41" s="3">
        <v>76</v>
      </c>
      <c r="D41">
        <v>0</v>
      </c>
      <c r="E41">
        <v>74</v>
      </c>
      <c r="F41">
        <v>1</v>
      </c>
      <c r="G41">
        <v>1</v>
      </c>
    </row>
    <row r="42" spans="1:7" x14ac:dyDescent="0.3">
      <c r="A42" t="s">
        <v>29</v>
      </c>
      <c r="B42" s="3" t="s">
        <v>34</v>
      </c>
      <c r="C42" s="3">
        <v>26</v>
      </c>
      <c r="D42">
        <v>0</v>
      </c>
      <c r="E42">
        <v>25</v>
      </c>
      <c r="F42">
        <v>1</v>
      </c>
      <c r="G42">
        <v>0</v>
      </c>
    </row>
    <row r="43" spans="1:7" x14ac:dyDescent="0.3">
      <c r="A43" t="s">
        <v>29</v>
      </c>
      <c r="B43" s="3" t="s">
        <v>35</v>
      </c>
      <c r="C43" s="3">
        <v>22</v>
      </c>
      <c r="D43">
        <v>0</v>
      </c>
      <c r="E43">
        <v>21</v>
      </c>
      <c r="F43">
        <v>1</v>
      </c>
      <c r="G43">
        <v>0</v>
      </c>
    </row>
    <row r="44" spans="1:7" x14ac:dyDescent="0.3">
      <c r="A44" t="s">
        <v>30</v>
      </c>
      <c r="B44" s="3" t="s">
        <v>34</v>
      </c>
      <c r="C44" s="3">
        <v>31</v>
      </c>
      <c r="D44">
        <v>0</v>
      </c>
      <c r="E44">
        <v>27</v>
      </c>
      <c r="F44">
        <v>4</v>
      </c>
      <c r="G44">
        <v>0</v>
      </c>
    </row>
    <row r="45" spans="1:7" x14ac:dyDescent="0.3">
      <c r="A45" t="s">
        <v>30</v>
      </c>
      <c r="B45" s="3" t="s">
        <v>35</v>
      </c>
      <c r="C45" s="3">
        <v>14</v>
      </c>
      <c r="D45">
        <v>0</v>
      </c>
      <c r="E45">
        <v>13</v>
      </c>
      <c r="F45">
        <v>1</v>
      </c>
      <c r="G45">
        <v>0</v>
      </c>
    </row>
    <row r="46" spans="1:7" x14ac:dyDescent="0.3">
      <c r="A46" t="s">
        <v>31</v>
      </c>
      <c r="B46" s="3" t="s">
        <v>34</v>
      </c>
      <c r="C46" s="3">
        <v>10</v>
      </c>
      <c r="D46">
        <v>0</v>
      </c>
      <c r="E46">
        <v>8</v>
      </c>
      <c r="F46">
        <v>0</v>
      </c>
      <c r="G46">
        <v>2</v>
      </c>
    </row>
    <row r="47" spans="1:7" x14ac:dyDescent="0.3">
      <c r="A47" t="s">
        <v>31</v>
      </c>
      <c r="B47" s="3" t="s">
        <v>35</v>
      </c>
      <c r="C47" s="3">
        <v>4</v>
      </c>
      <c r="D47">
        <v>0</v>
      </c>
      <c r="E47">
        <v>3</v>
      </c>
      <c r="F47">
        <v>0</v>
      </c>
      <c r="G47">
        <v>1</v>
      </c>
    </row>
    <row r="48" spans="1:7" x14ac:dyDescent="0.3">
      <c r="A48" t="s">
        <v>32</v>
      </c>
      <c r="B48" s="3" t="s">
        <v>34</v>
      </c>
      <c r="C48" s="3">
        <v>11</v>
      </c>
      <c r="D48">
        <v>0</v>
      </c>
      <c r="E48">
        <v>9</v>
      </c>
      <c r="F48">
        <v>1</v>
      </c>
      <c r="G48">
        <v>1</v>
      </c>
    </row>
    <row r="49" spans="1:7" x14ac:dyDescent="0.3">
      <c r="A49" t="s">
        <v>32</v>
      </c>
      <c r="B49" s="3" t="s">
        <v>35</v>
      </c>
      <c r="C49" s="3">
        <v>15</v>
      </c>
      <c r="D49">
        <v>0</v>
      </c>
      <c r="E49">
        <v>14</v>
      </c>
      <c r="F49">
        <v>0</v>
      </c>
      <c r="G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workbookViewId="0">
      <selection activeCell="E24" sqref="E24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5</v>
      </c>
      <c r="D4" s="3">
        <v>0</v>
      </c>
      <c r="E4" s="3">
        <v>2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2</v>
      </c>
      <c r="T4">
        <f>G4</f>
        <v>1</v>
      </c>
      <c r="U4">
        <f>SUM(H4:Q4)</f>
        <v>2</v>
      </c>
    </row>
    <row r="5" spans="1:21" x14ac:dyDescent="0.3">
      <c r="A5" t="s">
        <v>8</v>
      </c>
      <c r="B5" s="3" t="s">
        <v>35</v>
      </c>
      <c r="C5" s="3">
        <v>7</v>
      </c>
      <c r="D5" s="3">
        <v>0</v>
      </c>
      <c r="E5" s="3">
        <v>5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5</v>
      </c>
      <c r="T5">
        <f t="shared" ref="T5:T51" si="2">G5</f>
        <v>1</v>
      </c>
      <c r="U5">
        <f t="shared" ref="U5:U51" si="3">SUM(H5:Q5)</f>
        <v>1</v>
      </c>
    </row>
    <row r="6" spans="1:21" x14ac:dyDescent="0.3">
      <c r="A6" t="s">
        <v>10</v>
      </c>
      <c r="B6" s="3" t="s">
        <v>34</v>
      </c>
      <c r="C6" s="3">
        <v>14</v>
      </c>
      <c r="D6" s="3">
        <v>0</v>
      </c>
      <c r="E6" s="3">
        <v>6</v>
      </c>
      <c r="F6" s="3">
        <v>0</v>
      </c>
      <c r="G6" s="3">
        <v>3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3</v>
      </c>
      <c r="N6" s="3">
        <v>0</v>
      </c>
      <c r="O6" s="3">
        <v>0</v>
      </c>
      <c r="P6" s="3">
        <v>1</v>
      </c>
      <c r="Q6" s="3">
        <v>0</v>
      </c>
      <c r="R6">
        <f t="shared" si="0"/>
        <v>0</v>
      </c>
      <c r="S6">
        <f t="shared" si="1"/>
        <v>6</v>
      </c>
      <c r="T6">
        <f t="shared" si="2"/>
        <v>3</v>
      </c>
      <c r="U6">
        <f t="shared" si="3"/>
        <v>5</v>
      </c>
    </row>
    <row r="7" spans="1:21" x14ac:dyDescent="0.3">
      <c r="A7" t="s">
        <v>10</v>
      </c>
      <c r="B7" s="3" t="s">
        <v>35</v>
      </c>
      <c r="C7" s="3">
        <v>9</v>
      </c>
      <c r="D7" s="3">
        <v>0</v>
      </c>
      <c r="E7" s="3">
        <v>4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4</v>
      </c>
      <c r="T7">
        <f t="shared" si="2"/>
        <v>2</v>
      </c>
      <c r="U7">
        <f t="shared" si="3"/>
        <v>3</v>
      </c>
    </row>
    <row r="8" spans="1:21" x14ac:dyDescent="0.3">
      <c r="A8" t="s">
        <v>11</v>
      </c>
      <c r="B8" s="3" t="s">
        <v>34</v>
      </c>
      <c r="C8" s="3">
        <v>19</v>
      </c>
      <c r="D8" s="3">
        <v>0</v>
      </c>
      <c r="E8" s="3">
        <v>10</v>
      </c>
      <c r="F8" s="3">
        <v>0</v>
      </c>
      <c r="G8" s="3">
        <v>4</v>
      </c>
      <c r="H8" s="3">
        <v>0</v>
      </c>
      <c r="I8" s="3">
        <v>0</v>
      </c>
      <c r="J8" s="3">
        <v>0</v>
      </c>
      <c r="K8" s="3">
        <v>3</v>
      </c>
      <c r="L8" s="3">
        <v>0</v>
      </c>
      <c r="M8" s="3">
        <v>2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10</v>
      </c>
      <c r="T8">
        <f t="shared" si="2"/>
        <v>4</v>
      </c>
      <c r="U8">
        <f t="shared" si="3"/>
        <v>5</v>
      </c>
    </row>
    <row r="9" spans="1:21" x14ac:dyDescent="0.3">
      <c r="A9" t="s">
        <v>11</v>
      </c>
      <c r="B9" s="3" t="s">
        <v>35</v>
      </c>
      <c r="C9" s="3">
        <v>20</v>
      </c>
      <c r="D9" s="3">
        <v>0</v>
      </c>
      <c r="E9" s="3">
        <v>14</v>
      </c>
      <c r="F9" s="3">
        <v>0</v>
      </c>
      <c r="G9" s="3">
        <v>3</v>
      </c>
      <c r="H9" s="3">
        <v>0</v>
      </c>
      <c r="I9" s="3">
        <v>0</v>
      </c>
      <c r="J9" s="3">
        <v>0</v>
      </c>
      <c r="K9" s="3">
        <v>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14</v>
      </c>
      <c r="T9">
        <f t="shared" si="2"/>
        <v>3</v>
      </c>
      <c r="U9">
        <f t="shared" si="3"/>
        <v>3</v>
      </c>
    </row>
    <row r="10" spans="1:21" x14ac:dyDescent="0.3">
      <c r="A10" t="s">
        <v>12</v>
      </c>
      <c r="B10" s="3" t="s">
        <v>34</v>
      </c>
      <c r="C10" s="3">
        <v>27</v>
      </c>
      <c r="D10" s="3">
        <v>0</v>
      </c>
      <c r="E10" s="3">
        <v>15</v>
      </c>
      <c r="F10" s="3">
        <v>0</v>
      </c>
      <c r="G10" s="3">
        <v>2</v>
      </c>
      <c r="H10" s="3">
        <v>0</v>
      </c>
      <c r="I10" s="3">
        <v>0</v>
      </c>
      <c r="J10" s="3">
        <v>0</v>
      </c>
      <c r="K10" s="3">
        <v>3</v>
      </c>
      <c r="L10" s="3">
        <v>0</v>
      </c>
      <c r="M10" s="3">
        <v>7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15</v>
      </c>
      <c r="T10">
        <f t="shared" si="2"/>
        <v>2</v>
      </c>
      <c r="U10">
        <f t="shared" si="3"/>
        <v>10</v>
      </c>
    </row>
    <row r="11" spans="1:21" x14ac:dyDescent="0.3">
      <c r="A11" t="s">
        <v>12</v>
      </c>
      <c r="B11" s="3" t="s">
        <v>35</v>
      </c>
      <c r="C11" s="3">
        <v>11</v>
      </c>
      <c r="D11" s="3">
        <v>0</v>
      </c>
      <c r="E11" s="3">
        <v>6</v>
      </c>
      <c r="F11" s="3">
        <v>0</v>
      </c>
      <c r="G11" s="3">
        <v>3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6</v>
      </c>
      <c r="T11">
        <f t="shared" si="2"/>
        <v>3</v>
      </c>
      <c r="U11">
        <f t="shared" si="3"/>
        <v>2</v>
      </c>
    </row>
    <row r="12" spans="1:21" x14ac:dyDescent="0.3">
      <c r="A12" t="s">
        <v>13</v>
      </c>
      <c r="B12" s="3" t="s">
        <v>34</v>
      </c>
      <c r="C12" s="3">
        <v>50</v>
      </c>
      <c r="D12" s="3">
        <v>0</v>
      </c>
      <c r="E12" s="3">
        <v>28</v>
      </c>
      <c r="F12" s="3">
        <v>0</v>
      </c>
      <c r="G12" s="3">
        <v>11</v>
      </c>
      <c r="H12" s="3">
        <v>0</v>
      </c>
      <c r="I12" s="3">
        <v>0</v>
      </c>
      <c r="J12" s="3">
        <v>0</v>
      </c>
      <c r="K12" s="3">
        <v>4</v>
      </c>
      <c r="L12" s="3">
        <v>0</v>
      </c>
      <c r="M12" s="3">
        <v>6</v>
      </c>
      <c r="N12" s="3">
        <v>0</v>
      </c>
      <c r="O12" s="3">
        <v>1</v>
      </c>
      <c r="P12" s="3">
        <v>0</v>
      </c>
      <c r="Q12" s="3">
        <v>0</v>
      </c>
      <c r="R12">
        <f t="shared" si="0"/>
        <v>0</v>
      </c>
      <c r="S12">
        <f t="shared" si="1"/>
        <v>28</v>
      </c>
      <c r="T12">
        <f t="shared" si="2"/>
        <v>11</v>
      </c>
      <c r="U12">
        <f t="shared" si="3"/>
        <v>11</v>
      </c>
    </row>
    <row r="13" spans="1:21" x14ac:dyDescent="0.3">
      <c r="A13" t="s">
        <v>13</v>
      </c>
      <c r="B13" s="3" t="s">
        <v>35</v>
      </c>
      <c r="C13" s="3">
        <v>25</v>
      </c>
      <c r="D13" s="3">
        <v>0</v>
      </c>
      <c r="E13" s="3">
        <v>13</v>
      </c>
      <c r="F13" s="3">
        <v>0</v>
      </c>
      <c r="G13" s="3">
        <v>6</v>
      </c>
      <c r="H13" s="3">
        <v>3</v>
      </c>
      <c r="I13" s="3">
        <v>0</v>
      </c>
      <c r="J13" s="3">
        <v>0</v>
      </c>
      <c r="K13" s="3">
        <v>1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13</v>
      </c>
      <c r="T13">
        <f t="shared" si="2"/>
        <v>6</v>
      </c>
      <c r="U13">
        <f t="shared" si="3"/>
        <v>6</v>
      </c>
    </row>
    <row r="14" spans="1:21" x14ac:dyDescent="0.3">
      <c r="A14" t="s">
        <v>14</v>
      </c>
      <c r="B14" s="3" t="s">
        <v>34</v>
      </c>
      <c r="C14" s="3">
        <v>114</v>
      </c>
      <c r="D14" s="3">
        <v>0</v>
      </c>
      <c r="E14" s="3">
        <v>74</v>
      </c>
      <c r="F14" s="3">
        <v>0</v>
      </c>
      <c r="G14" s="3">
        <v>21</v>
      </c>
      <c r="H14" s="3">
        <v>0</v>
      </c>
      <c r="I14" s="3">
        <v>0</v>
      </c>
      <c r="J14" s="3">
        <v>1</v>
      </c>
      <c r="K14" s="3">
        <v>6</v>
      </c>
      <c r="L14" s="3">
        <v>0</v>
      </c>
      <c r="M14" s="3">
        <v>10</v>
      </c>
      <c r="N14" s="3">
        <v>0</v>
      </c>
      <c r="O14" s="3">
        <v>2</v>
      </c>
      <c r="P14" s="3">
        <v>0</v>
      </c>
      <c r="Q14" s="3">
        <v>0</v>
      </c>
      <c r="R14">
        <f t="shared" si="0"/>
        <v>0</v>
      </c>
      <c r="S14">
        <f t="shared" si="1"/>
        <v>74</v>
      </c>
      <c r="T14">
        <f t="shared" si="2"/>
        <v>21</v>
      </c>
      <c r="U14">
        <f t="shared" si="3"/>
        <v>19</v>
      </c>
    </row>
    <row r="15" spans="1:21" x14ac:dyDescent="0.3">
      <c r="A15" t="s">
        <v>14</v>
      </c>
      <c r="B15" s="3" t="s">
        <v>35</v>
      </c>
      <c r="C15" s="3">
        <v>64</v>
      </c>
      <c r="D15" s="3">
        <v>0</v>
      </c>
      <c r="E15" s="3">
        <v>47</v>
      </c>
      <c r="F15" s="3">
        <v>1</v>
      </c>
      <c r="G15" s="3">
        <v>12</v>
      </c>
      <c r="H15" s="3">
        <v>1</v>
      </c>
      <c r="I15" s="3">
        <v>0</v>
      </c>
      <c r="J15" s="3">
        <v>0</v>
      </c>
      <c r="K15" s="3">
        <v>2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48</v>
      </c>
      <c r="T15">
        <f t="shared" si="2"/>
        <v>12</v>
      </c>
      <c r="U15">
        <f t="shared" si="3"/>
        <v>4</v>
      </c>
    </row>
    <row r="16" spans="1:21" x14ac:dyDescent="0.3">
      <c r="A16" t="s">
        <v>15</v>
      </c>
      <c r="B16" s="3" t="s">
        <v>34</v>
      </c>
      <c r="C16" s="3">
        <v>203</v>
      </c>
      <c r="D16" s="3">
        <v>0</v>
      </c>
      <c r="E16" s="3">
        <v>152</v>
      </c>
      <c r="F16" s="3">
        <v>0</v>
      </c>
      <c r="G16" s="3">
        <v>32</v>
      </c>
      <c r="H16" s="3">
        <v>3</v>
      </c>
      <c r="I16" s="3">
        <v>0</v>
      </c>
      <c r="J16" s="3">
        <v>0</v>
      </c>
      <c r="K16" s="3">
        <v>4</v>
      </c>
      <c r="L16" s="3">
        <v>0</v>
      </c>
      <c r="M16" s="3">
        <v>10</v>
      </c>
      <c r="N16" s="3">
        <v>0</v>
      </c>
      <c r="O16" s="3">
        <v>2</v>
      </c>
      <c r="P16" s="3">
        <v>0</v>
      </c>
      <c r="Q16" s="3">
        <v>0</v>
      </c>
      <c r="R16">
        <f t="shared" si="0"/>
        <v>0</v>
      </c>
      <c r="S16">
        <f t="shared" si="1"/>
        <v>152</v>
      </c>
      <c r="T16">
        <f t="shared" si="2"/>
        <v>32</v>
      </c>
      <c r="U16">
        <f t="shared" si="3"/>
        <v>19</v>
      </c>
    </row>
    <row r="17" spans="1:21" x14ac:dyDescent="0.3">
      <c r="A17" t="s">
        <v>15</v>
      </c>
      <c r="B17" s="3" t="s">
        <v>35</v>
      </c>
      <c r="C17" s="3">
        <v>113</v>
      </c>
      <c r="D17" s="3">
        <v>0</v>
      </c>
      <c r="E17" s="3">
        <v>83</v>
      </c>
      <c r="F17" s="3">
        <v>1</v>
      </c>
      <c r="G17" s="3">
        <v>17</v>
      </c>
      <c r="H17" s="3">
        <v>6</v>
      </c>
      <c r="I17" s="3">
        <v>2</v>
      </c>
      <c r="J17" s="3">
        <v>0</v>
      </c>
      <c r="K17" s="3">
        <v>1</v>
      </c>
      <c r="L17" s="3">
        <v>2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>
        <f t="shared" si="0"/>
        <v>0</v>
      </c>
      <c r="S17">
        <f t="shared" si="1"/>
        <v>84</v>
      </c>
      <c r="T17">
        <f t="shared" si="2"/>
        <v>17</v>
      </c>
      <c r="U17">
        <f t="shared" si="3"/>
        <v>12</v>
      </c>
    </row>
    <row r="18" spans="1:21" x14ac:dyDescent="0.3">
      <c r="A18" t="s">
        <v>16</v>
      </c>
      <c r="B18" s="3" t="s">
        <v>34</v>
      </c>
      <c r="C18" s="3">
        <v>320</v>
      </c>
      <c r="D18" s="3">
        <v>0</v>
      </c>
      <c r="E18" s="3">
        <v>231</v>
      </c>
      <c r="F18" s="3">
        <v>0</v>
      </c>
      <c r="G18" s="3">
        <v>58</v>
      </c>
      <c r="H18" s="3">
        <v>7</v>
      </c>
      <c r="I18" s="3">
        <v>3</v>
      </c>
      <c r="J18" s="3">
        <v>1</v>
      </c>
      <c r="K18" s="3">
        <v>5</v>
      </c>
      <c r="L18" s="3">
        <v>0</v>
      </c>
      <c r="M18" s="3">
        <v>11</v>
      </c>
      <c r="N18" s="3">
        <v>0</v>
      </c>
      <c r="O18" s="3">
        <v>3</v>
      </c>
      <c r="P18" s="3">
        <v>0</v>
      </c>
      <c r="Q18" s="3">
        <v>1</v>
      </c>
      <c r="R18">
        <f t="shared" si="0"/>
        <v>0</v>
      </c>
      <c r="S18">
        <f t="shared" si="1"/>
        <v>231</v>
      </c>
      <c r="T18">
        <f t="shared" si="2"/>
        <v>58</v>
      </c>
      <c r="U18">
        <f t="shared" si="3"/>
        <v>31</v>
      </c>
    </row>
    <row r="19" spans="1:21" x14ac:dyDescent="0.3">
      <c r="A19" t="s">
        <v>16</v>
      </c>
      <c r="B19" s="3" t="s">
        <v>35</v>
      </c>
      <c r="C19" s="3">
        <v>274</v>
      </c>
      <c r="D19" s="3">
        <v>0</v>
      </c>
      <c r="E19" s="3">
        <v>191</v>
      </c>
      <c r="F19" s="3">
        <v>2</v>
      </c>
      <c r="G19" s="3">
        <v>60</v>
      </c>
      <c r="H19" s="3">
        <v>8</v>
      </c>
      <c r="I19" s="3">
        <v>1</v>
      </c>
      <c r="J19" s="3">
        <v>2</v>
      </c>
      <c r="K19" s="3">
        <v>3</v>
      </c>
      <c r="L19" s="3">
        <v>0</v>
      </c>
      <c r="M19" s="3">
        <v>1</v>
      </c>
      <c r="N19" s="3">
        <v>0</v>
      </c>
      <c r="O19" s="3">
        <v>1</v>
      </c>
      <c r="P19" s="3">
        <v>0</v>
      </c>
      <c r="Q19" s="3">
        <v>5</v>
      </c>
      <c r="R19">
        <f t="shared" si="0"/>
        <v>0</v>
      </c>
      <c r="S19">
        <f t="shared" si="1"/>
        <v>193</v>
      </c>
      <c r="T19">
        <f t="shared" si="2"/>
        <v>60</v>
      </c>
      <c r="U19">
        <f t="shared" si="3"/>
        <v>21</v>
      </c>
    </row>
    <row r="20" spans="1:21" x14ac:dyDescent="0.3">
      <c r="A20" t="s">
        <v>17</v>
      </c>
      <c r="B20" s="3" t="s">
        <v>34</v>
      </c>
      <c r="C20" s="3">
        <v>363</v>
      </c>
      <c r="D20" s="3">
        <v>1</v>
      </c>
      <c r="E20" s="3">
        <v>253</v>
      </c>
      <c r="F20" s="3">
        <v>2</v>
      </c>
      <c r="G20" s="3">
        <v>70</v>
      </c>
      <c r="H20" s="3">
        <v>9</v>
      </c>
      <c r="I20" s="3">
        <v>1</v>
      </c>
      <c r="J20" s="3">
        <v>4</v>
      </c>
      <c r="K20" s="3">
        <v>3</v>
      </c>
      <c r="L20" s="3">
        <v>1</v>
      </c>
      <c r="M20" s="3">
        <v>14</v>
      </c>
      <c r="N20" s="3">
        <v>0</v>
      </c>
      <c r="O20" s="3">
        <v>1</v>
      </c>
      <c r="P20" s="3">
        <v>1</v>
      </c>
      <c r="Q20" s="3">
        <v>3</v>
      </c>
      <c r="R20">
        <f t="shared" si="0"/>
        <v>1</v>
      </c>
      <c r="S20">
        <f t="shared" si="1"/>
        <v>255</v>
      </c>
      <c r="T20">
        <f t="shared" si="2"/>
        <v>70</v>
      </c>
      <c r="U20">
        <f t="shared" si="3"/>
        <v>37</v>
      </c>
    </row>
    <row r="21" spans="1:21" x14ac:dyDescent="0.3">
      <c r="A21" t="s">
        <v>17</v>
      </c>
      <c r="B21" s="3" t="s">
        <v>35</v>
      </c>
      <c r="C21" s="3">
        <v>257</v>
      </c>
      <c r="D21" s="3">
        <v>3</v>
      </c>
      <c r="E21" s="3">
        <v>178</v>
      </c>
      <c r="F21" s="3">
        <v>3</v>
      </c>
      <c r="G21" s="3">
        <v>52</v>
      </c>
      <c r="H21" s="3">
        <v>7</v>
      </c>
      <c r="I21" s="3">
        <v>0</v>
      </c>
      <c r="J21" s="3">
        <v>1</v>
      </c>
      <c r="K21" s="3">
        <v>3</v>
      </c>
      <c r="L21" s="3">
        <v>1</v>
      </c>
      <c r="M21" s="3">
        <v>1</v>
      </c>
      <c r="N21" s="3">
        <v>0</v>
      </c>
      <c r="O21" s="3">
        <v>2</v>
      </c>
      <c r="P21" s="3">
        <v>1</v>
      </c>
      <c r="Q21" s="3">
        <v>5</v>
      </c>
      <c r="R21">
        <f t="shared" si="0"/>
        <v>3</v>
      </c>
      <c r="S21">
        <f t="shared" si="1"/>
        <v>181</v>
      </c>
      <c r="T21">
        <f t="shared" si="2"/>
        <v>52</v>
      </c>
      <c r="U21">
        <f t="shared" si="3"/>
        <v>21</v>
      </c>
    </row>
    <row r="22" spans="1:21" x14ac:dyDescent="0.3">
      <c r="A22" t="s">
        <v>18</v>
      </c>
      <c r="B22" s="3" t="s">
        <v>34</v>
      </c>
      <c r="C22" s="3">
        <v>384</v>
      </c>
      <c r="D22" s="3">
        <v>0</v>
      </c>
      <c r="E22" s="3">
        <v>268</v>
      </c>
      <c r="F22" s="3">
        <v>6</v>
      </c>
      <c r="G22" s="3">
        <v>76</v>
      </c>
      <c r="H22" s="3">
        <v>7</v>
      </c>
      <c r="I22" s="3">
        <v>2</v>
      </c>
      <c r="J22" s="3">
        <v>2</v>
      </c>
      <c r="K22" s="3">
        <v>9</v>
      </c>
      <c r="L22" s="3">
        <v>0</v>
      </c>
      <c r="M22" s="3">
        <v>9</v>
      </c>
      <c r="N22" s="3">
        <v>0</v>
      </c>
      <c r="O22" s="3">
        <v>5</v>
      </c>
      <c r="P22" s="3">
        <v>0</v>
      </c>
      <c r="Q22" s="3">
        <v>0</v>
      </c>
      <c r="R22">
        <f t="shared" si="0"/>
        <v>0</v>
      </c>
      <c r="S22">
        <f t="shared" si="1"/>
        <v>274</v>
      </c>
      <c r="T22">
        <f t="shared" si="2"/>
        <v>76</v>
      </c>
      <c r="U22">
        <f t="shared" si="3"/>
        <v>34</v>
      </c>
    </row>
    <row r="23" spans="1:21" x14ac:dyDescent="0.3">
      <c r="A23" t="s">
        <v>18</v>
      </c>
      <c r="B23" s="3" t="s">
        <v>35</v>
      </c>
      <c r="C23" s="3">
        <v>305</v>
      </c>
      <c r="D23" s="3">
        <v>0</v>
      </c>
      <c r="E23" s="3">
        <v>241</v>
      </c>
      <c r="F23" s="3">
        <v>4</v>
      </c>
      <c r="G23" s="3">
        <v>46</v>
      </c>
      <c r="H23" s="3">
        <v>7</v>
      </c>
      <c r="I23" s="3">
        <v>1</v>
      </c>
      <c r="J23" s="3">
        <v>1</v>
      </c>
      <c r="K23" s="3">
        <v>0</v>
      </c>
      <c r="L23" s="3">
        <v>0</v>
      </c>
      <c r="M23" s="3">
        <v>2</v>
      </c>
      <c r="N23" s="3">
        <v>0</v>
      </c>
      <c r="O23" s="3">
        <v>1</v>
      </c>
      <c r="P23" s="3">
        <v>0</v>
      </c>
      <c r="Q23" s="3">
        <v>2</v>
      </c>
      <c r="R23">
        <f t="shared" si="0"/>
        <v>0</v>
      </c>
      <c r="S23">
        <f t="shared" si="1"/>
        <v>245</v>
      </c>
      <c r="T23">
        <f t="shared" si="2"/>
        <v>46</v>
      </c>
      <c r="U23">
        <f t="shared" si="3"/>
        <v>14</v>
      </c>
    </row>
    <row r="24" spans="1:21" x14ac:dyDescent="0.3">
      <c r="A24" t="s">
        <v>19</v>
      </c>
      <c r="B24" s="3" t="s">
        <v>34</v>
      </c>
      <c r="C24" s="3">
        <v>368</v>
      </c>
      <c r="D24" s="3">
        <v>0</v>
      </c>
      <c r="E24" s="3">
        <v>255</v>
      </c>
      <c r="F24" s="3">
        <v>2</v>
      </c>
      <c r="G24" s="3">
        <v>83</v>
      </c>
      <c r="H24" s="3">
        <v>6</v>
      </c>
      <c r="I24" s="3">
        <v>1</v>
      </c>
      <c r="J24" s="3">
        <v>1</v>
      </c>
      <c r="K24" s="3">
        <v>6</v>
      </c>
      <c r="L24" s="3">
        <v>1</v>
      </c>
      <c r="M24" s="3">
        <v>8</v>
      </c>
      <c r="N24" s="3">
        <v>0</v>
      </c>
      <c r="O24" s="3">
        <v>3</v>
      </c>
      <c r="P24" s="3">
        <v>1</v>
      </c>
      <c r="Q24" s="3">
        <v>1</v>
      </c>
      <c r="R24">
        <f t="shared" si="0"/>
        <v>0</v>
      </c>
      <c r="S24">
        <f t="shared" si="1"/>
        <v>257</v>
      </c>
      <c r="T24">
        <f t="shared" si="2"/>
        <v>83</v>
      </c>
      <c r="U24">
        <f t="shared" si="3"/>
        <v>28</v>
      </c>
    </row>
    <row r="25" spans="1:21" x14ac:dyDescent="0.3">
      <c r="A25" t="s">
        <v>19</v>
      </c>
      <c r="B25" s="3" t="s">
        <v>35</v>
      </c>
      <c r="C25" s="3">
        <v>344</v>
      </c>
      <c r="D25" s="3">
        <v>4</v>
      </c>
      <c r="E25" s="3">
        <v>233</v>
      </c>
      <c r="F25" s="3">
        <v>3</v>
      </c>
      <c r="G25" s="3">
        <v>85</v>
      </c>
      <c r="H25" s="3">
        <v>9</v>
      </c>
      <c r="I25" s="3">
        <v>1</v>
      </c>
      <c r="J25" s="3">
        <v>0</v>
      </c>
      <c r="K25" s="3">
        <v>1</v>
      </c>
      <c r="L25" s="3">
        <v>0</v>
      </c>
      <c r="M25" s="3">
        <v>4</v>
      </c>
      <c r="N25" s="3">
        <v>0</v>
      </c>
      <c r="O25" s="3">
        <v>0</v>
      </c>
      <c r="P25" s="3">
        <v>0</v>
      </c>
      <c r="Q25" s="3">
        <v>4</v>
      </c>
      <c r="R25">
        <f t="shared" si="0"/>
        <v>4</v>
      </c>
      <c r="S25">
        <f t="shared" si="1"/>
        <v>236</v>
      </c>
      <c r="T25">
        <f t="shared" si="2"/>
        <v>85</v>
      </c>
      <c r="U25">
        <f t="shared" si="3"/>
        <v>19</v>
      </c>
    </row>
    <row r="26" spans="1:21" x14ac:dyDescent="0.3">
      <c r="A26" t="s">
        <v>20</v>
      </c>
      <c r="B26" s="3" t="s">
        <v>34</v>
      </c>
      <c r="C26" s="3">
        <v>352</v>
      </c>
      <c r="D26" s="3">
        <v>0</v>
      </c>
      <c r="E26" s="3">
        <v>248</v>
      </c>
      <c r="F26" s="3">
        <v>2</v>
      </c>
      <c r="G26" s="3">
        <v>73</v>
      </c>
      <c r="H26" s="3">
        <v>7</v>
      </c>
      <c r="I26" s="3">
        <v>1</v>
      </c>
      <c r="J26" s="3">
        <v>0</v>
      </c>
      <c r="K26" s="3">
        <v>7</v>
      </c>
      <c r="L26" s="3">
        <v>0</v>
      </c>
      <c r="M26" s="3">
        <v>7</v>
      </c>
      <c r="N26" s="3">
        <v>0</v>
      </c>
      <c r="O26" s="3">
        <v>5</v>
      </c>
      <c r="P26" s="3">
        <v>1</v>
      </c>
      <c r="Q26" s="3">
        <v>1</v>
      </c>
      <c r="R26">
        <f t="shared" si="0"/>
        <v>0</v>
      </c>
      <c r="S26">
        <f t="shared" si="1"/>
        <v>250</v>
      </c>
      <c r="T26">
        <f t="shared" si="2"/>
        <v>73</v>
      </c>
      <c r="U26">
        <f t="shared" si="3"/>
        <v>29</v>
      </c>
    </row>
    <row r="27" spans="1:21" x14ac:dyDescent="0.3">
      <c r="A27" t="s">
        <v>20</v>
      </c>
      <c r="B27" s="3" t="s">
        <v>35</v>
      </c>
      <c r="C27" s="3">
        <v>336</v>
      </c>
      <c r="D27" s="3">
        <v>0</v>
      </c>
      <c r="E27" s="3">
        <v>245</v>
      </c>
      <c r="F27" s="3">
        <v>4</v>
      </c>
      <c r="G27" s="3">
        <v>69</v>
      </c>
      <c r="H27" s="3">
        <v>8</v>
      </c>
      <c r="I27" s="3">
        <v>2</v>
      </c>
      <c r="J27" s="3">
        <v>1</v>
      </c>
      <c r="K27" s="3">
        <v>2</v>
      </c>
      <c r="L27" s="3">
        <v>1</v>
      </c>
      <c r="M27" s="3">
        <v>3</v>
      </c>
      <c r="N27" s="3">
        <v>0</v>
      </c>
      <c r="O27" s="3">
        <v>0</v>
      </c>
      <c r="P27" s="3">
        <v>0</v>
      </c>
      <c r="Q27" s="3">
        <v>1</v>
      </c>
      <c r="R27">
        <f t="shared" si="0"/>
        <v>0</v>
      </c>
      <c r="S27">
        <f t="shared" si="1"/>
        <v>249</v>
      </c>
      <c r="T27">
        <f t="shared" si="2"/>
        <v>69</v>
      </c>
      <c r="U27">
        <f t="shared" si="3"/>
        <v>18</v>
      </c>
    </row>
    <row r="28" spans="1:21" x14ac:dyDescent="0.3">
      <c r="A28" t="s">
        <v>21</v>
      </c>
      <c r="B28" s="3" t="s">
        <v>34</v>
      </c>
      <c r="C28" s="3">
        <v>366</v>
      </c>
      <c r="D28" s="3">
        <v>2</v>
      </c>
      <c r="E28" s="3">
        <v>249</v>
      </c>
      <c r="F28" s="3">
        <v>4</v>
      </c>
      <c r="G28" s="3">
        <v>75</v>
      </c>
      <c r="H28" s="3">
        <v>4</v>
      </c>
      <c r="I28" s="3">
        <v>1</v>
      </c>
      <c r="J28" s="3">
        <v>2</v>
      </c>
      <c r="K28" s="3">
        <v>5</v>
      </c>
      <c r="L28" s="3">
        <v>1</v>
      </c>
      <c r="M28" s="3">
        <v>12</v>
      </c>
      <c r="N28" s="3">
        <v>1</v>
      </c>
      <c r="O28" s="3">
        <v>6</v>
      </c>
      <c r="P28" s="3">
        <v>0</v>
      </c>
      <c r="Q28" s="3">
        <v>4</v>
      </c>
      <c r="R28">
        <f t="shared" si="0"/>
        <v>2</v>
      </c>
      <c r="S28">
        <f t="shared" si="1"/>
        <v>253</v>
      </c>
      <c r="T28">
        <f t="shared" si="2"/>
        <v>75</v>
      </c>
      <c r="U28">
        <f t="shared" si="3"/>
        <v>36</v>
      </c>
    </row>
    <row r="29" spans="1:21" x14ac:dyDescent="0.3">
      <c r="A29" t="s">
        <v>21</v>
      </c>
      <c r="B29" s="3" t="s">
        <v>35</v>
      </c>
      <c r="C29" s="3">
        <v>347</v>
      </c>
      <c r="D29" s="3">
        <v>0</v>
      </c>
      <c r="E29" s="3">
        <v>246</v>
      </c>
      <c r="F29" s="3">
        <v>4</v>
      </c>
      <c r="G29" s="3">
        <v>76</v>
      </c>
      <c r="H29" s="3">
        <v>10</v>
      </c>
      <c r="I29" s="3">
        <v>2</v>
      </c>
      <c r="J29" s="3">
        <v>1</v>
      </c>
      <c r="K29" s="3">
        <v>2</v>
      </c>
      <c r="L29" s="3">
        <v>1</v>
      </c>
      <c r="M29" s="3">
        <v>2</v>
      </c>
      <c r="N29" s="3">
        <v>0</v>
      </c>
      <c r="O29" s="3">
        <v>1</v>
      </c>
      <c r="P29" s="3">
        <v>0</v>
      </c>
      <c r="Q29" s="3">
        <v>2</v>
      </c>
      <c r="R29">
        <f t="shared" si="0"/>
        <v>0</v>
      </c>
      <c r="S29">
        <f t="shared" si="1"/>
        <v>250</v>
      </c>
      <c r="T29">
        <f t="shared" si="2"/>
        <v>76</v>
      </c>
      <c r="U29">
        <f t="shared" si="3"/>
        <v>21</v>
      </c>
    </row>
    <row r="30" spans="1:21" x14ac:dyDescent="0.3">
      <c r="A30" t="s">
        <v>22</v>
      </c>
      <c r="B30" s="3" t="s">
        <v>34</v>
      </c>
      <c r="C30" s="3">
        <v>377</v>
      </c>
      <c r="D30" s="3">
        <v>0</v>
      </c>
      <c r="E30" s="3">
        <v>268</v>
      </c>
      <c r="F30" s="3">
        <v>2</v>
      </c>
      <c r="G30" s="3">
        <v>80</v>
      </c>
      <c r="H30" s="3">
        <v>7</v>
      </c>
      <c r="I30" s="3">
        <v>1</v>
      </c>
      <c r="J30" s="3">
        <v>0</v>
      </c>
      <c r="K30" s="3">
        <v>5</v>
      </c>
      <c r="L30" s="3">
        <v>1</v>
      </c>
      <c r="M30" s="3">
        <v>11</v>
      </c>
      <c r="N30" s="3">
        <v>0</v>
      </c>
      <c r="O30" s="3">
        <v>2</v>
      </c>
      <c r="P30" s="3">
        <v>0</v>
      </c>
      <c r="Q30" s="3">
        <v>0</v>
      </c>
      <c r="R30">
        <f t="shared" si="0"/>
        <v>0</v>
      </c>
      <c r="S30">
        <f t="shared" si="1"/>
        <v>270</v>
      </c>
      <c r="T30">
        <f t="shared" si="2"/>
        <v>80</v>
      </c>
      <c r="U30">
        <f t="shared" si="3"/>
        <v>27</v>
      </c>
    </row>
    <row r="31" spans="1:21" x14ac:dyDescent="0.3">
      <c r="A31" t="s">
        <v>22</v>
      </c>
      <c r="B31" s="3" t="s">
        <v>35</v>
      </c>
      <c r="C31" s="3">
        <v>345</v>
      </c>
      <c r="D31" s="3">
        <v>1</v>
      </c>
      <c r="E31" s="3">
        <v>259</v>
      </c>
      <c r="F31" s="3">
        <v>2</v>
      </c>
      <c r="G31" s="3">
        <v>65</v>
      </c>
      <c r="H31" s="3">
        <v>7</v>
      </c>
      <c r="I31" s="3">
        <v>0</v>
      </c>
      <c r="J31" s="3">
        <v>0</v>
      </c>
      <c r="K31" s="3">
        <v>1</v>
      </c>
      <c r="L31" s="3">
        <v>2</v>
      </c>
      <c r="M31" s="3">
        <v>3</v>
      </c>
      <c r="N31" s="3">
        <v>1</v>
      </c>
      <c r="O31" s="3">
        <v>0</v>
      </c>
      <c r="P31" s="3">
        <v>1</v>
      </c>
      <c r="Q31" s="3">
        <v>3</v>
      </c>
      <c r="R31">
        <f t="shared" si="0"/>
        <v>1</v>
      </c>
      <c r="S31">
        <f t="shared" si="1"/>
        <v>261</v>
      </c>
      <c r="T31">
        <f t="shared" si="2"/>
        <v>65</v>
      </c>
      <c r="U31">
        <f t="shared" si="3"/>
        <v>18</v>
      </c>
    </row>
    <row r="32" spans="1:21" x14ac:dyDescent="0.3">
      <c r="A32" t="s">
        <v>23</v>
      </c>
      <c r="B32" s="3" t="s">
        <v>34</v>
      </c>
      <c r="C32" s="3">
        <v>316</v>
      </c>
      <c r="D32" s="3">
        <v>0</v>
      </c>
      <c r="E32" s="3">
        <v>224</v>
      </c>
      <c r="F32" s="3">
        <v>2</v>
      </c>
      <c r="G32" s="3">
        <v>70</v>
      </c>
      <c r="H32" s="3">
        <v>2</v>
      </c>
      <c r="I32" s="3">
        <v>2</v>
      </c>
      <c r="J32" s="3">
        <v>1</v>
      </c>
      <c r="K32" s="3">
        <v>3</v>
      </c>
      <c r="L32" s="3">
        <v>1</v>
      </c>
      <c r="M32" s="3">
        <v>7</v>
      </c>
      <c r="N32" s="3">
        <v>0</v>
      </c>
      <c r="O32" s="3">
        <v>3</v>
      </c>
      <c r="P32" s="3">
        <v>0</v>
      </c>
      <c r="Q32" s="3">
        <v>1</v>
      </c>
      <c r="R32">
        <f t="shared" si="0"/>
        <v>0</v>
      </c>
      <c r="S32">
        <f t="shared" si="1"/>
        <v>226</v>
      </c>
      <c r="T32">
        <f t="shared" si="2"/>
        <v>70</v>
      </c>
      <c r="U32">
        <f t="shared" si="3"/>
        <v>20</v>
      </c>
    </row>
    <row r="33" spans="1:21" x14ac:dyDescent="0.3">
      <c r="A33" t="s">
        <v>23</v>
      </c>
      <c r="B33" s="3" t="s">
        <v>35</v>
      </c>
      <c r="C33" s="3">
        <v>320</v>
      </c>
      <c r="D33" s="3">
        <v>1</v>
      </c>
      <c r="E33" s="3">
        <v>242</v>
      </c>
      <c r="F33" s="3">
        <v>2</v>
      </c>
      <c r="G33" s="3">
        <v>56</v>
      </c>
      <c r="H33" s="3">
        <v>12</v>
      </c>
      <c r="I33" s="3">
        <v>0</v>
      </c>
      <c r="J33" s="3">
        <v>0</v>
      </c>
      <c r="K33" s="3">
        <v>4</v>
      </c>
      <c r="L33" s="3">
        <v>0</v>
      </c>
      <c r="M33" s="3">
        <v>2</v>
      </c>
      <c r="N33" s="3">
        <v>0</v>
      </c>
      <c r="O33" s="3">
        <v>1</v>
      </c>
      <c r="P33" s="3">
        <v>0</v>
      </c>
      <c r="Q33" s="3">
        <v>0</v>
      </c>
      <c r="R33">
        <f t="shared" si="0"/>
        <v>1</v>
      </c>
      <c r="S33">
        <f t="shared" si="1"/>
        <v>244</v>
      </c>
      <c r="T33">
        <f t="shared" si="2"/>
        <v>56</v>
      </c>
      <c r="U33">
        <f t="shared" si="3"/>
        <v>19</v>
      </c>
    </row>
    <row r="34" spans="1:21" x14ac:dyDescent="0.3">
      <c r="A34" t="s">
        <v>24</v>
      </c>
      <c r="B34" s="3" t="s">
        <v>34</v>
      </c>
      <c r="C34" s="3">
        <v>289</v>
      </c>
      <c r="D34" s="3">
        <v>0</v>
      </c>
      <c r="E34" s="3">
        <v>205</v>
      </c>
      <c r="F34" s="3">
        <v>0</v>
      </c>
      <c r="G34" s="3">
        <v>71</v>
      </c>
      <c r="H34" s="3">
        <v>2</v>
      </c>
      <c r="I34" s="3">
        <v>2</v>
      </c>
      <c r="J34" s="3">
        <v>1</v>
      </c>
      <c r="K34" s="3">
        <v>4</v>
      </c>
      <c r="L34" s="3">
        <v>0</v>
      </c>
      <c r="M34" s="3">
        <v>2</v>
      </c>
      <c r="N34" s="3">
        <v>0</v>
      </c>
      <c r="O34" s="3">
        <v>1</v>
      </c>
      <c r="P34" s="3">
        <v>0</v>
      </c>
      <c r="Q34" s="3">
        <v>1</v>
      </c>
      <c r="R34">
        <f t="shared" si="0"/>
        <v>0</v>
      </c>
      <c r="S34">
        <f t="shared" si="1"/>
        <v>205</v>
      </c>
      <c r="T34">
        <f t="shared" si="2"/>
        <v>71</v>
      </c>
      <c r="U34">
        <f t="shared" si="3"/>
        <v>13</v>
      </c>
    </row>
    <row r="35" spans="1:21" x14ac:dyDescent="0.3">
      <c r="A35" t="s">
        <v>24</v>
      </c>
      <c r="B35" s="3" t="s">
        <v>35</v>
      </c>
      <c r="C35" s="3">
        <v>348</v>
      </c>
      <c r="D35" s="3">
        <v>0</v>
      </c>
      <c r="E35" s="3">
        <v>271</v>
      </c>
      <c r="F35" s="3">
        <v>3</v>
      </c>
      <c r="G35" s="3">
        <v>62</v>
      </c>
      <c r="H35" s="3">
        <v>6</v>
      </c>
      <c r="I35" s="3">
        <v>0</v>
      </c>
      <c r="J35" s="3">
        <v>0</v>
      </c>
      <c r="K35" s="3">
        <v>2</v>
      </c>
      <c r="L35" s="3">
        <v>0</v>
      </c>
      <c r="M35" s="3">
        <v>2</v>
      </c>
      <c r="N35" s="3">
        <v>0</v>
      </c>
      <c r="O35" s="3">
        <v>0</v>
      </c>
      <c r="P35" s="3">
        <v>0</v>
      </c>
      <c r="Q35" s="3">
        <v>2</v>
      </c>
      <c r="R35">
        <f t="shared" si="0"/>
        <v>0</v>
      </c>
      <c r="S35">
        <f t="shared" si="1"/>
        <v>274</v>
      </c>
      <c r="T35">
        <f t="shared" si="2"/>
        <v>62</v>
      </c>
      <c r="U35">
        <f t="shared" si="3"/>
        <v>12</v>
      </c>
    </row>
    <row r="36" spans="1:21" x14ac:dyDescent="0.3">
      <c r="A36" t="s">
        <v>25</v>
      </c>
      <c r="B36" s="3" t="s">
        <v>34</v>
      </c>
      <c r="C36" s="3">
        <v>221</v>
      </c>
      <c r="D36" s="3">
        <v>0</v>
      </c>
      <c r="E36" s="3">
        <v>170</v>
      </c>
      <c r="F36" s="3">
        <v>2</v>
      </c>
      <c r="G36" s="3">
        <v>37</v>
      </c>
      <c r="H36" s="3">
        <v>4</v>
      </c>
      <c r="I36" s="3">
        <v>1</v>
      </c>
      <c r="J36" s="3">
        <v>0</v>
      </c>
      <c r="K36" s="3">
        <v>3</v>
      </c>
      <c r="L36" s="3">
        <v>0</v>
      </c>
      <c r="M36" s="3">
        <v>3</v>
      </c>
      <c r="N36" s="3">
        <v>0</v>
      </c>
      <c r="O36" s="3">
        <v>1</v>
      </c>
      <c r="P36" s="3">
        <v>0</v>
      </c>
      <c r="Q36" s="3">
        <v>0</v>
      </c>
      <c r="R36">
        <f t="shared" si="0"/>
        <v>0</v>
      </c>
      <c r="S36">
        <f t="shared" si="1"/>
        <v>172</v>
      </c>
      <c r="T36">
        <f t="shared" si="2"/>
        <v>37</v>
      </c>
      <c r="U36">
        <f t="shared" si="3"/>
        <v>12</v>
      </c>
    </row>
    <row r="37" spans="1:21" x14ac:dyDescent="0.3">
      <c r="A37" t="s">
        <v>25</v>
      </c>
      <c r="B37" s="3" t="s">
        <v>35</v>
      </c>
      <c r="C37" s="3">
        <v>379</v>
      </c>
      <c r="D37" s="3">
        <v>0</v>
      </c>
      <c r="E37" s="3">
        <v>307</v>
      </c>
      <c r="F37" s="3">
        <v>4</v>
      </c>
      <c r="G37" s="3">
        <v>62</v>
      </c>
      <c r="H37" s="3">
        <v>3</v>
      </c>
      <c r="I37" s="3">
        <v>0</v>
      </c>
      <c r="J37" s="3">
        <v>0</v>
      </c>
      <c r="K37" s="3">
        <v>1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1</v>
      </c>
      <c r="R37">
        <f t="shared" si="0"/>
        <v>0</v>
      </c>
      <c r="S37">
        <f t="shared" si="1"/>
        <v>311</v>
      </c>
      <c r="T37">
        <f t="shared" si="2"/>
        <v>62</v>
      </c>
      <c r="U37">
        <f t="shared" si="3"/>
        <v>6</v>
      </c>
    </row>
    <row r="38" spans="1:21" x14ac:dyDescent="0.3">
      <c r="A38" t="s">
        <v>26</v>
      </c>
      <c r="B38" s="3" t="s">
        <v>34</v>
      </c>
      <c r="C38" s="3">
        <v>172</v>
      </c>
      <c r="D38" s="3">
        <v>0</v>
      </c>
      <c r="E38" s="3">
        <v>149</v>
      </c>
      <c r="F38" s="3">
        <v>1</v>
      </c>
      <c r="G38" s="3">
        <v>19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2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150</v>
      </c>
      <c r="T38">
        <f t="shared" si="2"/>
        <v>19</v>
      </c>
      <c r="U38">
        <f t="shared" si="3"/>
        <v>3</v>
      </c>
    </row>
    <row r="39" spans="1:21" x14ac:dyDescent="0.3">
      <c r="A39" t="s">
        <v>26</v>
      </c>
      <c r="B39" s="3" t="s">
        <v>35</v>
      </c>
      <c r="C39" s="3">
        <v>241</v>
      </c>
      <c r="D39" s="3">
        <v>0</v>
      </c>
      <c r="E39" s="3">
        <v>210</v>
      </c>
      <c r="F39" s="3">
        <v>0</v>
      </c>
      <c r="G39" s="3">
        <v>26</v>
      </c>
      <c r="H39" s="3">
        <v>2</v>
      </c>
      <c r="I39" s="3">
        <v>0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2</v>
      </c>
      <c r="R39">
        <f t="shared" si="0"/>
        <v>0</v>
      </c>
      <c r="S39">
        <f t="shared" si="1"/>
        <v>210</v>
      </c>
      <c r="T39">
        <f t="shared" si="2"/>
        <v>26</v>
      </c>
      <c r="U39">
        <f t="shared" si="3"/>
        <v>5</v>
      </c>
    </row>
    <row r="40" spans="1:21" x14ac:dyDescent="0.3">
      <c r="A40" t="s">
        <v>27</v>
      </c>
      <c r="B40" s="3" t="s">
        <v>34</v>
      </c>
      <c r="C40" s="3">
        <v>76</v>
      </c>
      <c r="D40" s="3">
        <v>0</v>
      </c>
      <c r="E40" s="3">
        <v>67</v>
      </c>
      <c r="F40" s="3">
        <v>0</v>
      </c>
      <c r="G40" s="3">
        <v>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67</v>
      </c>
      <c r="T40">
        <f t="shared" si="2"/>
        <v>9</v>
      </c>
      <c r="U40">
        <f t="shared" si="3"/>
        <v>0</v>
      </c>
    </row>
    <row r="41" spans="1:21" x14ac:dyDescent="0.3">
      <c r="A41" t="s">
        <v>27</v>
      </c>
      <c r="B41" s="3" t="s">
        <v>35</v>
      </c>
      <c r="C41" s="3">
        <v>84</v>
      </c>
      <c r="D41" s="3">
        <v>0</v>
      </c>
      <c r="E41" s="3">
        <v>76</v>
      </c>
      <c r="F41" s="3">
        <v>0</v>
      </c>
      <c r="G41" s="3">
        <v>7</v>
      </c>
      <c r="H41" s="3">
        <v>0</v>
      </c>
      <c r="I41" s="3">
        <v>0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76</v>
      </c>
      <c r="T41">
        <f t="shared" si="2"/>
        <v>7</v>
      </c>
      <c r="U41">
        <f t="shared" si="3"/>
        <v>1</v>
      </c>
    </row>
    <row r="42" spans="1:21" x14ac:dyDescent="0.3">
      <c r="A42" t="s">
        <v>28</v>
      </c>
      <c r="B42" s="3" t="s">
        <v>34</v>
      </c>
      <c r="C42" s="3">
        <v>62</v>
      </c>
      <c r="D42" s="3">
        <v>0</v>
      </c>
      <c r="E42" s="3">
        <v>58</v>
      </c>
      <c r="F42" s="3">
        <v>0</v>
      </c>
      <c r="G42" s="3">
        <v>3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58</v>
      </c>
      <c r="T42">
        <f t="shared" si="2"/>
        <v>3</v>
      </c>
      <c r="U42">
        <f t="shared" si="3"/>
        <v>1</v>
      </c>
    </row>
    <row r="43" spans="1:21" x14ac:dyDescent="0.3">
      <c r="A43" t="s">
        <v>28</v>
      </c>
      <c r="B43" s="3" t="s">
        <v>35</v>
      </c>
      <c r="C43" s="3">
        <v>76</v>
      </c>
      <c r="D43" s="3">
        <v>0</v>
      </c>
      <c r="E43" s="3">
        <v>74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74</v>
      </c>
      <c r="T43">
        <f t="shared" si="2"/>
        <v>1</v>
      </c>
      <c r="U43">
        <f t="shared" si="3"/>
        <v>1</v>
      </c>
    </row>
    <row r="44" spans="1:21" x14ac:dyDescent="0.3">
      <c r="A44" t="s">
        <v>29</v>
      </c>
      <c r="B44" s="3" t="s">
        <v>34</v>
      </c>
      <c r="C44" s="3">
        <v>26</v>
      </c>
      <c r="D44" s="3">
        <v>0</v>
      </c>
      <c r="E44" s="3">
        <v>25</v>
      </c>
      <c r="F44" s="3">
        <v>0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25</v>
      </c>
      <c r="T44">
        <f t="shared" si="2"/>
        <v>1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22</v>
      </c>
      <c r="D45" s="3">
        <v>0</v>
      </c>
      <c r="E45" s="3">
        <v>21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21</v>
      </c>
      <c r="T45">
        <f t="shared" si="2"/>
        <v>1</v>
      </c>
      <c r="U45">
        <f t="shared" si="3"/>
        <v>0</v>
      </c>
    </row>
    <row r="46" spans="1:21" x14ac:dyDescent="0.3">
      <c r="A46" t="s">
        <v>30</v>
      </c>
      <c r="B46" s="3" t="s">
        <v>34</v>
      </c>
      <c r="C46" s="3">
        <v>31</v>
      </c>
      <c r="D46" s="3">
        <v>0</v>
      </c>
      <c r="E46" s="3">
        <v>27</v>
      </c>
      <c r="F46" s="3">
        <v>0</v>
      </c>
      <c r="G46" s="3">
        <v>4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27</v>
      </c>
      <c r="T46">
        <f t="shared" si="2"/>
        <v>4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14</v>
      </c>
      <c r="D47" s="3">
        <v>0</v>
      </c>
      <c r="E47" s="3">
        <v>13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13</v>
      </c>
      <c r="T47">
        <f t="shared" si="2"/>
        <v>1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10</v>
      </c>
      <c r="D48" s="3">
        <v>0</v>
      </c>
      <c r="E48" s="3">
        <v>8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2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8</v>
      </c>
      <c r="T48">
        <f t="shared" si="2"/>
        <v>0</v>
      </c>
      <c r="U48">
        <f t="shared" si="3"/>
        <v>2</v>
      </c>
    </row>
    <row r="49" spans="1:22" x14ac:dyDescent="0.3">
      <c r="A49" t="s">
        <v>31</v>
      </c>
      <c r="B49" s="3" t="s">
        <v>35</v>
      </c>
      <c r="C49" s="3">
        <v>4</v>
      </c>
      <c r="D49" s="3">
        <v>0</v>
      </c>
      <c r="E49" s="3">
        <v>3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3</v>
      </c>
      <c r="T49">
        <f t="shared" si="2"/>
        <v>0</v>
      </c>
      <c r="U49">
        <f t="shared" si="3"/>
        <v>1</v>
      </c>
    </row>
    <row r="50" spans="1:22" x14ac:dyDescent="0.3">
      <c r="A50" t="s">
        <v>32</v>
      </c>
      <c r="B50" s="3" t="s">
        <v>34</v>
      </c>
      <c r="C50" s="3">
        <v>11</v>
      </c>
      <c r="D50" s="3">
        <v>0</v>
      </c>
      <c r="E50" s="3">
        <v>9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9</v>
      </c>
      <c r="T50">
        <f t="shared" si="2"/>
        <v>1</v>
      </c>
      <c r="U50">
        <f t="shared" si="3"/>
        <v>1</v>
      </c>
    </row>
    <row r="51" spans="1:22" x14ac:dyDescent="0.3">
      <c r="A51" t="s">
        <v>32</v>
      </c>
      <c r="B51" s="3" t="s">
        <v>35</v>
      </c>
      <c r="C51" s="3">
        <v>15</v>
      </c>
      <c r="D51" s="3">
        <v>0</v>
      </c>
      <c r="E51" s="3">
        <v>14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14</v>
      </c>
      <c r="T51">
        <f t="shared" si="2"/>
        <v>0</v>
      </c>
      <c r="U51">
        <f t="shared" si="3"/>
        <v>1</v>
      </c>
    </row>
    <row r="52" spans="1:22" x14ac:dyDescent="0.3">
      <c r="C52">
        <f>SUM(C4:C51)</f>
        <v>8136</v>
      </c>
      <c r="D52">
        <f t="shared" ref="D52:U52" si="4">SUM(D4:D51)</f>
        <v>12</v>
      </c>
      <c r="E52">
        <f t="shared" si="4"/>
        <v>5997</v>
      </c>
      <c r="F52">
        <f t="shared" si="4"/>
        <v>56</v>
      </c>
      <c r="G52">
        <f t="shared" si="4"/>
        <v>1517</v>
      </c>
      <c r="H52">
        <f t="shared" si="4"/>
        <v>149</v>
      </c>
      <c r="I52">
        <f t="shared" si="4"/>
        <v>24</v>
      </c>
      <c r="J52">
        <f t="shared" si="4"/>
        <v>21</v>
      </c>
      <c r="K52">
        <f t="shared" si="4"/>
        <v>104</v>
      </c>
      <c r="L52">
        <f t="shared" si="4"/>
        <v>12</v>
      </c>
      <c r="M52">
        <f t="shared" si="4"/>
        <v>155</v>
      </c>
      <c r="N52">
        <f t="shared" si="4"/>
        <v>2</v>
      </c>
      <c r="O52">
        <f t="shared" si="4"/>
        <v>42</v>
      </c>
      <c r="P52">
        <f t="shared" si="4"/>
        <v>6</v>
      </c>
      <c r="Q52">
        <f t="shared" si="4"/>
        <v>39</v>
      </c>
      <c r="R52">
        <f t="shared" si="4"/>
        <v>12</v>
      </c>
      <c r="S52">
        <f t="shared" si="4"/>
        <v>6053</v>
      </c>
      <c r="T52">
        <f t="shared" si="4"/>
        <v>1517</v>
      </c>
      <c r="U52">
        <f t="shared" si="4"/>
        <v>554</v>
      </c>
      <c r="V52">
        <f>SUM(R52:U52)</f>
        <v>8136</v>
      </c>
    </row>
    <row r="53" spans="1:22" x14ac:dyDescent="0.3">
      <c r="F53">
        <f>E52+F52</f>
        <v>6053</v>
      </c>
      <c r="H53">
        <f>SUM(H52:Q52)</f>
        <v>554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2025-03-30T07:37:51Z</dcterms:modified>
</cp:coreProperties>
</file>