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2D0D0947-4A0A-4ED5-AF71-D17194EAA8CA}" xr6:coauthVersionLast="47" xr6:coauthVersionMax="47" xr10:uidLastSave="{00000000-0000-0000-0000-000000000000}"/>
  <bookViews>
    <workbookView xWindow="1704" yWindow="4764" windowWidth="17280" windowHeight="8880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1" l="1"/>
  <c r="H98" i="1"/>
  <c r="E98" i="1"/>
  <c r="H97" i="1"/>
  <c r="G97" i="1"/>
  <c r="H93" i="1"/>
  <c r="G93" i="1"/>
  <c r="H89" i="1"/>
  <c r="G89" i="1"/>
  <c r="H85" i="1"/>
  <c r="G85" i="1"/>
  <c r="H81" i="1"/>
  <c r="G81" i="1"/>
  <c r="G77" i="1"/>
  <c r="H77" i="1"/>
  <c r="H73" i="1"/>
  <c r="G73" i="1"/>
  <c r="H69" i="1"/>
  <c r="G69" i="1"/>
  <c r="H65" i="1"/>
  <c r="G65" i="1"/>
  <c r="H61" i="1"/>
  <c r="G61" i="1"/>
  <c r="H57" i="1"/>
  <c r="G57" i="1"/>
  <c r="H53" i="1"/>
  <c r="G53" i="1"/>
  <c r="H49" i="1"/>
  <c r="G49" i="1"/>
  <c r="H45" i="1"/>
  <c r="G45" i="1"/>
  <c r="H41" i="1"/>
  <c r="G41" i="1"/>
  <c r="H37" i="1"/>
  <c r="G37" i="1"/>
  <c r="H33" i="1"/>
  <c r="G33" i="1"/>
  <c r="H29" i="1"/>
  <c r="G29" i="1"/>
  <c r="H25" i="1" l="1"/>
  <c r="G25" i="1"/>
  <c r="H21" i="1"/>
  <c r="G21" i="1"/>
  <c r="H17" i="1"/>
  <c r="G17" i="1"/>
  <c r="H13" i="1"/>
  <c r="G13" i="1"/>
  <c r="H9" i="1"/>
  <c r="G9" i="1"/>
  <c r="H5" i="1"/>
  <c r="G5" i="1"/>
  <c r="D52" i="4"/>
  <c r="E52" i="4"/>
  <c r="F53" i="4" s="1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U52" i="4" s="1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G98" i="1" l="1"/>
  <c r="T52" i="4"/>
  <c r="R52" i="4"/>
  <c r="S52" i="4"/>
  <c r="H53" i="4"/>
</calcChain>
</file>

<file path=xl/sharedStrings.xml><?xml version="1.0" encoding="utf-8"?>
<sst xmlns="http://schemas.openxmlformats.org/spreadsheetml/2006/main" count="491" uniqueCount="64">
  <si>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</si>
  <si>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</si>
  <si>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</si>
  <si>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</si>
  <si>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</si>
  <si>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</si>
  <si>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</si>
  <si>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</si>
  <si>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</si>
  <si>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</si>
  <si>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</si>
  <si>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</si>
  <si>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</si>
  <si>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</si>
  <si>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</si>
  <si>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</si>
  <si>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</si>
  <si>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</si>
  <si>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</si>
  <si>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</si>
  <si>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</si>
  <si>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</si>
  <si>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</si>
  <si>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</si>
  <si>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</si>
  <si>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</si>
  <si>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</si>
  <si>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</si>
  <si>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</si>
  <si>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</si>
  <si>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</si>
  <si>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</si>
  <si>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</si>
  <si>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</si>
  <si>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</si>
  <si>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</si>
  <si>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</si>
  <si>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</si>
  <si>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</si>
  <si>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</si>
  <si>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</si>
  <si>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</si>
  <si>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</si>
  <si>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</si>
  <si>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</si>
  <si>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</si>
  <si>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</si>
  <si>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</si>
  <si>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</si>
  <si>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</si>
  <si>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</si>
  <si>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</si>
  <si>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</si>
  <si>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</si>
  <si>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</si>
  <si>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</si>
  <si>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</si>
  <si>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</si>
  <si>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</si>
  <si>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</si>
  <si>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</si>
  <si>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-1088752662#1 -1088752662#0 -295080659 -115698198#0 -229242655#2 -229242655#1 -229242655#0 -229242653</t>
  </si>
  <si>
    <t>To Fifteenth Ave</t>
  </si>
  <si>
    <t>27212772 229242655#0 229242655#1 229242655#2 115698198#0 115698198#1 1088752662#0 1088752662#1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</si>
</sst>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H98"/>
  <sheetViews>
    <sheetView tabSelected="1" topLeftCell="A51" workbookViewId="0">
      <selection activeCell="E58" sqref="E5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8" x14ac:dyDescent="0.3">
      <c r="A2" t="s">
        <v>8</v>
      </c>
      <c r="B2">
        <v>0</v>
      </c>
      <c r="C2" t="s">
        <v>58</v>
      </c>
      <c r="D2" t="s">
        <v>59</v>
      </c>
      <c r="E2" s="4">
        <v>7</v>
      </c>
      <c r="F2" s="4">
        <v>20</v>
      </c>
    </row>
    <row r="3" spans="1:8" x14ac:dyDescent="0.3">
      <c r="A3" t="s">
        <v>8</v>
      </c>
      <c r="B3">
        <f>B2+900</f>
        <v>900</v>
      </c>
      <c r="C3" t="s">
        <v>58</v>
      </c>
      <c r="D3" t="s">
        <v>59</v>
      </c>
      <c r="E3" s="4">
        <v>7</v>
      </c>
      <c r="F3" s="4">
        <v>17</v>
      </c>
    </row>
    <row r="4" spans="1:8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 s="4">
        <v>0</v>
      </c>
      <c r="F4" s="4">
        <v>7</v>
      </c>
    </row>
    <row r="5" spans="1:8" x14ac:dyDescent="0.3">
      <c r="A5" t="s">
        <v>8</v>
      </c>
      <c r="B5">
        <f t="shared" si="0"/>
        <v>2700</v>
      </c>
      <c r="C5" t="s">
        <v>58</v>
      </c>
      <c r="D5" t="s">
        <v>59</v>
      </c>
      <c r="E5" s="4">
        <v>6</v>
      </c>
      <c r="F5" s="4">
        <v>7</v>
      </c>
      <c r="G5">
        <f>SUM(E2:E5)</f>
        <v>20</v>
      </c>
      <c r="H5">
        <f>SUM(F2:F5)</f>
        <v>51</v>
      </c>
    </row>
    <row r="6" spans="1:8" x14ac:dyDescent="0.3">
      <c r="A6" t="s">
        <v>10</v>
      </c>
      <c r="B6">
        <f t="shared" si="0"/>
        <v>3600</v>
      </c>
      <c r="C6" t="s">
        <v>58</v>
      </c>
      <c r="D6" t="s">
        <v>59</v>
      </c>
      <c r="E6" s="4">
        <v>6</v>
      </c>
      <c r="F6" s="4">
        <v>8</v>
      </c>
    </row>
    <row r="7" spans="1:8" x14ac:dyDescent="0.3">
      <c r="A7" t="s">
        <v>10</v>
      </c>
      <c r="B7">
        <f t="shared" si="0"/>
        <v>4500</v>
      </c>
      <c r="C7" t="s">
        <v>58</v>
      </c>
      <c r="D7" t="s">
        <v>59</v>
      </c>
      <c r="E7" s="4">
        <v>2</v>
      </c>
      <c r="F7" s="4">
        <v>5</v>
      </c>
    </row>
    <row r="8" spans="1:8" x14ac:dyDescent="0.3">
      <c r="A8" t="s">
        <v>10</v>
      </c>
      <c r="B8">
        <f t="shared" si="0"/>
        <v>5400</v>
      </c>
      <c r="C8" t="s">
        <v>58</v>
      </c>
      <c r="D8" t="s">
        <v>59</v>
      </c>
      <c r="E8" s="4">
        <v>3</v>
      </c>
      <c r="F8" s="4">
        <v>2</v>
      </c>
    </row>
    <row r="9" spans="1:8" x14ac:dyDescent="0.3">
      <c r="A9" t="s">
        <v>10</v>
      </c>
      <c r="B9">
        <f t="shared" si="0"/>
        <v>6300</v>
      </c>
      <c r="C9" t="s">
        <v>58</v>
      </c>
      <c r="D9" t="s">
        <v>59</v>
      </c>
      <c r="E9" s="4">
        <v>1</v>
      </c>
      <c r="F9" s="4">
        <v>2</v>
      </c>
      <c r="G9">
        <f>SUM(E6:E9)</f>
        <v>12</v>
      </c>
      <c r="H9">
        <f>SUM(F6:F9)</f>
        <v>17</v>
      </c>
    </row>
    <row r="10" spans="1:8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 s="4">
        <v>1</v>
      </c>
      <c r="F10" s="4">
        <v>0</v>
      </c>
    </row>
    <row r="11" spans="1:8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 s="4">
        <v>2</v>
      </c>
      <c r="F11" s="4">
        <v>1</v>
      </c>
    </row>
    <row r="12" spans="1:8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 s="4">
        <v>6</v>
      </c>
      <c r="F12" s="4">
        <v>6</v>
      </c>
    </row>
    <row r="13" spans="1:8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 s="4">
        <v>6</v>
      </c>
      <c r="F13" s="4">
        <v>6</v>
      </c>
      <c r="G13">
        <f>SUM(E10:E13)</f>
        <v>15</v>
      </c>
      <c r="H13">
        <f>SUM(F10:F13)</f>
        <v>13</v>
      </c>
    </row>
    <row r="14" spans="1:8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 s="4">
        <v>8</v>
      </c>
      <c r="F14" s="4">
        <v>6</v>
      </c>
    </row>
    <row r="15" spans="1:8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 s="4">
        <v>5</v>
      </c>
      <c r="F15" s="4">
        <v>10</v>
      </c>
    </row>
    <row r="16" spans="1:8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 s="4">
        <v>6</v>
      </c>
      <c r="F16" s="4">
        <v>6</v>
      </c>
    </row>
    <row r="17" spans="1:8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 s="4">
        <v>12</v>
      </c>
      <c r="F17" s="4">
        <v>6</v>
      </c>
      <c r="G17">
        <f>SUM(E14:E17)</f>
        <v>31</v>
      </c>
      <c r="H17">
        <f>SUM(F14:F17)</f>
        <v>28</v>
      </c>
    </row>
    <row r="18" spans="1:8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 s="4">
        <v>11</v>
      </c>
      <c r="F18" s="4">
        <v>7</v>
      </c>
    </row>
    <row r="19" spans="1:8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 s="4">
        <v>19</v>
      </c>
      <c r="F19" s="4">
        <v>8</v>
      </c>
    </row>
    <row r="20" spans="1:8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 s="4">
        <v>25</v>
      </c>
      <c r="F20" s="4">
        <v>12</v>
      </c>
    </row>
    <row r="21" spans="1:8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 s="4">
        <v>39</v>
      </c>
      <c r="F21" s="4">
        <v>14</v>
      </c>
      <c r="G21">
        <f>SUM(E18:E21)</f>
        <v>94</v>
      </c>
      <c r="H21">
        <f>SUM(F18:F21)</f>
        <v>41</v>
      </c>
    </row>
    <row r="22" spans="1:8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 s="4">
        <v>37</v>
      </c>
      <c r="F22" s="4">
        <v>15</v>
      </c>
    </row>
    <row r="23" spans="1:8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 s="4">
        <v>44</v>
      </c>
      <c r="F23" s="4">
        <v>19</v>
      </c>
    </row>
    <row r="24" spans="1:8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 s="4">
        <v>85</v>
      </c>
      <c r="F24" s="4">
        <v>23</v>
      </c>
    </row>
    <row r="25" spans="1:8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 s="4">
        <v>114</v>
      </c>
      <c r="F25" s="4">
        <v>35</v>
      </c>
      <c r="G25">
        <f>SUM(E22:E25)</f>
        <v>280</v>
      </c>
      <c r="H25">
        <f>SUM(F22:F25)</f>
        <v>92</v>
      </c>
    </row>
    <row r="26" spans="1:8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 s="4">
        <v>94</v>
      </c>
      <c r="F26" s="4">
        <v>57</v>
      </c>
    </row>
    <row r="27" spans="1:8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 s="4">
        <v>222</v>
      </c>
      <c r="F27" s="4">
        <v>64</v>
      </c>
    </row>
    <row r="28" spans="1:8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 s="4">
        <v>320</v>
      </c>
      <c r="F28" s="4">
        <v>90</v>
      </c>
    </row>
    <row r="29" spans="1:8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 s="4">
        <v>317</v>
      </c>
      <c r="F29" s="4">
        <v>78</v>
      </c>
      <c r="G29">
        <f>SUM(E26:E29)</f>
        <v>953</v>
      </c>
      <c r="H29">
        <f>SUM(F26:F29)</f>
        <v>289</v>
      </c>
    </row>
    <row r="30" spans="1:8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 s="4">
        <v>332</v>
      </c>
      <c r="F30" s="4">
        <v>105</v>
      </c>
    </row>
    <row r="31" spans="1:8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 s="4">
        <v>349</v>
      </c>
      <c r="F31" s="4">
        <v>130</v>
      </c>
    </row>
    <row r="32" spans="1:8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 s="4">
        <v>323</v>
      </c>
      <c r="F32" s="4">
        <v>153</v>
      </c>
    </row>
    <row r="33" spans="1:8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 s="4">
        <v>296</v>
      </c>
      <c r="F33" s="4">
        <v>133</v>
      </c>
      <c r="G33">
        <f>SUM(E30:E33)</f>
        <v>1300</v>
      </c>
      <c r="H33">
        <f>SUM(F30:F33)</f>
        <v>521</v>
      </c>
    </row>
    <row r="34" spans="1:8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 s="4">
        <v>290</v>
      </c>
      <c r="F34" s="4">
        <v>139</v>
      </c>
    </row>
    <row r="35" spans="1:8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 s="4">
        <v>313</v>
      </c>
      <c r="F35" s="4">
        <v>165</v>
      </c>
    </row>
    <row r="36" spans="1:8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 s="4">
        <v>324</v>
      </c>
      <c r="F36" s="4">
        <v>178</v>
      </c>
    </row>
    <row r="37" spans="1:8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 s="4">
        <v>270</v>
      </c>
      <c r="F37" s="4">
        <v>219</v>
      </c>
      <c r="G37">
        <f>SUM(E34:E37)</f>
        <v>1197</v>
      </c>
      <c r="H37">
        <f>SUM(F34:F37)</f>
        <v>701</v>
      </c>
    </row>
    <row r="38" spans="1:8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 s="4">
        <v>234</v>
      </c>
      <c r="F38" s="4">
        <v>167</v>
      </c>
    </row>
    <row r="39" spans="1:8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 s="4">
        <v>227</v>
      </c>
      <c r="F39" s="4">
        <v>179</v>
      </c>
    </row>
    <row r="40" spans="1:8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 s="4">
        <v>240</v>
      </c>
      <c r="F40" s="4">
        <v>164</v>
      </c>
    </row>
    <row r="41" spans="1:8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 s="4">
        <v>217</v>
      </c>
      <c r="F41" s="4">
        <v>169</v>
      </c>
      <c r="G41">
        <f>SUM(E38:E41)</f>
        <v>918</v>
      </c>
      <c r="H41">
        <f>SUM(F38:F41)</f>
        <v>679</v>
      </c>
    </row>
    <row r="42" spans="1:8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 s="4">
        <v>214</v>
      </c>
      <c r="F42" s="4">
        <v>189</v>
      </c>
    </row>
    <row r="43" spans="1:8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 s="4">
        <v>233</v>
      </c>
      <c r="F43" s="4">
        <v>191</v>
      </c>
    </row>
    <row r="44" spans="1:8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 s="4">
        <v>246</v>
      </c>
      <c r="F44" s="4">
        <v>164</v>
      </c>
    </row>
    <row r="45" spans="1:8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 s="4">
        <v>231</v>
      </c>
      <c r="F45" s="4">
        <v>181</v>
      </c>
      <c r="G45">
        <f>SUM(E42:E45)</f>
        <v>924</v>
      </c>
      <c r="H45">
        <f>SUM(F42:F45)</f>
        <v>725</v>
      </c>
    </row>
    <row r="46" spans="1:8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 s="4">
        <v>207</v>
      </c>
      <c r="F46" s="4">
        <v>218</v>
      </c>
    </row>
    <row r="47" spans="1:8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 s="4">
        <v>215</v>
      </c>
      <c r="F47" s="4">
        <v>201</v>
      </c>
    </row>
    <row r="48" spans="1:8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 s="4">
        <v>190</v>
      </c>
      <c r="F48" s="4">
        <v>213</v>
      </c>
    </row>
    <row r="49" spans="1:8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 s="4">
        <v>199</v>
      </c>
      <c r="F49" s="4">
        <v>236</v>
      </c>
      <c r="G49">
        <f>SUM(E46:E49)</f>
        <v>811</v>
      </c>
      <c r="H49">
        <f>SUM(F46:F49)</f>
        <v>868</v>
      </c>
    </row>
    <row r="50" spans="1:8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 s="4">
        <v>234</v>
      </c>
      <c r="F50" s="4">
        <v>242</v>
      </c>
    </row>
    <row r="51" spans="1:8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 s="4">
        <v>196</v>
      </c>
      <c r="F51" s="4">
        <v>223</v>
      </c>
    </row>
    <row r="52" spans="1:8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 s="4">
        <v>206</v>
      </c>
      <c r="F52" s="4">
        <v>241</v>
      </c>
    </row>
    <row r="53" spans="1:8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 s="4">
        <v>201</v>
      </c>
      <c r="F53" s="4">
        <v>206</v>
      </c>
      <c r="G53">
        <f>SUM(E50:E53)</f>
        <v>837</v>
      </c>
      <c r="H53">
        <f>SUM(F50:F53)</f>
        <v>912</v>
      </c>
    </row>
    <row r="54" spans="1:8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 s="4">
        <v>176</v>
      </c>
      <c r="F54" s="4">
        <v>225</v>
      </c>
    </row>
    <row r="55" spans="1:8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 s="4">
        <v>248</v>
      </c>
      <c r="F55" s="4">
        <v>212</v>
      </c>
    </row>
    <row r="56" spans="1:8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 s="4">
        <v>194</v>
      </c>
      <c r="F56" s="4">
        <v>257</v>
      </c>
    </row>
    <row r="57" spans="1:8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 s="4">
        <v>236</v>
      </c>
      <c r="F57" s="4">
        <v>250</v>
      </c>
      <c r="G57">
        <f>SUM(E54:E57)</f>
        <v>854</v>
      </c>
      <c r="H57">
        <f>SUM(F54:F57)</f>
        <v>944</v>
      </c>
    </row>
    <row r="58" spans="1:8" x14ac:dyDescent="0.3">
      <c r="A58" t="s">
        <v>23</v>
      </c>
      <c r="B58">
        <f t="shared" si="0"/>
        <v>50400</v>
      </c>
      <c r="C58" t="s">
        <v>58</v>
      </c>
      <c r="D58" t="s">
        <v>59</v>
      </c>
      <c r="F58" s="4">
        <v>288</v>
      </c>
    </row>
    <row r="59" spans="1:8" x14ac:dyDescent="0.3">
      <c r="A59" t="s">
        <v>23</v>
      </c>
      <c r="B59">
        <f t="shared" si="0"/>
        <v>51300</v>
      </c>
      <c r="C59" t="s">
        <v>58</v>
      </c>
      <c r="D59" t="s">
        <v>59</v>
      </c>
      <c r="F59" s="4">
        <v>238</v>
      </c>
    </row>
    <row r="60" spans="1:8" x14ac:dyDescent="0.3">
      <c r="A60" t="s">
        <v>23</v>
      </c>
      <c r="B60">
        <f t="shared" si="0"/>
        <v>52200</v>
      </c>
      <c r="C60" t="s">
        <v>58</v>
      </c>
      <c r="D60" t="s">
        <v>59</v>
      </c>
      <c r="F60" s="4">
        <v>298</v>
      </c>
    </row>
    <row r="61" spans="1:8" x14ac:dyDescent="0.3">
      <c r="A61" t="s">
        <v>23</v>
      </c>
      <c r="B61">
        <f t="shared" si="0"/>
        <v>53100</v>
      </c>
      <c r="C61" t="s">
        <v>58</v>
      </c>
      <c r="D61" t="s">
        <v>59</v>
      </c>
      <c r="F61" s="4">
        <v>283</v>
      </c>
      <c r="G61">
        <f>SUM(E58:E61)</f>
        <v>0</v>
      </c>
      <c r="H61">
        <f>SUM(F58:F61)</f>
        <v>1107</v>
      </c>
    </row>
    <row r="62" spans="1:8" x14ac:dyDescent="0.3">
      <c r="A62" t="s">
        <v>24</v>
      </c>
      <c r="B62">
        <f t="shared" si="0"/>
        <v>54000</v>
      </c>
      <c r="C62" t="s">
        <v>58</v>
      </c>
      <c r="D62" t="s">
        <v>59</v>
      </c>
      <c r="F62" s="4">
        <v>367</v>
      </c>
    </row>
    <row r="63" spans="1:8" x14ac:dyDescent="0.3">
      <c r="A63" t="s">
        <v>24</v>
      </c>
      <c r="B63">
        <f t="shared" si="0"/>
        <v>54900</v>
      </c>
      <c r="C63" t="s">
        <v>58</v>
      </c>
      <c r="D63" t="s">
        <v>59</v>
      </c>
      <c r="F63" s="4">
        <v>382</v>
      </c>
    </row>
    <row r="64" spans="1:8" x14ac:dyDescent="0.3">
      <c r="A64" t="s">
        <v>24</v>
      </c>
      <c r="B64">
        <f t="shared" si="0"/>
        <v>55800</v>
      </c>
      <c r="C64" t="s">
        <v>58</v>
      </c>
      <c r="D64" t="s">
        <v>59</v>
      </c>
      <c r="F64" s="4">
        <v>391</v>
      </c>
    </row>
    <row r="65" spans="1:8" x14ac:dyDescent="0.3">
      <c r="A65" t="s">
        <v>24</v>
      </c>
      <c r="B65">
        <f t="shared" si="0"/>
        <v>56700</v>
      </c>
      <c r="C65" t="s">
        <v>58</v>
      </c>
      <c r="D65" t="s">
        <v>59</v>
      </c>
      <c r="F65" s="4">
        <v>411</v>
      </c>
      <c r="G65">
        <f>SUM(E62:E65)</f>
        <v>0</v>
      </c>
      <c r="H65">
        <f>SUM(F62:F65)</f>
        <v>1551</v>
      </c>
    </row>
    <row r="66" spans="1:8" x14ac:dyDescent="0.3">
      <c r="A66" t="s">
        <v>25</v>
      </c>
      <c r="B66">
        <f t="shared" si="0"/>
        <v>57600</v>
      </c>
      <c r="C66" t="s">
        <v>58</v>
      </c>
      <c r="D66" t="s">
        <v>59</v>
      </c>
      <c r="F66" s="4">
        <v>411</v>
      </c>
    </row>
    <row r="67" spans="1:8" x14ac:dyDescent="0.3">
      <c r="A67" t="s">
        <v>25</v>
      </c>
      <c r="B67">
        <f t="shared" si="0"/>
        <v>58500</v>
      </c>
      <c r="C67" t="s">
        <v>58</v>
      </c>
      <c r="D67" t="s">
        <v>59</v>
      </c>
      <c r="F67" s="4">
        <v>431</v>
      </c>
    </row>
    <row r="68" spans="1:8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F68" s="4">
        <v>370</v>
      </c>
    </row>
    <row r="69" spans="1:8" x14ac:dyDescent="0.3">
      <c r="A69" t="s">
        <v>25</v>
      </c>
      <c r="B69">
        <f t="shared" si="1"/>
        <v>60300</v>
      </c>
      <c r="C69" t="s">
        <v>58</v>
      </c>
      <c r="D69" t="s">
        <v>59</v>
      </c>
      <c r="F69" s="4">
        <v>296</v>
      </c>
      <c r="G69">
        <f>SUM(E66:E69)</f>
        <v>0</v>
      </c>
      <c r="H69">
        <f>SUM(F66:F69)</f>
        <v>1508</v>
      </c>
    </row>
    <row r="70" spans="1:8" x14ac:dyDescent="0.3">
      <c r="A70" t="s">
        <v>26</v>
      </c>
      <c r="B70">
        <f t="shared" si="1"/>
        <v>61200</v>
      </c>
      <c r="C70" t="s">
        <v>58</v>
      </c>
      <c r="D70" t="s">
        <v>59</v>
      </c>
      <c r="F70" s="4">
        <v>301</v>
      </c>
    </row>
    <row r="71" spans="1:8" x14ac:dyDescent="0.3">
      <c r="A71" t="s">
        <v>26</v>
      </c>
      <c r="B71">
        <f t="shared" si="1"/>
        <v>62100</v>
      </c>
      <c r="C71" t="s">
        <v>58</v>
      </c>
      <c r="D71" t="s">
        <v>59</v>
      </c>
      <c r="F71" s="4">
        <v>275</v>
      </c>
    </row>
    <row r="72" spans="1:8" x14ac:dyDescent="0.3">
      <c r="A72" t="s">
        <v>26</v>
      </c>
      <c r="B72">
        <f t="shared" si="1"/>
        <v>63000</v>
      </c>
      <c r="C72" t="s">
        <v>58</v>
      </c>
      <c r="D72" t="s">
        <v>59</v>
      </c>
      <c r="F72" s="4">
        <v>291</v>
      </c>
    </row>
    <row r="73" spans="1:8" x14ac:dyDescent="0.3">
      <c r="A73" t="s">
        <v>26</v>
      </c>
      <c r="B73">
        <f t="shared" si="1"/>
        <v>63900</v>
      </c>
      <c r="C73" t="s">
        <v>58</v>
      </c>
      <c r="D73" t="s">
        <v>59</v>
      </c>
      <c r="F73" s="4">
        <v>325</v>
      </c>
      <c r="G73">
        <f>SUM(E70:E73)</f>
        <v>0</v>
      </c>
      <c r="H73">
        <f>SUM(F70:F73)</f>
        <v>1192</v>
      </c>
    </row>
    <row r="74" spans="1:8" x14ac:dyDescent="0.3">
      <c r="A74" t="s">
        <v>27</v>
      </c>
      <c r="B74">
        <f t="shared" si="1"/>
        <v>64800</v>
      </c>
      <c r="C74" t="s">
        <v>58</v>
      </c>
      <c r="D74" t="s">
        <v>59</v>
      </c>
      <c r="F74" s="4">
        <v>341</v>
      </c>
    </row>
    <row r="75" spans="1:8" x14ac:dyDescent="0.3">
      <c r="A75" t="s">
        <v>27</v>
      </c>
      <c r="B75">
        <f t="shared" si="1"/>
        <v>65700</v>
      </c>
      <c r="C75" t="s">
        <v>58</v>
      </c>
      <c r="D75" t="s">
        <v>59</v>
      </c>
      <c r="F75" s="4">
        <v>396</v>
      </c>
    </row>
    <row r="76" spans="1:8" x14ac:dyDescent="0.3">
      <c r="A76" t="s">
        <v>27</v>
      </c>
      <c r="B76">
        <f t="shared" si="1"/>
        <v>66600</v>
      </c>
      <c r="C76" t="s">
        <v>58</v>
      </c>
      <c r="D76" t="s">
        <v>59</v>
      </c>
      <c r="F76" s="4">
        <v>272</v>
      </c>
    </row>
    <row r="77" spans="1:8" x14ac:dyDescent="0.3">
      <c r="A77" t="s">
        <v>27</v>
      </c>
      <c r="B77">
        <f t="shared" si="1"/>
        <v>67500</v>
      </c>
      <c r="C77" t="s">
        <v>58</v>
      </c>
      <c r="D77" t="s">
        <v>59</v>
      </c>
      <c r="F77" s="4">
        <v>176</v>
      </c>
      <c r="G77">
        <f>SUM(E74:E77)</f>
        <v>0</v>
      </c>
      <c r="H77">
        <f>SUM(F74:F77)</f>
        <v>1185</v>
      </c>
    </row>
    <row r="78" spans="1:8" x14ac:dyDescent="0.3">
      <c r="A78" t="s">
        <v>28</v>
      </c>
      <c r="B78">
        <f t="shared" si="1"/>
        <v>68400</v>
      </c>
      <c r="C78" t="s">
        <v>58</v>
      </c>
      <c r="D78" t="s">
        <v>59</v>
      </c>
      <c r="F78" s="4">
        <v>161</v>
      </c>
    </row>
    <row r="79" spans="1:8" x14ac:dyDescent="0.3">
      <c r="A79" t="s">
        <v>28</v>
      </c>
      <c r="B79">
        <f t="shared" si="1"/>
        <v>69300</v>
      </c>
      <c r="C79" t="s">
        <v>58</v>
      </c>
      <c r="D79" t="s">
        <v>59</v>
      </c>
      <c r="F79" s="4">
        <v>147</v>
      </c>
    </row>
    <row r="80" spans="1:8" x14ac:dyDescent="0.3">
      <c r="A80" t="s">
        <v>28</v>
      </c>
      <c r="B80">
        <f t="shared" si="1"/>
        <v>70200</v>
      </c>
      <c r="C80" t="s">
        <v>58</v>
      </c>
      <c r="D80" t="s">
        <v>59</v>
      </c>
      <c r="F80" s="4">
        <v>169</v>
      </c>
    </row>
    <row r="81" spans="1:8" x14ac:dyDescent="0.3">
      <c r="A81" t="s">
        <v>28</v>
      </c>
      <c r="B81">
        <f t="shared" si="1"/>
        <v>71100</v>
      </c>
      <c r="C81" t="s">
        <v>58</v>
      </c>
      <c r="D81" t="s">
        <v>59</v>
      </c>
      <c r="F81" s="4">
        <v>118</v>
      </c>
      <c r="G81">
        <f>SUM(E78:E81)</f>
        <v>0</v>
      </c>
      <c r="H81">
        <f>SUM(F78:F81)</f>
        <v>595</v>
      </c>
    </row>
    <row r="82" spans="1:8" x14ac:dyDescent="0.3">
      <c r="A82" t="s">
        <v>29</v>
      </c>
      <c r="B82">
        <f t="shared" si="1"/>
        <v>72000</v>
      </c>
      <c r="C82" t="s">
        <v>58</v>
      </c>
      <c r="D82" t="s">
        <v>59</v>
      </c>
      <c r="F82" s="4">
        <v>132</v>
      </c>
    </row>
    <row r="83" spans="1:8" x14ac:dyDescent="0.3">
      <c r="A83" t="s">
        <v>29</v>
      </c>
      <c r="B83">
        <f t="shared" si="1"/>
        <v>72900</v>
      </c>
      <c r="C83" t="s">
        <v>58</v>
      </c>
      <c r="D83" t="s">
        <v>59</v>
      </c>
      <c r="F83" s="4">
        <v>119</v>
      </c>
    </row>
    <row r="84" spans="1:8" x14ac:dyDescent="0.3">
      <c r="A84" t="s">
        <v>29</v>
      </c>
      <c r="B84">
        <f t="shared" si="1"/>
        <v>73800</v>
      </c>
      <c r="C84" t="s">
        <v>58</v>
      </c>
      <c r="D84" t="s">
        <v>59</v>
      </c>
      <c r="F84" s="4">
        <v>95</v>
      </c>
    </row>
    <row r="85" spans="1:8" x14ac:dyDescent="0.3">
      <c r="A85" t="s">
        <v>29</v>
      </c>
      <c r="B85">
        <f t="shared" si="1"/>
        <v>74700</v>
      </c>
      <c r="C85" t="s">
        <v>58</v>
      </c>
      <c r="D85" t="s">
        <v>59</v>
      </c>
      <c r="F85" s="4">
        <v>101</v>
      </c>
      <c r="G85">
        <f>SUM(E82:E85)</f>
        <v>0</v>
      </c>
      <c r="H85">
        <f>SUM(F82:F85)</f>
        <v>447</v>
      </c>
    </row>
    <row r="86" spans="1:8" x14ac:dyDescent="0.3">
      <c r="A86" t="s">
        <v>30</v>
      </c>
      <c r="B86">
        <f t="shared" si="1"/>
        <v>75600</v>
      </c>
      <c r="C86" t="s">
        <v>58</v>
      </c>
      <c r="D86" t="s">
        <v>59</v>
      </c>
      <c r="F86" s="4">
        <v>112</v>
      </c>
    </row>
    <row r="87" spans="1:8" x14ac:dyDescent="0.3">
      <c r="A87" t="s">
        <v>30</v>
      </c>
      <c r="B87">
        <f t="shared" si="1"/>
        <v>76500</v>
      </c>
      <c r="C87" t="s">
        <v>58</v>
      </c>
      <c r="D87" t="s">
        <v>59</v>
      </c>
      <c r="F87" s="4">
        <v>96</v>
      </c>
    </row>
    <row r="88" spans="1:8" x14ac:dyDescent="0.3">
      <c r="A88" t="s">
        <v>30</v>
      </c>
      <c r="B88">
        <f t="shared" si="1"/>
        <v>77400</v>
      </c>
      <c r="C88" t="s">
        <v>58</v>
      </c>
      <c r="D88" t="s">
        <v>59</v>
      </c>
      <c r="F88" s="4">
        <v>70</v>
      </c>
    </row>
    <row r="89" spans="1:8" x14ac:dyDescent="0.3">
      <c r="A89" t="s">
        <v>30</v>
      </c>
      <c r="B89">
        <f t="shared" si="1"/>
        <v>78300</v>
      </c>
      <c r="C89" t="s">
        <v>58</v>
      </c>
      <c r="D89" t="s">
        <v>59</v>
      </c>
      <c r="F89" s="4">
        <v>54</v>
      </c>
      <c r="G89">
        <f>SUM(E86:E89)</f>
        <v>0</v>
      </c>
      <c r="H89">
        <f>SUM(F86:F89)</f>
        <v>332</v>
      </c>
    </row>
    <row r="90" spans="1:8" x14ac:dyDescent="0.3">
      <c r="A90" t="s">
        <v>31</v>
      </c>
      <c r="B90">
        <f t="shared" si="1"/>
        <v>79200</v>
      </c>
      <c r="C90" t="s">
        <v>58</v>
      </c>
      <c r="D90" t="s">
        <v>59</v>
      </c>
      <c r="F90" s="4">
        <v>49</v>
      </c>
    </row>
    <row r="91" spans="1:8" x14ac:dyDescent="0.3">
      <c r="A91" t="s">
        <v>31</v>
      </c>
      <c r="B91">
        <f t="shared" si="1"/>
        <v>80100</v>
      </c>
      <c r="C91" t="s">
        <v>58</v>
      </c>
      <c r="D91" t="s">
        <v>59</v>
      </c>
      <c r="F91" s="4">
        <v>39</v>
      </c>
    </row>
    <row r="92" spans="1:8" x14ac:dyDescent="0.3">
      <c r="A92" t="s">
        <v>31</v>
      </c>
      <c r="B92">
        <f t="shared" si="1"/>
        <v>81000</v>
      </c>
      <c r="C92" t="s">
        <v>58</v>
      </c>
      <c r="D92" t="s">
        <v>59</v>
      </c>
      <c r="F92" s="4">
        <v>28</v>
      </c>
    </row>
    <row r="93" spans="1:8" x14ac:dyDescent="0.3">
      <c r="A93" t="s">
        <v>31</v>
      </c>
      <c r="B93">
        <f t="shared" si="1"/>
        <v>81900</v>
      </c>
      <c r="C93" t="s">
        <v>58</v>
      </c>
      <c r="D93" t="s">
        <v>59</v>
      </c>
      <c r="F93" s="4">
        <v>22</v>
      </c>
      <c r="G93">
        <f>SUM(E90:E93)</f>
        <v>0</v>
      </c>
      <c r="H93">
        <f>SUM(F90:F93)</f>
        <v>138</v>
      </c>
    </row>
    <row r="94" spans="1:8" x14ac:dyDescent="0.3">
      <c r="A94" t="s">
        <v>32</v>
      </c>
      <c r="B94">
        <f t="shared" si="1"/>
        <v>82800</v>
      </c>
      <c r="C94" t="s">
        <v>58</v>
      </c>
      <c r="D94" t="s">
        <v>59</v>
      </c>
      <c r="F94" s="4">
        <v>33</v>
      </c>
    </row>
    <row r="95" spans="1:8" x14ac:dyDescent="0.3">
      <c r="A95" t="s">
        <v>32</v>
      </c>
      <c r="B95">
        <f t="shared" si="1"/>
        <v>83700</v>
      </c>
      <c r="C95" t="s">
        <v>58</v>
      </c>
      <c r="D95" t="s">
        <v>59</v>
      </c>
      <c r="F95" s="4">
        <v>35</v>
      </c>
    </row>
    <row r="96" spans="1:8" x14ac:dyDescent="0.3">
      <c r="A96" t="s">
        <v>32</v>
      </c>
      <c r="B96">
        <f t="shared" si="1"/>
        <v>84600</v>
      </c>
      <c r="C96" t="s">
        <v>58</v>
      </c>
      <c r="D96" t="s">
        <v>59</v>
      </c>
      <c r="F96" s="4">
        <v>20</v>
      </c>
    </row>
    <row r="97" spans="1:8" x14ac:dyDescent="0.3">
      <c r="A97" t="s">
        <v>32</v>
      </c>
      <c r="B97">
        <f t="shared" si="1"/>
        <v>85500</v>
      </c>
      <c r="C97" t="s">
        <v>58</v>
      </c>
      <c r="D97" t="s">
        <v>59</v>
      </c>
      <c r="F97" s="4">
        <v>13</v>
      </c>
      <c r="G97">
        <f>SUM(E94:E97)</f>
        <v>0</v>
      </c>
      <c r="H97">
        <f>SUM(F94:F97)</f>
        <v>101</v>
      </c>
    </row>
    <row r="98" spans="1:8" x14ac:dyDescent="0.3">
      <c r="E98">
        <f>SUM(E2:E97)</f>
        <v>8246</v>
      </c>
      <c r="F98">
        <f t="shared" ref="F98:H98" si="2">SUM(F2:F97)</f>
        <v>14037</v>
      </c>
      <c r="G98">
        <f t="shared" si="2"/>
        <v>8246</v>
      </c>
      <c r="H98">
        <f t="shared" si="2"/>
        <v>14037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workbookViewId="0">
      <selection activeCell="D13" sqref="D13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61</v>
      </c>
    </row>
    <row r="3" spans="1:4" x14ac:dyDescent="0.3">
      <c r="A3">
        <v>2</v>
      </c>
      <c r="B3" t="s">
        <v>35</v>
      </c>
      <c r="C3" t="s">
        <v>62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J42" sqref="J42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/>
      <c r="C2" s="3"/>
    </row>
    <row r="3" spans="1:7" x14ac:dyDescent="0.3">
      <c r="A3" t="s">
        <v>8</v>
      </c>
      <c r="B3" s="3"/>
      <c r="C3" s="3"/>
    </row>
    <row r="4" spans="1:7" x14ac:dyDescent="0.3">
      <c r="A4" t="s">
        <v>10</v>
      </c>
      <c r="B4" s="3"/>
      <c r="C4" s="3"/>
    </row>
    <row r="5" spans="1:7" x14ac:dyDescent="0.3">
      <c r="A5" t="s">
        <v>10</v>
      </c>
      <c r="B5" s="3"/>
      <c r="C5" s="3"/>
    </row>
    <row r="6" spans="1:7" x14ac:dyDescent="0.3">
      <c r="A6" t="s">
        <v>11</v>
      </c>
      <c r="B6" s="3"/>
      <c r="C6" s="3"/>
    </row>
    <row r="7" spans="1:7" x14ac:dyDescent="0.3">
      <c r="A7" t="s">
        <v>11</v>
      </c>
      <c r="B7" s="3"/>
      <c r="C7" s="3"/>
    </row>
    <row r="8" spans="1:7" x14ac:dyDescent="0.3">
      <c r="A8" t="s">
        <v>12</v>
      </c>
      <c r="B8" s="3"/>
      <c r="C8" s="3"/>
    </row>
    <row r="9" spans="1:7" x14ac:dyDescent="0.3">
      <c r="A9" t="s">
        <v>12</v>
      </c>
      <c r="B9" s="3"/>
      <c r="C9" s="3"/>
    </row>
    <row r="10" spans="1:7" x14ac:dyDescent="0.3">
      <c r="A10" t="s">
        <v>13</v>
      </c>
      <c r="B10" s="3"/>
      <c r="C10" s="3"/>
    </row>
    <row r="11" spans="1:7" x14ac:dyDescent="0.3">
      <c r="A11" t="s">
        <v>13</v>
      </c>
      <c r="B11" s="3"/>
      <c r="C11" s="3"/>
    </row>
    <row r="12" spans="1:7" x14ac:dyDescent="0.3">
      <c r="A12" t="s">
        <v>14</v>
      </c>
      <c r="B12" s="3"/>
      <c r="C12" s="3"/>
    </row>
    <row r="13" spans="1:7" x14ac:dyDescent="0.3">
      <c r="A13" t="s">
        <v>14</v>
      </c>
      <c r="B13" s="3"/>
      <c r="C13" s="3"/>
    </row>
    <row r="14" spans="1:7" x14ac:dyDescent="0.3">
      <c r="A14" t="s">
        <v>15</v>
      </c>
      <c r="B14" s="3"/>
      <c r="C14" s="3"/>
    </row>
    <row r="15" spans="1:7" x14ac:dyDescent="0.3">
      <c r="A15" t="s">
        <v>15</v>
      </c>
      <c r="B15" s="3"/>
      <c r="C15" s="3"/>
    </row>
    <row r="16" spans="1:7" x14ac:dyDescent="0.3">
      <c r="A16" t="s">
        <v>16</v>
      </c>
      <c r="B16" s="3"/>
      <c r="C16" s="3"/>
    </row>
    <row r="17" spans="1:3" x14ac:dyDescent="0.3">
      <c r="A17" t="s">
        <v>16</v>
      </c>
      <c r="B17" s="3"/>
      <c r="C17" s="3"/>
    </row>
    <row r="18" spans="1:3" x14ac:dyDescent="0.3">
      <c r="A18" t="s">
        <v>17</v>
      </c>
      <c r="B18" s="3"/>
      <c r="C18" s="3"/>
    </row>
    <row r="19" spans="1:3" x14ac:dyDescent="0.3">
      <c r="A19" t="s">
        <v>17</v>
      </c>
      <c r="B19" s="3"/>
      <c r="C19" s="3"/>
    </row>
    <row r="20" spans="1:3" x14ac:dyDescent="0.3">
      <c r="A20" t="s">
        <v>18</v>
      </c>
      <c r="B20" s="3"/>
      <c r="C20" s="3"/>
    </row>
    <row r="21" spans="1:3" x14ac:dyDescent="0.3">
      <c r="A21" t="s">
        <v>18</v>
      </c>
      <c r="B21" s="3"/>
      <c r="C21" s="3"/>
    </row>
    <row r="22" spans="1:3" x14ac:dyDescent="0.3">
      <c r="A22" t="s">
        <v>19</v>
      </c>
      <c r="B22" s="3"/>
      <c r="C22" s="3"/>
    </row>
    <row r="23" spans="1:3" x14ac:dyDescent="0.3">
      <c r="A23" t="s">
        <v>19</v>
      </c>
      <c r="B23" s="3"/>
      <c r="C23" s="3"/>
    </row>
    <row r="24" spans="1:3" x14ac:dyDescent="0.3">
      <c r="A24" t="s">
        <v>20</v>
      </c>
      <c r="B24" s="3"/>
      <c r="C24" s="3"/>
    </row>
    <row r="25" spans="1:3" x14ac:dyDescent="0.3">
      <c r="A25" t="s">
        <v>20</v>
      </c>
      <c r="B25" s="3"/>
      <c r="C25" s="3"/>
    </row>
    <row r="26" spans="1:3" x14ac:dyDescent="0.3">
      <c r="A26" t="s">
        <v>21</v>
      </c>
      <c r="B26" s="3"/>
      <c r="C26" s="3"/>
    </row>
    <row r="27" spans="1:3" x14ac:dyDescent="0.3">
      <c r="A27" t="s">
        <v>21</v>
      </c>
      <c r="B27" s="3"/>
      <c r="C27" s="3"/>
    </row>
    <row r="28" spans="1:3" x14ac:dyDescent="0.3">
      <c r="A28" t="s">
        <v>22</v>
      </c>
      <c r="B28" s="3"/>
      <c r="C28" s="3"/>
    </row>
    <row r="29" spans="1:3" x14ac:dyDescent="0.3">
      <c r="A29" t="s">
        <v>22</v>
      </c>
      <c r="B29" s="3"/>
      <c r="C29" s="3"/>
    </row>
    <row r="30" spans="1:3" x14ac:dyDescent="0.3">
      <c r="A30" t="s">
        <v>23</v>
      </c>
      <c r="B30" s="3"/>
      <c r="C30" s="3"/>
    </row>
    <row r="31" spans="1:3" x14ac:dyDescent="0.3">
      <c r="A31" t="s">
        <v>23</v>
      </c>
      <c r="B31" s="3"/>
      <c r="C31" s="3"/>
    </row>
    <row r="32" spans="1:3" x14ac:dyDescent="0.3">
      <c r="A32" t="s">
        <v>24</v>
      </c>
      <c r="B32" s="3"/>
      <c r="C32" s="3"/>
    </row>
    <row r="33" spans="1:3" x14ac:dyDescent="0.3">
      <c r="A33" t="s">
        <v>24</v>
      </c>
      <c r="B33" s="3"/>
      <c r="C33" s="3"/>
    </row>
    <row r="34" spans="1:3" x14ac:dyDescent="0.3">
      <c r="A34" t="s">
        <v>25</v>
      </c>
      <c r="B34" s="3"/>
      <c r="C34" s="3"/>
    </row>
    <row r="35" spans="1:3" x14ac:dyDescent="0.3">
      <c r="A35" t="s">
        <v>25</v>
      </c>
      <c r="B35" s="3"/>
      <c r="C35" s="3"/>
    </row>
    <row r="36" spans="1:3" x14ac:dyDescent="0.3">
      <c r="A36" t="s">
        <v>26</v>
      </c>
      <c r="B36" s="3"/>
      <c r="C36" s="3"/>
    </row>
    <row r="37" spans="1:3" x14ac:dyDescent="0.3">
      <c r="A37" t="s">
        <v>26</v>
      </c>
      <c r="B37" s="3"/>
      <c r="C37" s="3"/>
    </row>
    <row r="38" spans="1:3" x14ac:dyDescent="0.3">
      <c r="A38" t="s">
        <v>27</v>
      </c>
      <c r="B38" s="3"/>
      <c r="C38" s="3"/>
    </row>
    <row r="39" spans="1:3" x14ac:dyDescent="0.3">
      <c r="A39" t="s">
        <v>27</v>
      </c>
      <c r="B39" s="3"/>
      <c r="C39" s="3"/>
    </row>
    <row r="40" spans="1:3" x14ac:dyDescent="0.3">
      <c r="A40" t="s">
        <v>28</v>
      </c>
      <c r="B40" s="3"/>
      <c r="C40" s="3"/>
    </row>
    <row r="41" spans="1:3" x14ac:dyDescent="0.3">
      <c r="A41" t="s">
        <v>28</v>
      </c>
      <c r="B41" s="3"/>
      <c r="C41" s="3"/>
    </row>
    <row r="42" spans="1:3" x14ac:dyDescent="0.3">
      <c r="A42" t="s">
        <v>29</v>
      </c>
      <c r="B42" s="3"/>
      <c r="C42" s="3"/>
    </row>
    <row r="43" spans="1:3" x14ac:dyDescent="0.3">
      <c r="A43" t="s">
        <v>29</v>
      </c>
      <c r="B43" s="3"/>
      <c r="C43" s="3"/>
    </row>
    <row r="44" spans="1:3" x14ac:dyDescent="0.3">
      <c r="A44" t="s">
        <v>30</v>
      </c>
      <c r="B44" s="3"/>
      <c r="C44" s="3"/>
    </row>
    <row r="45" spans="1:3" x14ac:dyDescent="0.3">
      <c r="A45" t="s">
        <v>30</v>
      </c>
      <c r="B45" s="3"/>
      <c r="C45" s="3"/>
    </row>
    <row r="46" spans="1:3" x14ac:dyDescent="0.3">
      <c r="A46" t="s">
        <v>31</v>
      </c>
      <c r="B46" s="3"/>
      <c r="C46" s="3"/>
    </row>
    <row r="47" spans="1:3" x14ac:dyDescent="0.3">
      <c r="A47" t="s">
        <v>31</v>
      </c>
      <c r="B47" s="3"/>
      <c r="C47" s="3"/>
    </row>
    <row r="48" spans="1:3" x14ac:dyDescent="0.3">
      <c r="A48" t="s">
        <v>32</v>
      </c>
      <c r="B48" s="3"/>
      <c r="C48" s="3"/>
    </row>
    <row r="49" spans="1:3" x14ac:dyDescent="0.3">
      <c r="A49" t="s">
        <v>32</v>
      </c>
      <c r="B49" s="3"/>
      <c r="C4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U53"/>
  <sheetViews>
    <sheetView topLeftCell="A31" workbookViewId="0">
      <selection activeCell="S54" sqref="S54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0</v>
      </c>
      <c r="T4">
        <f>G4</f>
        <v>0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51</v>
      </c>
      <c r="D5" s="3">
        <v>0</v>
      </c>
      <c r="E5" s="3">
        <v>48</v>
      </c>
      <c r="F5" s="3">
        <v>0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48</v>
      </c>
      <c r="T5">
        <f t="shared" ref="T5:T51" si="2">G5</f>
        <v>3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17</v>
      </c>
      <c r="D7" s="3">
        <v>0</v>
      </c>
      <c r="E7" s="3">
        <v>17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17</v>
      </c>
      <c r="T7">
        <f t="shared" si="2"/>
        <v>0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13</v>
      </c>
      <c r="D9" s="3">
        <v>0</v>
      </c>
      <c r="E9" s="3">
        <v>12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13</v>
      </c>
      <c r="T9">
        <f t="shared" si="2"/>
        <v>0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28</v>
      </c>
      <c r="D11" s="3">
        <v>0</v>
      </c>
      <c r="E11" s="3">
        <v>25</v>
      </c>
      <c r="F11" s="3">
        <v>1</v>
      </c>
      <c r="G11" s="3">
        <v>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26</v>
      </c>
      <c r="T11">
        <f t="shared" si="2"/>
        <v>2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41</v>
      </c>
      <c r="D13" s="3">
        <v>0</v>
      </c>
      <c r="E13" s="3">
        <v>39</v>
      </c>
      <c r="F13" s="3">
        <v>0</v>
      </c>
      <c r="G13" s="3">
        <v>2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39</v>
      </c>
      <c r="T13">
        <f t="shared" si="2"/>
        <v>2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92</v>
      </c>
      <c r="D15" s="3">
        <v>0</v>
      </c>
      <c r="E15" s="3">
        <v>85</v>
      </c>
      <c r="F15" s="3">
        <v>0</v>
      </c>
      <c r="G15" s="3">
        <v>7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85</v>
      </c>
      <c r="T15">
        <f t="shared" si="2"/>
        <v>7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289</v>
      </c>
      <c r="D17" s="3">
        <v>0</v>
      </c>
      <c r="E17" s="3">
        <v>267</v>
      </c>
      <c r="F17" s="3">
        <v>1</v>
      </c>
      <c r="G17" s="3">
        <v>21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268</v>
      </c>
      <c r="T17">
        <f t="shared" si="2"/>
        <v>21</v>
      </c>
      <c r="U17">
        <f t="shared" si="3"/>
        <v>0</v>
      </c>
    </row>
    <row r="18" spans="1:21" x14ac:dyDescent="0.3">
      <c r="A18" t="s">
        <v>16</v>
      </c>
      <c r="B18" s="3" t="s">
        <v>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</row>
    <row r="19" spans="1:21" x14ac:dyDescent="0.3">
      <c r="A19" t="s">
        <v>16</v>
      </c>
      <c r="B19" s="3" t="s">
        <v>35</v>
      </c>
      <c r="C19" s="3">
        <v>521</v>
      </c>
      <c r="D19" s="3">
        <v>0</v>
      </c>
      <c r="E19" s="3">
        <v>477</v>
      </c>
      <c r="F19" s="3">
        <v>7</v>
      </c>
      <c r="G19" s="3">
        <v>33</v>
      </c>
      <c r="H19" s="3">
        <v>4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0</v>
      </c>
      <c r="S19">
        <f t="shared" si="1"/>
        <v>484</v>
      </c>
      <c r="T19">
        <f t="shared" si="2"/>
        <v>33</v>
      </c>
      <c r="U19">
        <f t="shared" si="3"/>
        <v>4</v>
      </c>
    </row>
    <row r="20" spans="1:21" x14ac:dyDescent="0.3">
      <c r="A20" t="s">
        <v>17</v>
      </c>
      <c r="B20" s="3" t="s">
        <v>34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</row>
    <row r="21" spans="1:21" x14ac:dyDescent="0.3">
      <c r="A21" t="s">
        <v>17</v>
      </c>
      <c r="B21" s="3" t="s">
        <v>35</v>
      </c>
      <c r="C21" s="3">
        <v>701</v>
      </c>
      <c r="D21" s="3">
        <v>2</v>
      </c>
      <c r="E21" s="3">
        <v>648</v>
      </c>
      <c r="F21" s="3">
        <v>10</v>
      </c>
      <c r="G21" s="3">
        <v>39</v>
      </c>
      <c r="H21" s="3">
        <v>1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2</v>
      </c>
      <c r="S21">
        <f t="shared" si="1"/>
        <v>658</v>
      </c>
      <c r="T21">
        <f t="shared" si="2"/>
        <v>39</v>
      </c>
      <c r="U21">
        <f t="shared" si="3"/>
        <v>2</v>
      </c>
    </row>
    <row r="22" spans="1:21" x14ac:dyDescent="0.3">
      <c r="A22" t="s">
        <v>18</v>
      </c>
      <c r="B22" s="3" t="s">
        <v>34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</row>
    <row r="23" spans="1:21" x14ac:dyDescent="0.3">
      <c r="A23" t="s">
        <v>18</v>
      </c>
      <c r="B23" s="3" t="s">
        <v>35</v>
      </c>
      <c r="C23" s="3">
        <v>679</v>
      </c>
      <c r="D23" s="3">
        <v>0</v>
      </c>
      <c r="E23" s="3">
        <v>619</v>
      </c>
      <c r="F23" s="3">
        <v>18</v>
      </c>
      <c r="G23" s="3">
        <v>38</v>
      </c>
      <c r="H23" s="3">
        <v>3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0</v>
      </c>
      <c r="S23">
        <f t="shared" si="1"/>
        <v>637</v>
      </c>
      <c r="T23">
        <f t="shared" si="2"/>
        <v>38</v>
      </c>
      <c r="U23">
        <f t="shared" si="3"/>
        <v>4</v>
      </c>
    </row>
    <row r="24" spans="1:21" x14ac:dyDescent="0.3">
      <c r="A24" t="s">
        <v>19</v>
      </c>
      <c r="B24" s="3" t="s">
        <v>34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</row>
    <row r="25" spans="1:21" x14ac:dyDescent="0.3">
      <c r="A25" t="s">
        <v>19</v>
      </c>
      <c r="B25" s="3" t="s">
        <v>35</v>
      </c>
      <c r="C25" s="3">
        <v>725</v>
      </c>
      <c r="D25" s="3">
        <v>1</v>
      </c>
      <c r="E25" s="3">
        <v>673</v>
      </c>
      <c r="F25" s="3">
        <v>15</v>
      </c>
      <c r="G25" s="3">
        <v>34</v>
      </c>
      <c r="H25" s="3">
        <v>1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1</v>
      </c>
      <c r="S25">
        <f t="shared" si="1"/>
        <v>688</v>
      </c>
      <c r="T25">
        <f t="shared" si="2"/>
        <v>34</v>
      </c>
      <c r="U25">
        <f t="shared" si="3"/>
        <v>2</v>
      </c>
    </row>
    <row r="26" spans="1:21" x14ac:dyDescent="0.3">
      <c r="A26" t="s">
        <v>20</v>
      </c>
      <c r="B26" s="3" t="s">
        <v>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0</v>
      </c>
      <c r="T26">
        <f t="shared" si="2"/>
        <v>0</v>
      </c>
      <c r="U26">
        <f t="shared" si="3"/>
        <v>0</v>
      </c>
    </row>
    <row r="27" spans="1:21" x14ac:dyDescent="0.3">
      <c r="A27" t="s">
        <v>20</v>
      </c>
      <c r="B27" s="3" t="s">
        <v>35</v>
      </c>
      <c r="C27" s="3">
        <v>868</v>
      </c>
      <c r="D27" s="3">
        <v>1</v>
      </c>
      <c r="E27" s="3">
        <v>811</v>
      </c>
      <c r="F27" s="3">
        <v>10</v>
      </c>
      <c r="G27" s="3">
        <v>42</v>
      </c>
      <c r="H27" s="3">
        <v>2</v>
      </c>
      <c r="I27" s="3">
        <v>0</v>
      </c>
      <c r="J27" s="3">
        <v>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1</v>
      </c>
      <c r="S27">
        <f t="shared" si="1"/>
        <v>821</v>
      </c>
      <c r="T27">
        <f t="shared" si="2"/>
        <v>42</v>
      </c>
      <c r="U27">
        <f t="shared" si="3"/>
        <v>4</v>
      </c>
    </row>
    <row r="28" spans="1:21" x14ac:dyDescent="0.3">
      <c r="A28" t="s">
        <v>21</v>
      </c>
      <c r="B28" s="3" t="s">
        <v>34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</row>
    <row r="29" spans="1:21" x14ac:dyDescent="0.3">
      <c r="A29" t="s">
        <v>21</v>
      </c>
      <c r="B29" s="3" t="s">
        <v>35</v>
      </c>
      <c r="C29" s="3">
        <v>912</v>
      </c>
      <c r="D29" s="3">
        <v>0</v>
      </c>
      <c r="E29" s="3">
        <v>851</v>
      </c>
      <c r="F29" s="3">
        <v>8</v>
      </c>
      <c r="G29" s="3">
        <v>50</v>
      </c>
      <c r="H29" s="3">
        <v>0</v>
      </c>
      <c r="I29" s="3">
        <v>0</v>
      </c>
      <c r="J29" s="3">
        <v>0</v>
      </c>
      <c r="K29" s="3">
        <v>2</v>
      </c>
      <c r="L29" s="3">
        <v>0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859</v>
      </c>
      <c r="T29">
        <f t="shared" si="2"/>
        <v>50</v>
      </c>
      <c r="U29">
        <f t="shared" si="3"/>
        <v>3</v>
      </c>
    </row>
    <row r="30" spans="1:21" x14ac:dyDescent="0.3">
      <c r="A30" t="s">
        <v>22</v>
      </c>
      <c r="B30" s="3" t="s">
        <v>34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>
        <f t="shared" si="0"/>
        <v>0</v>
      </c>
      <c r="S30">
        <f t="shared" si="1"/>
        <v>0</v>
      </c>
      <c r="T30">
        <f t="shared" si="2"/>
        <v>0</v>
      </c>
      <c r="U30">
        <f t="shared" si="3"/>
        <v>0</v>
      </c>
    </row>
    <row r="31" spans="1:21" x14ac:dyDescent="0.3">
      <c r="A31" t="s">
        <v>22</v>
      </c>
      <c r="B31" s="3" t="s">
        <v>35</v>
      </c>
      <c r="C31" s="3">
        <v>944</v>
      </c>
      <c r="D31" s="3">
        <v>0</v>
      </c>
      <c r="E31" s="3">
        <v>878</v>
      </c>
      <c r="F31" s="3">
        <v>14</v>
      </c>
      <c r="G31" s="3">
        <v>49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2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892</v>
      </c>
      <c r="T31">
        <f t="shared" si="2"/>
        <v>49</v>
      </c>
      <c r="U31">
        <f t="shared" si="3"/>
        <v>3</v>
      </c>
    </row>
    <row r="32" spans="1:21" x14ac:dyDescent="0.3">
      <c r="A32" t="s">
        <v>23</v>
      </c>
      <c r="B32" s="3" t="s">
        <v>34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</row>
    <row r="33" spans="1:21" x14ac:dyDescent="0.3">
      <c r="A33" t="s">
        <v>23</v>
      </c>
      <c r="B33" s="3" t="s">
        <v>35</v>
      </c>
      <c r="C33" s="3">
        <v>1107</v>
      </c>
      <c r="D33" s="3">
        <v>0</v>
      </c>
      <c r="E33" s="3">
        <v>1033</v>
      </c>
      <c r="F33" s="3">
        <v>12</v>
      </c>
      <c r="G33" s="3">
        <v>57</v>
      </c>
      <c r="H33" s="3">
        <v>4</v>
      </c>
      <c r="I33" s="3">
        <v>0</v>
      </c>
      <c r="J33" s="3">
        <v>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0</v>
      </c>
      <c r="S33">
        <f t="shared" si="1"/>
        <v>1045</v>
      </c>
      <c r="T33">
        <f t="shared" si="2"/>
        <v>57</v>
      </c>
      <c r="U33">
        <f t="shared" si="3"/>
        <v>5</v>
      </c>
    </row>
    <row r="34" spans="1:21" x14ac:dyDescent="0.3">
      <c r="A34" t="s">
        <v>24</v>
      </c>
      <c r="B34" s="3" t="s">
        <v>34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0</v>
      </c>
      <c r="S34">
        <f t="shared" si="1"/>
        <v>0</v>
      </c>
      <c r="T34">
        <f t="shared" si="2"/>
        <v>0</v>
      </c>
      <c r="U34">
        <f t="shared" si="3"/>
        <v>0</v>
      </c>
    </row>
    <row r="35" spans="1:21" x14ac:dyDescent="0.3">
      <c r="A35" t="s">
        <v>24</v>
      </c>
      <c r="B35" s="3" t="s">
        <v>35</v>
      </c>
      <c r="C35" s="3">
        <v>1551</v>
      </c>
      <c r="D35" s="3">
        <v>3</v>
      </c>
      <c r="E35" s="3">
        <v>1473</v>
      </c>
      <c r="F35" s="3">
        <v>8</v>
      </c>
      <c r="G35" s="3">
        <v>62</v>
      </c>
      <c r="H35" s="3">
        <v>1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2</v>
      </c>
      <c r="R35">
        <f t="shared" si="0"/>
        <v>3</v>
      </c>
      <c r="S35">
        <f t="shared" si="1"/>
        <v>1481</v>
      </c>
      <c r="T35">
        <f t="shared" si="2"/>
        <v>62</v>
      </c>
      <c r="U35">
        <f t="shared" si="3"/>
        <v>5</v>
      </c>
    </row>
    <row r="36" spans="1:21" x14ac:dyDescent="0.3">
      <c r="A36" t="s">
        <v>25</v>
      </c>
      <c r="B36" s="3" t="s">
        <v>34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0</v>
      </c>
      <c r="T36">
        <f t="shared" si="2"/>
        <v>0</v>
      </c>
      <c r="U36">
        <f t="shared" si="3"/>
        <v>0</v>
      </c>
    </row>
    <row r="37" spans="1:21" x14ac:dyDescent="0.3">
      <c r="A37" t="s">
        <v>25</v>
      </c>
      <c r="B37" s="3" t="s">
        <v>35</v>
      </c>
      <c r="C37" s="3">
        <v>1508</v>
      </c>
      <c r="D37" s="3">
        <v>4</v>
      </c>
      <c r="E37" s="3">
        <v>1440</v>
      </c>
      <c r="F37" s="3">
        <v>7</v>
      </c>
      <c r="G37" s="3">
        <v>50</v>
      </c>
      <c r="H37" s="3">
        <v>3</v>
      </c>
      <c r="I37" s="3">
        <v>0</v>
      </c>
      <c r="J37" s="3">
        <v>2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1</v>
      </c>
      <c r="R37">
        <f t="shared" si="0"/>
        <v>4</v>
      </c>
      <c r="S37">
        <f t="shared" si="1"/>
        <v>1447</v>
      </c>
      <c r="T37">
        <f t="shared" si="2"/>
        <v>50</v>
      </c>
      <c r="U37">
        <f t="shared" si="3"/>
        <v>7</v>
      </c>
    </row>
    <row r="38" spans="1:21" x14ac:dyDescent="0.3">
      <c r="A38" t="s">
        <v>26</v>
      </c>
      <c r="B38" s="3" t="s">
        <v>34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0</v>
      </c>
      <c r="T38">
        <f t="shared" si="2"/>
        <v>0</v>
      </c>
      <c r="U38">
        <f t="shared" si="3"/>
        <v>0</v>
      </c>
    </row>
    <row r="39" spans="1:21" x14ac:dyDescent="0.3">
      <c r="A39" t="s">
        <v>26</v>
      </c>
      <c r="B39" s="3" t="s">
        <v>35</v>
      </c>
      <c r="C39" s="3">
        <v>1192</v>
      </c>
      <c r="D39" s="3">
        <v>1</v>
      </c>
      <c r="E39" s="3">
        <v>1130</v>
      </c>
      <c r="F39" s="3">
        <v>2</v>
      </c>
      <c r="G39" s="3">
        <v>50</v>
      </c>
      <c r="H39" s="3">
        <v>1</v>
      </c>
      <c r="I39" s="3">
        <v>1</v>
      </c>
      <c r="J39" s="3">
        <v>3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</v>
      </c>
      <c r="R39">
        <f t="shared" si="0"/>
        <v>1</v>
      </c>
      <c r="S39">
        <f t="shared" si="1"/>
        <v>1132</v>
      </c>
      <c r="T39">
        <f t="shared" si="2"/>
        <v>50</v>
      </c>
      <c r="U39">
        <f t="shared" si="3"/>
        <v>9</v>
      </c>
    </row>
    <row r="40" spans="1:21" x14ac:dyDescent="0.3">
      <c r="A40" t="s">
        <v>27</v>
      </c>
      <c r="B40" s="3" t="s">
        <v>34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0</v>
      </c>
      <c r="T40">
        <f t="shared" si="2"/>
        <v>0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1185</v>
      </c>
      <c r="D41" s="3">
        <v>1</v>
      </c>
      <c r="E41" s="3">
        <v>1139</v>
      </c>
      <c r="F41" s="3">
        <v>7</v>
      </c>
      <c r="G41" s="3">
        <v>33</v>
      </c>
      <c r="H41" s="3">
        <v>0</v>
      </c>
      <c r="I41" s="3">
        <v>1</v>
      </c>
      <c r="J41" s="3">
        <v>2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1</v>
      </c>
      <c r="S41">
        <f t="shared" si="1"/>
        <v>1146</v>
      </c>
      <c r="T41">
        <f t="shared" si="2"/>
        <v>33</v>
      </c>
      <c r="U41">
        <f t="shared" si="3"/>
        <v>5</v>
      </c>
    </row>
    <row r="42" spans="1:21" x14ac:dyDescent="0.3">
      <c r="A42" t="s">
        <v>28</v>
      </c>
      <c r="B42" s="3" t="s">
        <v>34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0</v>
      </c>
      <c r="T42">
        <f t="shared" si="2"/>
        <v>0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595</v>
      </c>
      <c r="D43" s="3">
        <v>0</v>
      </c>
      <c r="E43" s="3">
        <v>580</v>
      </c>
      <c r="F43" s="3">
        <v>1</v>
      </c>
      <c r="G43" s="3">
        <v>14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581</v>
      </c>
      <c r="T43">
        <f t="shared" si="2"/>
        <v>14</v>
      </c>
      <c r="U43">
        <f t="shared" si="3"/>
        <v>0</v>
      </c>
    </row>
    <row r="44" spans="1:21" x14ac:dyDescent="0.3">
      <c r="A44" t="s">
        <v>29</v>
      </c>
      <c r="B44" s="3" t="s">
        <v>34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447</v>
      </c>
      <c r="D45" s="3">
        <v>0</v>
      </c>
      <c r="E45" s="3">
        <v>438</v>
      </c>
      <c r="F45" s="3">
        <v>0</v>
      </c>
      <c r="G45" s="3">
        <v>9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438</v>
      </c>
      <c r="T45">
        <f t="shared" si="2"/>
        <v>9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0</v>
      </c>
      <c r="T46">
        <f t="shared" si="2"/>
        <v>0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332</v>
      </c>
      <c r="D47" s="3">
        <v>0</v>
      </c>
      <c r="E47" s="3">
        <v>329</v>
      </c>
      <c r="F47" s="3">
        <v>0</v>
      </c>
      <c r="G47" s="3">
        <v>3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329</v>
      </c>
      <c r="T47">
        <f t="shared" si="2"/>
        <v>3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</row>
    <row r="49" spans="1:21" x14ac:dyDescent="0.3">
      <c r="A49" t="s">
        <v>31</v>
      </c>
      <c r="B49" s="3" t="s">
        <v>35</v>
      </c>
      <c r="C49" s="3">
        <v>138</v>
      </c>
      <c r="D49" s="3">
        <v>1</v>
      </c>
      <c r="E49" s="3">
        <v>134</v>
      </c>
      <c r="F49" s="3">
        <v>0</v>
      </c>
      <c r="G49" s="3">
        <v>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1</v>
      </c>
      <c r="S49">
        <f t="shared" si="1"/>
        <v>134</v>
      </c>
      <c r="T49">
        <f t="shared" si="2"/>
        <v>3</v>
      </c>
      <c r="U49">
        <f t="shared" si="3"/>
        <v>0</v>
      </c>
    </row>
    <row r="50" spans="1:21" x14ac:dyDescent="0.3">
      <c r="A50" t="s">
        <v>32</v>
      </c>
      <c r="B50" s="3" t="s">
        <v>34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0</v>
      </c>
      <c r="T50">
        <f t="shared" si="2"/>
        <v>0</v>
      </c>
      <c r="U50">
        <f t="shared" si="3"/>
        <v>0</v>
      </c>
    </row>
    <row r="51" spans="1:21" x14ac:dyDescent="0.3">
      <c r="A51" t="s">
        <v>32</v>
      </c>
      <c r="B51" s="3" t="s">
        <v>35</v>
      </c>
      <c r="C51" s="3">
        <v>101</v>
      </c>
      <c r="D51" s="3">
        <v>0</v>
      </c>
      <c r="E51" s="3">
        <v>98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98</v>
      </c>
      <c r="T51">
        <f t="shared" si="2"/>
        <v>3</v>
      </c>
      <c r="U51">
        <f t="shared" si="3"/>
        <v>0</v>
      </c>
    </row>
    <row r="52" spans="1:21" x14ac:dyDescent="0.3">
      <c r="C52">
        <f>SUM(C4:C51)</f>
        <v>14037</v>
      </c>
      <c r="D52">
        <f t="shared" ref="D52:U52" si="4">SUM(D4:D51)</f>
        <v>14</v>
      </c>
      <c r="E52">
        <f t="shared" si="4"/>
        <v>13244</v>
      </c>
      <c r="F52">
        <f t="shared" si="4"/>
        <v>122</v>
      </c>
      <c r="G52">
        <f t="shared" si="4"/>
        <v>604</v>
      </c>
      <c r="H52">
        <f t="shared" si="4"/>
        <v>21</v>
      </c>
      <c r="I52">
        <f t="shared" si="4"/>
        <v>3</v>
      </c>
      <c r="J52">
        <f t="shared" si="4"/>
        <v>12</v>
      </c>
      <c r="K52">
        <f t="shared" si="4"/>
        <v>6</v>
      </c>
      <c r="L52">
        <f t="shared" si="4"/>
        <v>1</v>
      </c>
      <c r="M52">
        <f t="shared" si="4"/>
        <v>6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4</v>
      </c>
      <c r="R52">
        <f t="shared" si="4"/>
        <v>14</v>
      </c>
      <c r="S52">
        <f t="shared" si="4"/>
        <v>13366</v>
      </c>
      <c r="T52">
        <f t="shared" si="4"/>
        <v>604</v>
      </c>
      <c r="U52">
        <f t="shared" si="4"/>
        <v>53</v>
      </c>
    </row>
    <row r="53" spans="1:21" x14ac:dyDescent="0.3">
      <c r="F53">
        <f>E52+F52</f>
        <v>13366</v>
      </c>
      <c r="H53">
        <f>SUM(H52:Q52)</f>
        <v>53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2025-04-13T22:00:45Z</dcterms:modified>
</cp:coreProperties>
</file>