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wnloads\"/>
    </mc:Choice>
  </mc:AlternateContent>
  <xr:revisionPtr revIDLastSave="0" documentId="13_ncr:1_{01B8F924-CA74-4E0A-BA44-996E287AEA6B}" xr6:coauthVersionLast="47" xr6:coauthVersionMax="47" xr10:uidLastSave="{00000000-0000-0000-0000-000000000000}"/>
  <bookViews>
    <workbookView xWindow="19090" yWindow="-110" windowWidth="25820" windowHeight="15500" xr2:uid="{9C65B76D-ECAC-4EA7-A536-76A39EB77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D32" i="1"/>
  <c r="D30" i="1" s="1"/>
  <c r="C32" i="1"/>
  <c r="C29" i="1" s="1"/>
  <c r="L33" i="1"/>
  <c r="E32" i="1"/>
  <c r="E29" i="1" s="1"/>
  <c r="F32" i="1"/>
  <c r="F29" i="1" s="1"/>
  <c r="G32" i="1"/>
  <c r="G29" i="1" s="1"/>
  <c r="H32" i="1"/>
  <c r="H33" i="1" s="1"/>
  <c r="I32" i="1"/>
  <c r="I29" i="1" s="1"/>
  <c r="J32" i="1"/>
  <c r="J31" i="1" s="1"/>
  <c r="K32" i="1"/>
  <c r="K31" i="1" s="1"/>
  <c r="L32" i="1"/>
  <c r="L31" i="1" s="1"/>
  <c r="M25" i="1"/>
  <c r="M24" i="1"/>
  <c r="M26" i="1"/>
  <c r="M23" i="1"/>
  <c r="I33" i="1" l="1"/>
  <c r="J33" i="1"/>
  <c r="K33" i="1"/>
  <c r="I31" i="1"/>
  <c r="H31" i="1"/>
  <c r="K30" i="1"/>
  <c r="J30" i="1"/>
  <c r="I30" i="1"/>
  <c r="H30" i="1"/>
  <c r="H29" i="1"/>
  <c r="D31" i="1"/>
  <c r="L29" i="1"/>
  <c r="K29" i="1"/>
  <c r="J29" i="1"/>
  <c r="C33" i="1"/>
  <c r="D29" i="1"/>
  <c r="D33" i="1"/>
  <c r="G31" i="1"/>
  <c r="F31" i="1"/>
  <c r="E31" i="1"/>
  <c r="E33" i="1"/>
  <c r="F33" i="1"/>
  <c r="G33" i="1"/>
  <c r="G30" i="1"/>
  <c r="F30" i="1"/>
  <c r="E30" i="1"/>
  <c r="C31" i="1"/>
  <c r="C30" i="1"/>
</calcChain>
</file>

<file path=xl/sharedStrings.xml><?xml version="1.0" encoding="utf-8"?>
<sst xmlns="http://schemas.openxmlformats.org/spreadsheetml/2006/main" count="56" uniqueCount="29">
  <si>
    <t>z</t>
  </si>
  <si>
    <t>x1</t>
  </si>
  <si>
    <t>x2</t>
  </si>
  <si>
    <t>x3</t>
  </si>
  <si>
    <t>x4</t>
  </si>
  <si>
    <t>Sol</t>
  </si>
  <si>
    <t>s1</t>
  </si>
  <si>
    <t>s2</t>
  </si>
  <si>
    <t>s3</t>
  </si>
  <si>
    <t>s4</t>
  </si>
  <si>
    <t>max</t>
  </si>
  <si>
    <t>sujeto a</t>
  </si>
  <si>
    <t>Problema en forma estándar</t>
  </si>
  <si>
    <t>z  = 45x1 + 60x2 + 30x3 + 18x4 - 37000 </t>
  </si>
  <si>
    <t>0.15x1 + 0.15x2 + 0.20x3 + 0.10x4 + s4 = 1000</t>
  </si>
  <si>
    <t>0.30x1 + 0.30x2 + 0.25x3 + 0.15x4 + s1 = 1000</t>
  </si>
  <si>
    <t>0.25x1 + 0.35x2 + 0.30x3 + 0.10x4 + s2 = 1000</t>
  </si>
  <si>
    <t>0.45x1 + 0.50x2 + 0.40x3 + 0.20x4 + s3 = 1000</t>
  </si>
  <si>
    <t>Problema</t>
  </si>
  <si>
    <t>0.30x1 + 0.30x2 + 0.25x3 + 0.15x4 + s1 &lt;= 1000</t>
  </si>
  <si>
    <t>0.25x1 + 0.35x2 + 0.30x3 + 0.10x4 + s2 &lt;= 1000</t>
  </si>
  <si>
    <t>0.45x1 + 0.50x2 + 0.40x3 + 0.20x4 + s3 &lt;= 1000</t>
  </si>
  <si>
    <t>0.15x1 + 0.15x2 + 0.20x3 + 0.10x4 + s4 &lt;= 1000</t>
  </si>
  <si>
    <t>z  = 45x1 + 60x2 + 30x3 + 18x4 + 0s1 + 0s2 + 0s3 + 0s4</t>
  </si>
  <si>
    <t>*</t>
  </si>
  <si>
    <t>Producción optima</t>
  </si>
  <si>
    <t>utilidad obtenida</t>
  </si>
  <si>
    <t>merma</t>
  </si>
  <si>
    <t>penalización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</si>
</sst>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5D5F-66EB-4E59-AEB7-FEEED0F5C7A9}">
  <dimension ref="B2:N41"/>
  <sheetViews>
    <sheetView tabSelected="1" topLeftCell="A11" zoomScaleNormal="100" workbookViewId="0">
      <selection activeCell="L44" sqref="L44"/>
    </sheetView>
  </sheetViews>
  <sheetFormatPr defaultRowHeight="15" x14ac:dyDescent="0.25"/>
  <cols>
    <col min="13" max="13" width="12" bestFit="1" customWidth="1"/>
  </cols>
  <sheetData>
    <row r="2" spans="2:3" x14ac:dyDescent="0.25">
      <c r="B2" t="s">
        <v>18</v>
      </c>
    </row>
    <row r="4" spans="2:3" x14ac:dyDescent="0.25">
      <c r="B4" t="s">
        <v>10</v>
      </c>
      <c r="C4" t="s">
        <v>13</v>
      </c>
    </row>
    <row r="6" spans="2:3" x14ac:dyDescent="0.25">
      <c r="B6" t="s">
        <v>11</v>
      </c>
      <c r="C6" t="s">
        <v>19</v>
      </c>
    </row>
    <row r="7" spans="2:3" x14ac:dyDescent="0.25">
      <c r="C7" t="s">
        <v>20</v>
      </c>
    </row>
    <row r="8" spans="2:3" x14ac:dyDescent="0.25">
      <c r="C8" t="s">
        <v>21</v>
      </c>
    </row>
    <row r="9" spans="2:3" x14ac:dyDescent="0.25">
      <c r="C9" t="s">
        <v>22</v>
      </c>
    </row>
    <row r="12" spans="2:3" x14ac:dyDescent="0.25">
      <c r="B12" t="s">
        <v>12</v>
      </c>
    </row>
    <row r="14" spans="2:3" x14ac:dyDescent="0.25">
      <c r="B14" t="s">
        <v>10</v>
      </c>
      <c r="C14" t="s">
        <v>23</v>
      </c>
    </row>
    <row r="16" spans="2:3" x14ac:dyDescent="0.25">
      <c r="B16" t="s">
        <v>11</v>
      </c>
      <c r="C16" t="s">
        <v>15</v>
      </c>
    </row>
    <row r="17" spans="2:14" x14ac:dyDescent="0.25">
      <c r="C17" t="s">
        <v>16</v>
      </c>
    </row>
    <row r="18" spans="2:14" x14ac:dyDescent="0.25">
      <c r="C18" t="s">
        <v>17</v>
      </c>
    </row>
    <row r="19" spans="2:14" x14ac:dyDescent="0.25">
      <c r="C19" t="s">
        <v>14</v>
      </c>
    </row>
    <row r="21" spans="2:14" x14ac:dyDescent="0.25">
      <c r="B21" s="1"/>
      <c r="C21" s="1" t="s">
        <v>0</v>
      </c>
      <c r="D21" s="1" t="s">
        <v>1</v>
      </c>
      <c r="E21" s="2" t="s">
        <v>2</v>
      </c>
      <c r="F21" s="1" t="s">
        <v>3</v>
      </c>
      <c r="G21" s="1" t="s">
        <v>4</v>
      </c>
      <c r="H21" s="1" t="s">
        <v>6</v>
      </c>
      <c r="I21" s="1" t="s">
        <v>7</v>
      </c>
      <c r="J21" s="1" t="s">
        <v>8</v>
      </c>
      <c r="K21" s="1" t="s">
        <v>9</v>
      </c>
      <c r="L21" s="3" t="s">
        <v>5</v>
      </c>
    </row>
    <row r="22" spans="2:14" x14ac:dyDescent="0.25">
      <c r="B22" s="4" t="s">
        <v>0</v>
      </c>
      <c r="C22" s="5">
        <v>1</v>
      </c>
      <c r="D22" s="6">
        <v>-45</v>
      </c>
      <c r="E22" s="7">
        <v>-60</v>
      </c>
      <c r="F22" s="6">
        <v>-30</v>
      </c>
      <c r="G22" s="6">
        <v>-18</v>
      </c>
      <c r="H22" s="6">
        <v>0</v>
      </c>
      <c r="I22" s="6">
        <v>0</v>
      </c>
      <c r="J22" s="6">
        <v>0</v>
      </c>
      <c r="K22" s="6">
        <v>0</v>
      </c>
      <c r="L22" s="8">
        <v>0</v>
      </c>
    </row>
    <row r="23" spans="2:14" x14ac:dyDescent="0.25">
      <c r="B23" s="9" t="s">
        <v>6</v>
      </c>
      <c r="C23" s="10">
        <v>0</v>
      </c>
      <c r="D23" s="11">
        <v>0.3</v>
      </c>
      <c r="E23" s="12">
        <v>0.3</v>
      </c>
      <c r="F23" s="11">
        <v>0.25</v>
      </c>
      <c r="G23" s="11">
        <v>0.15</v>
      </c>
      <c r="H23" s="11">
        <v>1</v>
      </c>
      <c r="I23" s="11">
        <v>0</v>
      </c>
      <c r="J23" s="11">
        <v>0</v>
      </c>
      <c r="K23" s="11">
        <v>0</v>
      </c>
      <c r="L23" s="13">
        <v>1000</v>
      </c>
      <c r="M23" s="11">
        <f>L23/E23</f>
        <v>3333.3333333333335</v>
      </c>
    </row>
    <row r="24" spans="2:14" x14ac:dyDescent="0.25">
      <c r="B24" s="9" t="s">
        <v>7</v>
      </c>
      <c r="C24" s="10">
        <v>0</v>
      </c>
      <c r="D24" s="11">
        <v>0.25</v>
      </c>
      <c r="E24" s="12">
        <v>0.35</v>
      </c>
      <c r="F24" s="11">
        <v>0.3</v>
      </c>
      <c r="G24" s="11">
        <v>0.1</v>
      </c>
      <c r="H24" s="11">
        <v>0</v>
      </c>
      <c r="I24" s="11">
        <v>1</v>
      </c>
      <c r="J24" s="11">
        <v>0</v>
      </c>
      <c r="K24" s="11">
        <v>0</v>
      </c>
      <c r="L24" s="13">
        <v>1000</v>
      </c>
      <c r="M24" s="11">
        <f t="shared" ref="M24:M26" si="0">L24/E24</f>
        <v>2857.1428571428573</v>
      </c>
    </row>
    <row r="25" spans="2:14" x14ac:dyDescent="0.25">
      <c r="B25" s="17" t="s">
        <v>8</v>
      </c>
      <c r="C25" s="18">
        <v>0</v>
      </c>
      <c r="D25" s="12">
        <v>0.45</v>
      </c>
      <c r="E25" s="12">
        <v>0.5</v>
      </c>
      <c r="F25" s="12">
        <v>0.4</v>
      </c>
      <c r="G25" s="12">
        <v>0.2</v>
      </c>
      <c r="H25" s="12">
        <v>0</v>
      </c>
      <c r="I25" s="12">
        <v>0</v>
      </c>
      <c r="J25" s="12">
        <v>1</v>
      </c>
      <c r="K25" s="12">
        <v>0</v>
      </c>
      <c r="L25" s="19">
        <v>1000</v>
      </c>
      <c r="M25" s="11">
        <f>L25/E25</f>
        <v>2000</v>
      </c>
      <c r="N25" t="s">
        <v>24</v>
      </c>
    </row>
    <row r="26" spans="2:14" x14ac:dyDescent="0.25">
      <c r="B26" s="14" t="s">
        <v>9</v>
      </c>
      <c r="C26" s="15">
        <v>0</v>
      </c>
      <c r="D26" s="1">
        <v>0.15</v>
      </c>
      <c r="E26" s="2">
        <v>0.15</v>
      </c>
      <c r="F26" s="1">
        <v>0.2</v>
      </c>
      <c r="G26" s="1">
        <v>0.2</v>
      </c>
      <c r="H26" s="1">
        <v>0</v>
      </c>
      <c r="I26" s="1">
        <v>0</v>
      </c>
      <c r="J26" s="1">
        <v>0</v>
      </c>
      <c r="K26" s="1">
        <v>1</v>
      </c>
      <c r="L26" s="16">
        <v>1000</v>
      </c>
      <c r="M26" s="11">
        <f t="shared" si="0"/>
        <v>6666.666666666667</v>
      </c>
    </row>
    <row r="28" spans="2:14" x14ac:dyDescent="0.25">
      <c r="B28" s="1"/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  <c r="H28" s="1" t="s">
        <v>6</v>
      </c>
      <c r="I28" s="1" t="s">
        <v>7</v>
      </c>
      <c r="J28" s="1" t="s">
        <v>8</v>
      </c>
      <c r="K28" s="1" t="s">
        <v>9</v>
      </c>
      <c r="L28" s="20" t="s">
        <v>5</v>
      </c>
    </row>
    <row r="29" spans="2:14" x14ac:dyDescent="0.25">
      <c r="B29" s="4" t="s">
        <v>0</v>
      </c>
      <c r="C29" s="1">
        <f>C22-($E$22*C$32)</f>
        <v>1</v>
      </c>
      <c r="D29" s="1">
        <f t="shared" ref="D29:L29" si="1">D22-($E$22*D$32)</f>
        <v>9</v>
      </c>
      <c r="E29" s="1">
        <f t="shared" si="1"/>
        <v>0</v>
      </c>
      <c r="F29" s="1">
        <f t="shared" si="1"/>
        <v>18</v>
      </c>
      <c r="G29" s="1">
        <f t="shared" si="1"/>
        <v>6</v>
      </c>
      <c r="H29" s="1">
        <f t="shared" si="1"/>
        <v>0</v>
      </c>
      <c r="I29" s="1">
        <f t="shared" si="1"/>
        <v>0</v>
      </c>
      <c r="J29" s="1">
        <f t="shared" si="1"/>
        <v>120</v>
      </c>
      <c r="K29" s="1">
        <f t="shared" si="1"/>
        <v>0</v>
      </c>
      <c r="L29" s="21">
        <f t="shared" si="1"/>
        <v>120000</v>
      </c>
    </row>
    <row r="30" spans="2:14" x14ac:dyDescent="0.25">
      <c r="B30" s="9" t="s">
        <v>6</v>
      </c>
      <c r="C30" s="11">
        <f t="shared" ref="C30:C31" si="2">C23-($E$22*C$32)</f>
        <v>0</v>
      </c>
      <c r="D30" s="11">
        <f t="shared" ref="D30:L30" si="3">D23-($E23*D$32)</f>
        <v>2.9999999999999971E-2</v>
      </c>
      <c r="E30" s="11">
        <f t="shared" si="3"/>
        <v>0</v>
      </c>
      <c r="F30" s="11">
        <f t="shared" si="3"/>
        <v>1.0000000000000009E-2</v>
      </c>
      <c r="G30" s="11">
        <f t="shared" si="3"/>
        <v>0.03</v>
      </c>
      <c r="H30" s="11">
        <f t="shared" si="3"/>
        <v>1</v>
      </c>
      <c r="I30" s="11">
        <f t="shared" si="3"/>
        <v>0</v>
      </c>
      <c r="J30" s="11">
        <f t="shared" si="3"/>
        <v>-0.6</v>
      </c>
      <c r="K30" s="11">
        <f t="shared" si="3"/>
        <v>0</v>
      </c>
      <c r="L30" s="13">
        <f t="shared" si="3"/>
        <v>400</v>
      </c>
      <c r="M30" s="11"/>
    </row>
    <row r="31" spans="2:14" x14ac:dyDescent="0.25">
      <c r="B31" s="9" t="s">
        <v>7</v>
      </c>
      <c r="C31" s="11">
        <f t="shared" si="2"/>
        <v>0</v>
      </c>
      <c r="D31" s="11">
        <f t="shared" ref="D31:L31" si="4">D24-($E24*D$32)</f>
        <v>-6.5000000000000002E-2</v>
      </c>
      <c r="E31" s="11">
        <f t="shared" si="4"/>
        <v>0</v>
      </c>
      <c r="F31" s="11">
        <f t="shared" si="4"/>
        <v>2.0000000000000018E-2</v>
      </c>
      <c r="G31" s="11">
        <f t="shared" si="4"/>
        <v>-3.999999999999998E-2</v>
      </c>
      <c r="H31" s="11">
        <f t="shared" si="4"/>
        <v>0</v>
      </c>
      <c r="I31" s="11">
        <f t="shared" si="4"/>
        <v>1</v>
      </c>
      <c r="J31" s="11">
        <f t="shared" si="4"/>
        <v>-0.7</v>
      </c>
      <c r="K31" s="11">
        <f t="shared" si="4"/>
        <v>0</v>
      </c>
      <c r="L31" s="13">
        <f t="shared" si="4"/>
        <v>300</v>
      </c>
      <c r="M31" s="11"/>
    </row>
    <row r="32" spans="2:14" x14ac:dyDescent="0.25">
      <c r="B32" s="9" t="s">
        <v>2</v>
      </c>
      <c r="C32" s="11">
        <f>C25/$E25</f>
        <v>0</v>
      </c>
      <c r="D32" s="11">
        <f>D25/$E25</f>
        <v>0.9</v>
      </c>
      <c r="E32" s="11">
        <f t="shared" ref="E32:L32" si="5">E25/$E25</f>
        <v>1</v>
      </c>
      <c r="F32" s="11">
        <f t="shared" si="5"/>
        <v>0.8</v>
      </c>
      <c r="G32" s="11">
        <f t="shared" si="5"/>
        <v>0.4</v>
      </c>
      <c r="H32" s="11">
        <f t="shared" si="5"/>
        <v>0</v>
      </c>
      <c r="I32" s="11">
        <f t="shared" si="5"/>
        <v>0</v>
      </c>
      <c r="J32" s="11">
        <f t="shared" si="5"/>
        <v>2</v>
      </c>
      <c r="K32" s="11">
        <f t="shared" si="5"/>
        <v>0</v>
      </c>
      <c r="L32" s="13">
        <f t="shared" si="5"/>
        <v>2000</v>
      </c>
      <c r="M32" s="11"/>
      <c r="N32" t="s">
        <v>24</v>
      </c>
    </row>
    <row r="33" spans="2:13" x14ac:dyDescent="0.25">
      <c r="B33" s="14" t="s">
        <v>9</v>
      </c>
      <c r="C33" s="1">
        <f t="shared" ref="C33:L33" si="6">C26-($E26*C$32)</f>
        <v>0</v>
      </c>
      <c r="D33" s="1">
        <f t="shared" si="6"/>
        <v>1.4999999999999986E-2</v>
      </c>
      <c r="E33" s="1">
        <f t="shared" si="6"/>
        <v>0</v>
      </c>
      <c r="F33" s="1">
        <f t="shared" si="6"/>
        <v>8.0000000000000016E-2</v>
      </c>
      <c r="G33" s="1">
        <f t="shared" si="6"/>
        <v>0.14000000000000001</v>
      </c>
      <c r="H33" s="1">
        <f t="shared" si="6"/>
        <v>0</v>
      </c>
      <c r="I33" s="1">
        <f t="shared" si="6"/>
        <v>0</v>
      </c>
      <c r="J33" s="1">
        <f t="shared" si="6"/>
        <v>-0.3</v>
      </c>
      <c r="K33" s="1">
        <f t="shared" si="6"/>
        <v>1</v>
      </c>
      <c r="L33" s="16">
        <f t="shared" si="6"/>
        <v>700</v>
      </c>
      <c r="M33" s="11"/>
    </row>
    <row r="37" spans="2:13" x14ac:dyDescent="0.25">
      <c r="C37" t="s">
        <v>25</v>
      </c>
      <c r="F37" t="s">
        <v>26</v>
      </c>
      <c r="H37">
        <v>83000</v>
      </c>
    </row>
    <row r="38" spans="2:13" x14ac:dyDescent="0.25">
      <c r="C38" t="s">
        <v>1</v>
      </c>
      <c r="D38">
        <v>0</v>
      </c>
    </row>
    <row r="39" spans="2:13" x14ac:dyDescent="0.25">
      <c r="C39" t="s">
        <v>2</v>
      </c>
      <c r="D39">
        <v>0</v>
      </c>
      <c r="F39" t="s">
        <v>27</v>
      </c>
      <c r="G39">
        <v>1900</v>
      </c>
    </row>
    <row r="40" spans="2:13" x14ac:dyDescent="0.25">
      <c r="C40" t="s">
        <v>3</v>
      </c>
      <c r="D40">
        <v>2000</v>
      </c>
      <c r="F40" t="s">
        <v>28</v>
      </c>
      <c r="H40">
        <v>22000</v>
      </c>
    </row>
    <row r="41" spans="2:13" x14ac:dyDescent="0.25">
      <c r="C41" t="s">
        <v>4</v>
      </c>
      <c r="D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Heredia</dc:creator>
  <cp:lastModifiedBy>Javier Heredia</cp:lastModifiedBy>
  <dcterms:created xsi:type="dcterms:W3CDTF">2024-10-02T23:24:14Z</dcterms:created>
  <dcterms:modified xsi:type="dcterms:W3CDTF">2024-10-03T22:11:02Z</dcterms:modified>
</cp:coreProperties>
</file>