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s/Documents/PhD research/Research Progress/FO &amp; Gomperz &amp; AR fit/"/>
    </mc:Choice>
  </mc:AlternateContent>
  <xr:revisionPtr revIDLastSave="0" documentId="8_{C1DEFC95-4422-3041-BB1A-50B8A74586FE}" xr6:coauthVersionLast="47" xr6:coauthVersionMax="47" xr10:uidLastSave="{00000000-0000-0000-0000-000000000000}"/>
  <bookViews>
    <workbookView xWindow="0" yWindow="0" windowWidth="28800" windowHeight="18000" activeTab="2" xr2:uid="{E764D7E3-8D50-1E48-896E-F05D7C65F6D5}"/>
  </bookViews>
  <sheets>
    <sheet name="resample1" sheetId="1" r:id="rId1"/>
    <sheet name="resample2" sheetId="2" r:id="rId2"/>
    <sheet name="resample3" sheetId="3" r:id="rId3"/>
    <sheet name="resample4" sheetId="4" r:id="rId4"/>
    <sheet name="resamp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4" l="1"/>
  <c r="D40" i="4"/>
  <c r="E40" i="4"/>
  <c r="F40" i="4"/>
  <c r="G40" i="4"/>
  <c r="B40" i="4"/>
  <c r="B40" i="5"/>
  <c r="B38" i="5"/>
  <c r="B37" i="5"/>
  <c r="B36" i="5"/>
  <c r="B35" i="5"/>
  <c r="B34" i="5"/>
  <c r="C38" i="4"/>
  <c r="D38" i="4"/>
  <c r="E38" i="4"/>
  <c r="F38" i="4"/>
  <c r="G38" i="4"/>
  <c r="B38" i="4"/>
  <c r="C37" i="4"/>
  <c r="D37" i="4"/>
  <c r="E37" i="4"/>
  <c r="F37" i="4"/>
  <c r="G37" i="4"/>
  <c r="B37" i="4"/>
  <c r="C36" i="4"/>
  <c r="D36" i="4"/>
  <c r="E36" i="4"/>
  <c r="F36" i="4"/>
  <c r="G36" i="4"/>
  <c r="B36" i="4"/>
  <c r="C35" i="4"/>
  <c r="D35" i="4"/>
  <c r="E35" i="4"/>
  <c r="F35" i="4"/>
  <c r="G35" i="4"/>
  <c r="B35" i="4"/>
  <c r="C34" i="4"/>
  <c r="D34" i="4"/>
  <c r="E34" i="4"/>
  <c r="F34" i="4"/>
  <c r="G34" i="4"/>
  <c r="B34" i="4"/>
  <c r="C38" i="3"/>
  <c r="D38" i="3"/>
  <c r="E38" i="3"/>
  <c r="F38" i="3"/>
  <c r="B38" i="3"/>
  <c r="C36" i="3"/>
  <c r="D36" i="3"/>
  <c r="E36" i="3"/>
  <c r="F36" i="3"/>
  <c r="B36" i="3"/>
  <c r="C35" i="3"/>
  <c r="D35" i="3"/>
  <c r="E35" i="3"/>
  <c r="F35" i="3"/>
  <c r="B35" i="3"/>
  <c r="C34" i="3"/>
  <c r="D34" i="3"/>
  <c r="E34" i="3"/>
  <c r="F34" i="3"/>
  <c r="B34" i="3"/>
  <c r="C33" i="3"/>
  <c r="D33" i="3"/>
  <c r="E33" i="3"/>
  <c r="F33" i="3"/>
  <c r="B33" i="3"/>
  <c r="C36" i="2"/>
  <c r="D36" i="2"/>
  <c r="E36" i="2"/>
  <c r="F36" i="2"/>
  <c r="B36" i="2"/>
  <c r="C34" i="2"/>
  <c r="D34" i="2"/>
  <c r="E34" i="2"/>
  <c r="F34" i="2"/>
  <c r="B34" i="2"/>
  <c r="C33" i="2"/>
  <c r="D33" i="2"/>
  <c r="E33" i="2"/>
  <c r="F33" i="2"/>
  <c r="B33" i="2"/>
  <c r="C32" i="2"/>
  <c r="D32" i="2"/>
  <c r="E32" i="2"/>
  <c r="F32" i="2"/>
  <c r="B32" i="2"/>
  <c r="C40" i="1"/>
  <c r="D40" i="1"/>
  <c r="E40" i="1"/>
  <c r="F40" i="1"/>
  <c r="G40" i="1"/>
  <c r="H40" i="1"/>
  <c r="I40" i="1"/>
  <c r="B40" i="1"/>
  <c r="C38" i="1"/>
  <c r="D38" i="1"/>
  <c r="E38" i="1"/>
  <c r="F38" i="1"/>
  <c r="G38" i="1"/>
  <c r="H38" i="1"/>
  <c r="I38" i="1"/>
  <c r="B38" i="1"/>
  <c r="C37" i="1"/>
  <c r="D37" i="1"/>
  <c r="E37" i="1"/>
  <c r="F37" i="1"/>
  <c r="G37" i="1"/>
  <c r="H37" i="1"/>
  <c r="I37" i="1"/>
  <c r="B37" i="1"/>
  <c r="C36" i="1"/>
  <c r="D36" i="1"/>
  <c r="E36" i="1"/>
  <c r="F36" i="1"/>
  <c r="G36" i="1"/>
  <c r="H36" i="1"/>
  <c r="I36" i="1"/>
  <c r="B36" i="1"/>
  <c r="C35" i="1"/>
  <c r="D35" i="1"/>
  <c r="E35" i="1"/>
  <c r="F35" i="1"/>
  <c r="G35" i="1"/>
  <c r="H35" i="1"/>
  <c r="I35" i="1"/>
  <c r="B35" i="1"/>
  <c r="C34" i="1"/>
  <c r="D34" i="1"/>
  <c r="E34" i="1"/>
  <c r="F34" i="1"/>
  <c r="G34" i="1"/>
  <c r="H34" i="1"/>
  <c r="I34" i="1"/>
  <c r="B34" i="1"/>
</calcChain>
</file>

<file path=xl/sharedStrings.xml><?xml version="1.0" encoding="utf-8"?>
<sst xmlns="http://schemas.openxmlformats.org/spreadsheetml/2006/main" count="52" uniqueCount="31">
  <si>
    <t>﻿Days</t>
  </si>
  <si>
    <t>Fernbrook</t>
  </si>
  <si>
    <t>Clayton Hall</t>
  </si>
  <si>
    <t>Refood</t>
  </si>
  <si>
    <t>GWE</t>
  </si>
  <si>
    <t>Ludlow</t>
  </si>
  <si>
    <t>Energen</t>
  </si>
  <si>
    <t>McCain</t>
  </si>
  <si>
    <t>Twinwood</t>
  </si>
  <si>
    <t>Creed Park</t>
  </si>
  <si>
    <t>AnDigestion</t>
  </si>
  <si>
    <t>Branston</t>
  </si>
  <si>
    <t>Rogerston</t>
  </si>
  <si>
    <t>Staple Veg</t>
  </si>
  <si>
    <t>Global No.1</t>
  </si>
  <si>
    <t>Global No.2</t>
  </si>
  <si>
    <t>Westwood</t>
  </si>
  <si>
    <t>Local Generation</t>
  </si>
  <si>
    <t>Lower Reule</t>
  </si>
  <si>
    <t>Guy and Wright</t>
  </si>
  <si>
    <t>BV Dairy</t>
  </si>
  <si>
    <t>Northwick</t>
  </si>
  <si>
    <t>Haper Adams</t>
  </si>
  <si>
    <t>Barfoot</t>
  </si>
  <si>
    <t>AnDigestion2</t>
  </si>
  <si>
    <t>AnDigestion3</t>
  </si>
  <si>
    <t>27-28</t>
  </si>
  <si>
    <t>26-27</t>
  </si>
  <si>
    <t>28-29</t>
  </si>
  <si>
    <t>29-30</t>
  </si>
  <si>
    <t>30-31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</si>
</sst>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932-D516-D048-8F83-A0B9C90D5774}">
  <dimension ref="A1:I40"/>
  <sheetViews>
    <sheetView workbookViewId="0">
      <pane ySplit="1" topLeftCell="A2" activePane="bottomLeft" state="frozen"/>
      <selection pane="bottomLeft" activeCell="C40" sqref="C4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</v>
      </c>
      <c r="B2">
        <v>1.15714285714285E-2</v>
      </c>
      <c r="C2">
        <v>1.22857142857142E-2</v>
      </c>
      <c r="D2">
        <v>3.7142857142857102E-2</v>
      </c>
      <c r="E2">
        <v>7.1428571428571396E-4</v>
      </c>
      <c r="F2">
        <v>2.2571428571428499E-2</v>
      </c>
      <c r="G2">
        <v>2.4714285714285699E-2</v>
      </c>
      <c r="H2">
        <v>1.2999999999999999E-2</v>
      </c>
      <c r="I2">
        <v>7.71428571428571E-3</v>
      </c>
    </row>
    <row r="3" spans="1:9" x14ac:dyDescent="0.2">
      <c r="A3" s="1">
        <v>3</v>
      </c>
      <c r="B3">
        <v>4.0750000000000001E-2</v>
      </c>
      <c r="C3">
        <v>5.0499999999999899E-2</v>
      </c>
      <c r="D3">
        <v>0.125</v>
      </c>
      <c r="E3">
        <v>4.4999999999999998E-2</v>
      </c>
      <c r="F3">
        <v>5.8000000000000003E-2</v>
      </c>
      <c r="G3">
        <v>8.5250000000000006E-2</v>
      </c>
      <c r="H3">
        <v>3.7499999999999999E-2</v>
      </c>
      <c r="I3">
        <v>4.2000000000000003E-2</v>
      </c>
    </row>
    <row r="4" spans="1:9" x14ac:dyDescent="0.2">
      <c r="A4" s="1">
        <v>4</v>
      </c>
      <c r="B4">
        <v>5.6666666666666601E-2</v>
      </c>
      <c r="C4">
        <v>6.8333333333333302E-2</v>
      </c>
      <c r="D4">
        <v>0.15466666666666601</v>
      </c>
      <c r="E4">
        <v>8.1333333333333299E-2</v>
      </c>
      <c r="F4">
        <v>6.9333333333333302E-2</v>
      </c>
      <c r="G4">
        <v>0.113</v>
      </c>
      <c r="H4">
        <v>4.8333333333333298E-2</v>
      </c>
      <c r="I4">
        <v>6.0666666666666598E-2</v>
      </c>
    </row>
    <row r="5" spans="1:9" x14ac:dyDescent="0.2">
      <c r="A5" s="1">
        <v>5</v>
      </c>
      <c r="B5">
        <v>7.9000000000000001E-2</v>
      </c>
      <c r="C5">
        <v>8.5999999999999993E-2</v>
      </c>
      <c r="D5">
        <v>0.20100000000000001</v>
      </c>
      <c r="E5">
        <v>0.14099999999999999</v>
      </c>
      <c r="F5">
        <v>8.4000000000000005E-2</v>
      </c>
      <c r="G5">
        <v>0.151</v>
      </c>
      <c r="H5">
        <v>6.3E-2</v>
      </c>
      <c r="I5">
        <v>8.8999999999999996E-2</v>
      </c>
    </row>
    <row r="6" spans="1:9" x14ac:dyDescent="0.2">
      <c r="A6" s="1">
        <v>6</v>
      </c>
      <c r="B6">
        <v>8.5999999999999993E-2</v>
      </c>
      <c r="C6">
        <v>9.6000000000000002E-2</v>
      </c>
      <c r="D6">
        <v>0.22450000000000001</v>
      </c>
      <c r="E6">
        <v>0.16649999999999901</v>
      </c>
      <c r="F6">
        <v>9.1999999999999998E-2</v>
      </c>
      <c r="G6">
        <v>0.161</v>
      </c>
      <c r="H6">
        <v>6.8500000000000005E-2</v>
      </c>
      <c r="I6">
        <v>9.5500000000000002E-2</v>
      </c>
    </row>
    <row r="7" spans="1:9" x14ac:dyDescent="0.2">
      <c r="A7" s="1">
        <v>7</v>
      </c>
      <c r="B7">
        <v>9.1999999999999998E-2</v>
      </c>
      <c r="C7">
        <v>0.105</v>
      </c>
      <c r="D7">
        <v>0.2495</v>
      </c>
      <c r="E7">
        <v>0.20250000000000001</v>
      </c>
      <c r="F7">
        <v>0.10100000000000001</v>
      </c>
      <c r="G7">
        <v>0.17199999999999999</v>
      </c>
      <c r="H7">
        <v>7.3499999999999996E-2</v>
      </c>
      <c r="I7">
        <v>0.10299999999999999</v>
      </c>
    </row>
    <row r="8" spans="1:9" x14ac:dyDescent="0.2">
      <c r="A8" s="1">
        <v>8</v>
      </c>
      <c r="B8">
        <v>9.7000000000000003E-2</v>
      </c>
      <c r="C8">
        <v>0.111</v>
      </c>
      <c r="D8">
        <v>0.26900000000000002</v>
      </c>
      <c r="E8">
        <v>0.22600000000000001</v>
      </c>
      <c r="F8">
        <v>0.107</v>
      </c>
      <c r="G8">
        <v>0.18</v>
      </c>
      <c r="H8">
        <v>7.6999999999999999E-2</v>
      </c>
      <c r="I8">
        <v>0.108</v>
      </c>
    </row>
    <row r="9" spans="1:9" x14ac:dyDescent="0.2">
      <c r="A9" s="1">
        <v>9</v>
      </c>
      <c r="B9">
        <v>9.9000000000000005E-2</v>
      </c>
      <c r="C9">
        <v>0.113</v>
      </c>
      <c r="D9">
        <v>0.27900000000000003</v>
      </c>
      <c r="E9">
        <v>0.24199999999999999</v>
      </c>
      <c r="F9">
        <v>0.11</v>
      </c>
      <c r="G9">
        <v>0.184</v>
      </c>
      <c r="H9">
        <v>7.9000000000000001E-2</v>
      </c>
      <c r="I9">
        <v>0.111</v>
      </c>
    </row>
    <row r="10" spans="1:9" x14ac:dyDescent="0.2">
      <c r="A10" s="1">
        <v>10</v>
      </c>
      <c r="B10">
        <v>0.10100000000000001</v>
      </c>
      <c r="C10">
        <v>0.11799999999999999</v>
      </c>
      <c r="D10">
        <v>0.29499999999999998</v>
      </c>
      <c r="E10">
        <v>0.26500000000000001</v>
      </c>
      <c r="F10">
        <v>0.115</v>
      </c>
      <c r="G10">
        <v>0.191</v>
      </c>
      <c r="H10">
        <v>8.4000000000000005E-2</v>
      </c>
      <c r="I10">
        <v>0.11600000000000001</v>
      </c>
    </row>
    <row r="11" spans="1:9" x14ac:dyDescent="0.2">
      <c r="A11" s="1">
        <v>11</v>
      </c>
      <c r="B11">
        <v>0.102333333333333</v>
      </c>
      <c r="C11">
        <v>0.121333333333333</v>
      </c>
      <c r="D11">
        <v>0.31166666666666598</v>
      </c>
      <c r="E11">
        <v>0.288333333333333</v>
      </c>
      <c r="F11">
        <v>0.123</v>
      </c>
      <c r="G11">
        <v>0.19899999999999901</v>
      </c>
      <c r="H11">
        <v>8.8999999999999996E-2</v>
      </c>
      <c r="I11">
        <v>0.12166666666666601</v>
      </c>
    </row>
    <row r="12" spans="1:9" x14ac:dyDescent="0.2">
      <c r="A12" s="1">
        <v>12</v>
      </c>
      <c r="B12">
        <v>0.103666666666666</v>
      </c>
      <c r="C12">
        <v>0.12166666666666601</v>
      </c>
      <c r="D12">
        <v>0.31933333333333302</v>
      </c>
      <c r="E12">
        <v>0.30316666666666597</v>
      </c>
      <c r="F12">
        <v>0.127</v>
      </c>
      <c r="G12">
        <v>0.20349999999999999</v>
      </c>
      <c r="H12">
        <v>9.1999999999999998E-2</v>
      </c>
      <c r="I12">
        <v>0.122833333333333</v>
      </c>
    </row>
    <row r="13" spans="1:9" x14ac:dyDescent="0.2">
      <c r="A13" s="1">
        <v>13</v>
      </c>
      <c r="B13">
        <v>0.105</v>
      </c>
      <c r="C13">
        <v>0.122</v>
      </c>
      <c r="D13">
        <v>0.32700000000000001</v>
      </c>
      <c r="E13">
        <v>0.318</v>
      </c>
      <c r="F13">
        <v>0.13100000000000001</v>
      </c>
      <c r="G13">
        <v>0.20799999999999999</v>
      </c>
      <c r="H13">
        <v>9.5000000000000001E-2</v>
      </c>
      <c r="I13">
        <v>0.124</v>
      </c>
    </row>
    <row r="14" spans="1:9" x14ac:dyDescent="0.2">
      <c r="A14" s="1">
        <v>14</v>
      </c>
      <c r="B14">
        <v>0.108</v>
      </c>
      <c r="C14">
        <v>0.125</v>
      </c>
      <c r="D14">
        <v>0.33400000000000002</v>
      </c>
      <c r="E14">
        <v>0.32700000000000001</v>
      </c>
      <c r="F14">
        <v>0.13600000000000001</v>
      </c>
      <c r="G14">
        <v>0.214</v>
      </c>
      <c r="H14">
        <v>9.9000000000000005E-2</v>
      </c>
      <c r="I14">
        <v>0.126</v>
      </c>
    </row>
    <row r="15" spans="1:9" x14ac:dyDescent="0.2">
      <c r="A15" s="1">
        <v>15</v>
      </c>
      <c r="B15">
        <v>0.112</v>
      </c>
      <c r="C15">
        <v>0.128</v>
      </c>
      <c r="D15">
        <v>0.34449999999999997</v>
      </c>
      <c r="E15">
        <v>0.33650000000000002</v>
      </c>
      <c r="F15">
        <v>0.14199999999999999</v>
      </c>
      <c r="G15">
        <v>0.219</v>
      </c>
      <c r="H15">
        <v>0.104</v>
      </c>
      <c r="I15">
        <v>0.1285</v>
      </c>
    </row>
    <row r="16" spans="1:9" x14ac:dyDescent="0.2">
      <c r="A16" s="1">
        <v>16</v>
      </c>
      <c r="B16">
        <v>0.114</v>
      </c>
      <c r="C16">
        <v>0.13</v>
      </c>
      <c r="D16">
        <v>0.34975000000000001</v>
      </c>
      <c r="E16">
        <v>0.33925</v>
      </c>
      <c r="F16">
        <v>0.14549999999999999</v>
      </c>
      <c r="G16">
        <v>0.222</v>
      </c>
      <c r="H16">
        <v>0.1065</v>
      </c>
      <c r="I16">
        <v>0.12975</v>
      </c>
    </row>
    <row r="17" spans="1:9" x14ac:dyDescent="0.2">
      <c r="A17" s="1">
        <v>17</v>
      </c>
      <c r="B17">
        <v>0.11600000000000001</v>
      </c>
      <c r="C17">
        <v>0.13200000000000001</v>
      </c>
      <c r="D17">
        <v>0.35499999999999998</v>
      </c>
      <c r="E17">
        <v>0.34200000000000003</v>
      </c>
      <c r="F17">
        <v>0.14899999999999999</v>
      </c>
      <c r="G17">
        <v>0.22500000000000001</v>
      </c>
      <c r="H17">
        <v>0.109</v>
      </c>
      <c r="I17">
        <v>0.13100000000000001</v>
      </c>
    </row>
    <row r="18" spans="1:9" x14ac:dyDescent="0.2">
      <c r="A18" s="1">
        <v>18</v>
      </c>
      <c r="B18">
        <v>0.11650000000000001</v>
      </c>
      <c r="C18">
        <v>0.13250000000000001</v>
      </c>
      <c r="D18">
        <v>0.36149999999999999</v>
      </c>
      <c r="E18">
        <v>0.34599999999999997</v>
      </c>
      <c r="F18">
        <v>0.152</v>
      </c>
      <c r="G18">
        <v>0.22750000000000001</v>
      </c>
      <c r="H18">
        <v>0.112</v>
      </c>
      <c r="I18">
        <v>0.13250000000000001</v>
      </c>
    </row>
    <row r="19" spans="1:9" x14ac:dyDescent="0.2">
      <c r="A19" s="1">
        <v>19</v>
      </c>
      <c r="B19">
        <v>0.11799999999999999</v>
      </c>
      <c r="C19">
        <v>0.13400000000000001</v>
      </c>
      <c r="D19">
        <v>0.36799999999999999</v>
      </c>
      <c r="E19">
        <v>0.34799999999999998</v>
      </c>
      <c r="F19">
        <v>0.155</v>
      </c>
      <c r="G19">
        <v>0.23</v>
      </c>
      <c r="H19">
        <v>0.115</v>
      </c>
      <c r="I19">
        <v>0.13400000000000001</v>
      </c>
    </row>
    <row r="20" spans="1:9" x14ac:dyDescent="0.2">
      <c r="A20" s="1">
        <v>20</v>
      </c>
      <c r="B20">
        <v>0.11700000000000001</v>
      </c>
      <c r="C20">
        <v>0.13300000000000001</v>
      </c>
      <c r="D20">
        <v>0.37</v>
      </c>
      <c r="E20">
        <v>0.35099999999999998</v>
      </c>
      <c r="F20">
        <v>0.156</v>
      </c>
      <c r="G20">
        <v>0.23100000000000001</v>
      </c>
      <c r="H20">
        <v>0.11700000000000001</v>
      </c>
      <c r="I20">
        <v>0.13500000000000001</v>
      </c>
    </row>
    <row r="21" spans="1:9" x14ac:dyDescent="0.2">
      <c r="A21" s="1">
        <v>21</v>
      </c>
      <c r="B21">
        <v>0.11700000000000001</v>
      </c>
      <c r="C21">
        <v>0.13250000000000001</v>
      </c>
      <c r="D21">
        <v>0.371</v>
      </c>
      <c r="E21">
        <v>0.35199999999999998</v>
      </c>
      <c r="F21">
        <v>0.1565</v>
      </c>
      <c r="G21">
        <v>0.23100000000000001</v>
      </c>
      <c r="H21">
        <v>0.11849999999999999</v>
      </c>
      <c r="I21">
        <v>0.13550000000000001</v>
      </c>
    </row>
    <row r="22" spans="1:9" x14ac:dyDescent="0.2">
      <c r="A22" s="1">
        <v>22</v>
      </c>
      <c r="B22">
        <v>0.11700000000000001</v>
      </c>
      <c r="C22">
        <v>0.13200000000000001</v>
      </c>
      <c r="D22">
        <v>0.372</v>
      </c>
      <c r="E22">
        <v>0.35299999999999998</v>
      </c>
      <c r="F22">
        <v>0.157</v>
      </c>
      <c r="G22">
        <v>0.23100000000000001</v>
      </c>
      <c r="H22">
        <v>0.12</v>
      </c>
      <c r="I22">
        <v>0.13600000000000001</v>
      </c>
    </row>
    <row r="23" spans="1:9" x14ac:dyDescent="0.2">
      <c r="A23" s="1">
        <v>23</v>
      </c>
      <c r="B23">
        <v>0.11749999999999999</v>
      </c>
      <c r="C23">
        <v>0.13300000000000001</v>
      </c>
      <c r="D23">
        <v>0.374</v>
      </c>
      <c r="E23">
        <v>0.35399999999999998</v>
      </c>
      <c r="F23">
        <v>0.16</v>
      </c>
      <c r="G23">
        <v>0.23200000000000001</v>
      </c>
      <c r="H23">
        <v>0.1215</v>
      </c>
      <c r="I23">
        <v>0.13650000000000001</v>
      </c>
    </row>
    <row r="24" spans="1:9" x14ac:dyDescent="0.2">
      <c r="A24" s="1">
        <v>24</v>
      </c>
      <c r="B24">
        <v>0.11774999999999999</v>
      </c>
      <c r="C24">
        <v>0.13450000000000001</v>
      </c>
      <c r="D24">
        <v>0.375</v>
      </c>
      <c r="E24">
        <v>0.35449999999999998</v>
      </c>
      <c r="F24">
        <v>0.161</v>
      </c>
      <c r="G24">
        <v>0.23349999999999899</v>
      </c>
      <c r="H24">
        <v>0.12275</v>
      </c>
      <c r="I24">
        <v>0.13675000000000001</v>
      </c>
    </row>
    <row r="25" spans="1:9" x14ac:dyDescent="0.2">
      <c r="A25" s="1">
        <v>25</v>
      </c>
      <c r="B25">
        <v>0.11799999999999999</v>
      </c>
      <c r="C25">
        <v>0.13600000000000001</v>
      </c>
      <c r="D25">
        <v>0.376</v>
      </c>
      <c r="E25">
        <v>0.35499999999999998</v>
      </c>
      <c r="F25">
        <v>0.16200000000000001</v>
      </c>
      <c r="G25">
        <v>0.23499999999999999</v>
      </c>
      <c r="H25">
        <v>0.124</v>
      </c>
      <c r="I25">
        <v>0.13700000000000001</v>
      </c>
    </row>
    <row r="26" spans="1:9" x14ac:dyDescent="0.2">
      <c r="A26" s="1">
        <v>26</v>
      </c>
      <c r="B26">
        <v>0.11749999999999999</v>
      </c>
      <c r="C26">
        <v>0.13350000000000001</v>
      </c>
      <c r="D26">
        <v>0.3775</v>
      </c>
      <c r="E26">
        <v>0.35649999999999998</v>
      </c>
      <c r="F26">
        <v>0.16250000000000001</v>
      </c>
      <c r="G26">
        <v>0.23449999999999999</v>
      </c>
      <c r="H26">
        <v>0.126</v>
      </c>
      <c r="I26">
        <v>0.13750000000000001</v>
      </c>
    </row>
    <row r="27" spans="1:9" x14ac:dyDescent="0.2">
      <c r="A27" s="1">
        <v>27</v>
      </c>
      <c r="B27">
        <v>0.11799999999999999</v>
      </c>
      <c r="C27">
        <v>0.13400000000000001</v>
      </c>
      <c r="D27">
        <v>0.379</v>
      </c>
      <c r="E27">
        <v>0.35899999999999999</v>
      </c>
      <c r="F27">
        <v>0.16400000000000001</v>
      </c>
      <c r="G27">
        <v>0.23599999999999999</v>
      </c>
      <c r="H27">
        <v>0.128</v>
      </c>
      <c r="I27">
        <v>0.13900000000000001</v>
      </c>
    </row>
    <row r="28" spans="1:9" x14ac:dyDescent="0.2">
      <c r="A28" s="1">
        <v>28</v>
      </c>
      <c r="B28">
        <v>0.11749999999999999</v>
      </c>
      <c r="C28">
        <v>0.13300000000000001</v>
      </c>
      <c r="D28">
        <v>0.379</v>
      </c>
      <c r="E28">
        <v>0.36</v>
      </c>
      <c r="F28">
        <v>0.16400000000000001</v>
      </c>
      <c r="G28">
        <v>0.23599999999999999</v>
      </c>
      <c r="H28">
        <v>0.1285</v>
      </c>
      <c r="I28">
        <v>0.13900000000000001</v>
      </c>
    </row>
    <row r="29" spans="1:9" x14ac:dyDescent="0.2">
      <c r="A29" s="1">
        <v>29</v>
      </c>
      <c r="B29">
        <v>0.11700000000000001</v>
      </c>
      <c r="C29">
        <v>0.13200000000000001</v>
      </c>
      <c r="D29">
        <v>0.379</v>
      </c>
      <c r="E29">
        <v>0.36099999999999999</v>
      </c>
      <c r="F29">
        <v>0.16400000000000001</v>
      </c>
      <c r="G29">
        <v>0.23599999999999999</v>
      </c>
      <c r="H29">
        <v>0.129</v>
      </c>
      <c r="I29">
        <v>0.13900000000000001</v>
      </c>
    </row>
    <row r="30" spans="1:9" x14ac:dyDescent="0.2">
      <c r="A30" s="1">
        <v>30</v>
      </c>
      <c r="B30">
        <v>0.11650000000000001</v>
      </c>
      <c r="C30">
        <v>0.13150000000000001</v>
      </c>
      <c r="D30">
        <v>0.38</v>
      </c>
      <c r="E30">
        <v>0.36399999999999999</v>
      </c>
      <c r="F30">
        <v>0.16450000000000001</v>
      </c>
      <c r="G30">
        <v>0.23549999999999999</v>
      </c>
      <c r="H30">
        <v>0.1305</v>
      </c>
      <c r="I30">
        <v>0.13950000000000001</v>
      </c>
    </row>
    <row r="31" spans="1:9" x14ac:dyDescent="0.2">
      <c r="A31" s="1">
        <v>31</v>
      </c>
      <c r="B31">
        <v>0.11600000000000001</v>
      </c>
      <c r="C31">
        <v>0.13100000000000001</v>
      </c>
      <c r="D31">
        <v>0.38100000000000001</v>
      </c>
      <c r="E31">
        <v>0.36699999999999999</v>
      </c>
      <c r="F31">
        <v>0.16500000000000001</v>
      </c>
      <c r="G31">
        <v>0.23499999999999999</v>
      </c>
      <c r="H31">
        <v>0.13200000000000001</v>
      </c>
      <c r="I31">
        <v>0.14000000000000001</v>
      </c>
    </row>
    <row r="34" spans="1:9" x14ac:dyDescent="0.2">
      <c r="A34" t="s">
        <v>27</v>
      </c>
      <c r="B34" s="2">
        <f>(B27-B26)/B26*100%</f>
        <v>4.2553191489361746E-3</v>
      </c>
      <c r="C34" s="2">
        <f t="shared" ref="C34:I34" si="0">(C27-C26)/C26*100%</f>
        <v>3.7453183520599282E-3</v>
      </c>
      <c r="D34" s="2">
        <f t="shared" si="0"/>
        <v>3.9735099337748379E-3</v>
      </c>
      <c r="E34" s="2">
        <f t="shared" si="0"/>
        <v>7.0126227208976225E-3</v>
      </c>
      <c r="F34" s="2">
        <f t="shared" si="0"/>
        <v>9.2307692307692386E-3</v>
      </c>
      <c r="G34" s="2">
        <f t="shared" si="0"/>
        <v>6.3965884861407309E-3</v>
      </c>
      <c r="H34" s="2">
        <f t="shared" si="0"/>
        <v>1.5873015873015886E-2</v>
      </c>
      <c r="I34" s="2">
        <f t="shared" si="0"/>
        <v>1.0909090909090919E-2</v>
      </c>
    </row>
    <row r="35" spans="1:9" x14ac:dyDescent="0.2">
      <c r="A35" t="s">
        <v>26</v>
      </c>
      <c r="B35" s="2">
        <f>(B28-B27)/B27*100%</f>
        <v>-4.2372881355932247E-3</v>
      </c>
      <c r="C35" s="2">
        <f t="shared" ref="C35:I35" si="1">(C28-C27)/C27*100%</f>
        <v>-7.462686567164185E-3</v>
      </c>
      <c r="D35" s="2">
        <f t="shared" si="1"/>
        <v>0</v>
      </c>
      <c r="E35" s="2">
        <f t="shared" si="1"/>
        <v>2.7855153203342644E-3</v>
      </c>
      <c r="F35" s="2">
        <f t="shared" si="1"/>
        <v>0</v>
      </c>
      <c r="G35" s="2">
        <f t="shared" si="1"/>
        <v>0</v>
      </c>
      <c r="H35" s="2">
        <f t="shared" si="1"/>
        <v>3.9062500000000035E-3</v>
      </c>
      <c r="I35" s="2">
        <f t="shared" si="1"/>
        <v>0</v>
      </c>
    </row>
    <row r="36" spans="1:9" x14ac:dyDescent="0.2">
      <c r="A36" t="s">
        <v>28</v>
      </c>
      <c r="B36" s="2">
        <f>(B29-B28)/B28*100%</f>
        <v>-4.2553191489360558E-3</v>
      </c>
      <c r="C36" s="2">
        <f t="shared" ref="C36:I36" si="2">(C29-C28)/C28*100%</f>
        <v>-7.5187969924812095E-3</v>
      </c>
      <c r="D36" s="2">
        <f t="shared" si="2"/>
        <v>0</v>
      </c>
      <c r="E36" s="2">
        <f t="shared" si="2"/>
        <v>2.7777777777777805E-3</v>
      </c>
      <c r="F36" s="2">
        <f t="shared" si="2"/>
        <v>0</v>
      </c>
      <c r="G36" s="2">
        <f t="shared" si="2"/>
        <v>0</v>
      </c>
      <c r="H36" s="2">
        <f t="shared" si="2"/>
        <v>3.8910505836575911E-3</v>
      </c>
      <c r="I36" s="2">
        <f t="shared" si="2"/>
        <v>0</v>
      </c>
    </row>
    <row r="37" spans="1:9" x14ac:dyDescent="0.2">
      <c r="A37" t="s">
        <v>29</v>
      </c>
      <c r="B37" s="2">
        <f>(B30-B29)/B29*100%</f>
        <v>-4.2735042735042774E-3</v>
      </c>
      <c r="C37" s="2">
        <f t="shared" ref="C37:I37" si="3">(C30-C29)/C29*100%</f>
        <v>-3.787878787878791E-3</v>
      </c>
      <c r="D37" s="2">
        <f t="shared" si="3"/>
        <v>2.6385224274406358E-3</v>
      </c>
      <c r="E37" s="2">
        <f t="shared" si="3"/>
        <v>8.3102493074792318E-3</v>
      </c>
      <c r="F37" s="2">
        <f t="shared" si="3"/>
        <v>3.0487804878048808E-3</v>
      </c>
      <c r="G37" s="2">
        <f t="shared" si="3"/>
        <v>-2.1186440677966123E-3</v>
      </c>
      <c r="H37" s="2">
        <f t="shared" si="3"/>
        <v>1.1627906976744196E-2</v>
      </c>
      <c r="I37" s="2">
        <f t="shared" si="3"/>
        <v>3.5971223021582762E-3</v>
      </c>
    </row>
    <row r="38" spans="1:9" x14ac:dyDescent="0.2">
      <c r="A38" t="s">
        <v>30</v>
      </c>
      <c r="B38" s="2">
        <f>(B31-B30)/B30*100%</f>
        <v>-4.2918454935622352E-3</v>
      </c>
      <c r="C38" s="2">
        <f t="shared" ref="C38:I38" si="4">(C31-C30)/C30*100%</f>
        <v>-3.8022813688212958E-3</v>
      </c>
      <c r="D38" s="2">
        <f t="shared" si="4"/>
        <v>2.6315789473684232E-3</v>
      </c>
      <c r="E38" s="2">
        <f t="shared" si="4"/>
        <v>8.2417582417582489E-3</v>
      </c>
      <c r="F38" s="2">
        <f t="shared" si="4"/>
        <v>3.0395136778115527E-3</v>
      </c>
      <c r="G38" s="2">
        <f t="shared" si="4"/>
        <v>-2.1231422505307877E-3</v>
      </c>
      <c r="H38" s="2">
        <f t="shared" si="4"/>
        <v>1.1494252873563229E-2</v>
      </c>
      <c r="I38" s="2">
        <f t="shared" si="4"/>
        <v>3.5842293906810066E-3</v>
      </c>
    </row>
    <row r="40" spans="1:9" x14ac:dyDescent="0.2">
      <c r="B40" s="2">
        <f>AVERAGE(B34:B38)</f>
        <v>-2.5605275805319237E-3</v>
      </c>
      <c r="C40" s="2">
        <f t="shared" ref="C40:I40" si="5">AVERAGE(C34:C38)</f>
        <v>-3.7652650728571104E-3</v>
      </c>
      <c r="D40" s="2">
        <f t="shared" si="5"/>
        <v>1.8487222617167795E-3</v>
      </c>
      <c r="E40" s="2">
        <f t="shared" si="5"/>
        <v>5.8255846736494296E-3</v>
      </c>
      <c r="F40" s="2">
        <f t="shared" si="5"/>
        <v>3.0638126792771345E-3</v>
      </c>
      <c r="G40" s="2">
        <f t="shared" si="5"/>
        <v>4.3096043356266616E-4</v>
      </c>
      <c r="H40" s="2">
        <f t="shared" si="5"/>
        <v>9.3584952613961821E-3</v>
      </c>
      <c r="I40" s="2">
        <f t="shared" si="5"/>
        <v>3.6180885203860405E-3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063C-E800-534A-A02B-243A1CE50CCE}">
  <dimension ref="A1:F36"/>
  <sheetViews>
    <sheetView workbookViewId="0">
      <selection activeCell="B36" sqref="B36"/>
    </sheetView>
  </sheetViews>
  <sheetFormatPr baseColWidth="10" defaultRowHeight="16" x14ac:dyDescent="0.2"/>
  <cols>
    <col min="3" max="3" width="12.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24</v>
      </c>
      <c r="E1" t="s">
        <v>25</v>
      </c>
      <c r="F1" t="s">
        <v>11</v>
      </c>
    </row>
    <row r="2" spans="1:6" x14ac:dyDescent="0.2">
      <c r="A2" s="1">
        <v>2</v>
      </c>
      <c r="B2">
        <v>3.6666666666666601E-3</v>
      </c>
      <c r="C2">
        <v>1.21666666666666E-2</v>
      </c>
      <c r="D2">
        <v>1.27417186E-2</v>
      </c>
      <c r="E2">
        <v>1.1870009799999999E-2</v>
      </c>
      <c r="F2">
        <v>2.4833333333333301E-2</v>
      </c>
    </row>
    <row r="3" spans="1:6" x14ac:dyDescent="0.2">
      <c r="A3" s="1">
        <v>3</v>
      </c>
      <c r="B3">
        <v>1.23333333333333E-2</v>
      </c>
      <c r="C3">
        <v>5.1666666666666597E-2</v>
      </c>
      <c r="D3">
        <v>4.6906727666666599E-2</v>
      </c>
      <c r="E3">
        <v>3.8566467666666597E-2</v>
      </c>
      <c r="F3">
        <v>7.8333333333333297E-2</v>
      </c>
    </row>
    <row r="4" spans="1:6" x14ac:dyDescent="0.2">
      <c r="A4" s="1">
        <v>4</v>
      </c>
      <c r="B4">
        <v>1.7666666666666601E-2</v>
      </c>
      <c r="C4">
        <v>9.3333333333333296E-2</v>
      </c>
      <c r="D4">
        <v>8.3423825333333299E-2</v>
      </c>
      <c r="E4">
        <v>7.1784939333333297E-2</v>
      </c>
      <c r="F4">
        <v>0.113</v>
      </c>
    </row>
    <row r="5" spans="1:6" x14ac:dyDescent="0.2">
      <c r="A5" s="1">
        <v>5</v>
      </c>
      <c r="B5">
        <v>2.2499999999999999E-2</v>
      </c>
      <c r="C5">
        <v>0.1245</v>
      </c>
      <c r="D5">
        <v>0.11030630349999999</v>
      </c>
      <c r="E5">
        <v>9.6880150999999998E-2</v>
      </c>
      <c r="F5">
        <v>0.1265</v>
      </c>
    </row>
    <row r="6" spans="1:6" x14ac:dyDescent="0.2">
      <c r="A6" s="1">
        <v>6</v>
      </c>
      <c r="B6">
        <v>2.2749999999999999E-2</v>
      </c>
      <c r="C6">
        <v>0.14424999999999999</v>
      </c>
      <c r="D6">
        <v>0.12761830899999899</v>
      </c>
      <c r="E6">
        <v>0.1125283035</v>
      </c>
      <c r="F6">
        <v>0.13375000000000001</v>
      </c>
    </row>
    <row r="7" spans="1:6" x14ac:dyDescent="0.2">
      <c r="A7" s="1">
        <v>7</v>
      </c>
      <c r="B7">
        <v>2.4375000000000001E-2</v>
      </c>
      <c r="C7">
        <v>0.16929166666666601</v>
      </c>
      <c r="D7">
        <v>0.1499921555</v>
      </c>
      <c r="E7">
        <v>0.13344420925</v>
      </c>
      <c r="F7">
        <v>0.14170833333333299</v>
      </c>
    </row>
    <row r="8" spans="1:6" x14ac:dyDescent="0.2">
      <c r="A8" s="1">
        <v>8</v>
      </c>
      <c r="B8">
        <v>2.5999999999999999E-2</v>
      </c>
      <c r="C8">
        <v>0.194333333333333</v>
      </c>
      <c r="D8">
        <v>0.17236600199999999</v>
      </c>
      <c r="E8">
        <v>0.15436011499999999</v>
      </c>
      <c r="F8">
        <v>0.149666666666666</v>
      </c>
    </row>
    <row r="9" spans="1:6" x14ac:dyDescent="0.2">
      <c r="A9" s="1">
        <v>9</v>
      </c>
      <c r="B9">
        <v>2.5999999999999999E-2</v>
      </c>
      <c r="C9">
        <v>0.20799999999999999</v>
      </c>
      <c r="D9">
        <v>0.18959064</v>
      </c>
      <c r="E9">
        <v>0.169786253</v>
      </c>
      <c r="F9">
        <v>0.157</v>
      </c>
    </row>
    <row r="10" spans="1:6" x14ac:dyDescent="0.2">
      <c r="A10" s="1">
        <v>10</v>
      </c>
      <c r="B10">
        <v>2.7E-2</v>
      </c>
      <c r="C10">
        <v>0.218</v>
      </c>
      <c r="D10">
        <v>0.201989953</v>
      </c>
      <c r="E10">
        <v>0.18493781100000001</v>
      </c>
      <c r="F10">
        <v>0.16300000000000001</v>
      </c>
    </row>
    <row r="11" spans="1:6" x14ac:dyDescent="0.2">
      <c r="A11" s="1">
        <v>11</v>
      </c>
      <c r="B11">
        <v>0.03</v>
      </c>
      <c r="C11">
        <v>0.224</v>
      </c>
      <c r="D11">
        <v>0.21031825200000001</v>
      </c>
      <c r="E11">
        <v>0.19625680100000001</v>
      </c>
      <c r="F11">
        <v>0.17399999999999999</v>
      </c>
    </row>
    <row r="12" spans="1:6" x14ac:dyDescent="0.2">
      <c r="A12" s="1">
        <v>12</v>
      </c>
      <c r="B12">
        <v>2.9000000000000001E-2</v>
      </c>
      <c r="C12">
        <v>0.23100000000000001</v>
      </c>
      <c r="D12">
        <v>0.21967778499999999</v>
      </c>
      <c r="E12">
        <v>0.20830145</v>
      </c>
      <c r="F12">
        <v>0.18</v>
      </c>
    </row>
    <row r="13" spans="1:6" x14ac:dyDescent="0.2">
      <c r="A13" s="1">
        <v>13</v>
      </c>
      <c r="B13">
        <v>2.9000000000000001E-2</v>
      </c>
      <c r="C13">
        <v>0.23599999999999999</v>
      </c>
      <c r="D13">
        <v>0.22448164800000001</v>
      </c>
      <c r="E13">
        <v>0.21640089400000001</v>
      </c>
      <c r="F13">
        <v>0.182</v>
      </c>
    </row>
    <row r="14" spans="1:6" x14ac:dyDescent="0.2">
      <c r="A14" s="1">
        <v>14</v>
      </c>
      <c r="B14">
        <v>3.1E-2</v>
      </c>
      <c r="C14">
        <v>0.24</v>
      </c>
      <c r="D14">
        <v>0.22857281400000001</v>
      </c>
      <c r="E14">
        <v>0.223912519</v>
      </c>
      <c r="F14">
        <v>0.187</v>
      </c>
    </row>
    <row r="15" spans="1:6" x14ac:dyDescent="0.2">
      <c r="A15" s="1">
        <v>15</v>
      </c>
      <c r="B15">
        <v>0.03</v>
      </c>
      <c r="C15">
        <v>0.245</v>
      </c>
      <c r="D15">
        <v>0.23243892799999999</v>
      </c>
      <c r="E15">
        <v>0.229800428</v>
      </c>
      <c r="F15">
        <v>0.189</v>
      </c>
    </row>
    <row r="16" spans="1:6" x14ac:dyDescent="0.2">
      <c r="A16" s="1">
        <v>16</v>
      </c>
      <c r="B16">
        <v>0.03</v>
      </c>
      <c r="C16">
        <v>0.251</v>
      </c>
      <c r="D16">
        <v>0.23975941000000001</v>
      </c>
      <c r="E16">
        <v>0.24025669899999999</v>
      </c>
      <c r="F16">
        <v>0.19400000000000001</v>
      </c>
    </row>
    <row r="17" spans="1:6" x14ac:dyDescent="0.2">
      <c r="A17" s="1">
        <v>17</v>
      </c>
      <c r="B17">
        <v>3.2000000000000001E-2</v>
      </c>
      <c r="C17">
        <v>0.254</v>
      </c>
      <c r="D17">
        <v>0.243313321</v>
      </c>
      <c r="E17">
        <v>0.24659362700000001</v>
      </c>
      <c r="F17">
        <v>0.19700000000000001</v>
      </c>
    </row>
    <row r="18" spans="1:6" x14ac:dyDescent="0.2">
      <c r="A18" s="1">
        <v>18</v>
      </c>
      <c r="B18">
        <v>3.2000000000000001E-2</v>
      </c>
      <c r="C18">
        <v>0.25800000000000001</v>
      </c>
      <c r="D18">
        <v>0.24707304799999999</v>
      </c>
      <c r="E18">
        <v>0.25168626599999999</v>
      </c>
      <c r="F18">
        <v>0.20200000000000001</v>
      </c>
    </row>
    <row r="19" spans="1:6" x14ac:dyDescent="0.2">
      <c r="A19" s="1">
        <v>19</v>
      </c>
      <c r="B19">
        <v>3.2000000000000001E-2</v>
      </c>
      <c r="C19">
        <v>0.26200000000000001</v>
      </c>
      <c r="D19">
        <v>0.25121086100000001</v>
      </c>
      <c r="E19">
        <v>0.25765327199999999</v>
      </c>
      <c r="F19">
        <v>0.20399999999999999</v>
      </c>
    </row>
    <row r="20" spans="1:6" x14ac:dyDescent="0.2">
      <c r="A20" s="1">
        <v>20</v>
      </c>
      <c r="B20">
        <v>3.2666666666666601E-2</v>
      </c>
      <c r="C20">
        <v>0.26416666666666599</v>
      </c>
      <c r="D20">
        <v>0.253858916166666</v>
      </c>
      <c r="E20">
        <v>0.26090929800000001</v>
      </c>
      <c r="F20">
        <v>0.20549999999999999</v>
      </c>
    </row>
    <row r="21" spans="1:6" x14ac:dyDescent="0.2">
      <c r="A21" s="1">
        <v>21</v>
      </c>
      <c r="B21">
        <v>3.3333333333333298E-2</v>
      </c>
      <c r="C21">
        <v>0.26633333333333298</v>
      </c>
      <c r="D21">
        <v>0.256506971333333</v>
      </c>
      <c r="E21">
        <v>0.26416532399999998</v>
      </c>
      <c r="F21">
        <v>0.20699999999999999</v>
      </c>
    </row>
    <row r="22" spans="1:6" x14ac:dyDescent="0.2">
      <c r="A22" s="1">
        <v>22</v>
      </c>
      <c r="B22">
        <v>3.4000000000000002E-2</v>
      </c>
      <c r="C22">
        <v>0.26850000000000002</v>
      </c>
      <c r="D22">
        <v>0.2591550265</v>
      </c>
      <c r="E22">
        <v>0.26742135</v>
      </c>
      <c r="F22">
        <v>0.20849999999999999</v>
      </c>
    </row>
    <row r="23" spans="1:6" x14ac:dyDescent="0.2">
      <c r="A23" s="1">
        <v>23</v>
      </c>
      <c r="B23">
        <v>3.3000000000000002E-2</v>
      </c>
      <c r="C23">
        <v>0.27200000000000002</v>
      </c>
      <c r="D23">
        <v>0.264680847</v>
      </c>
      <c r="E23">
        <v>0.27228066499999998</v>
      </c>
      <c r="F23">
        <v>0.21099999999999999</v>
      </c>
    </row>
    <row r="24" spans="1:6" x14ac:dyDescent="0.2">
      <c r="A24" s="1">
        <v>24</v>
      </c>
      <c r="B24">
        <v>3.3000000000000002E-2</v>
      </c>
      <c r="C24">
        <v>0.27350000000000002</v>
      </c>
      <c r="D24">
        <v>0.266727887</v>
      </c>
      <c r="E24">
        <v>0.27389607399999999</v>
      </c>
      <c r="F24">
        <v>0.21299999999999999</v>
      </c>
    </row>
    <row r="25" spans="1:6" x14ac:dyDescent="0.2">
      <c r="A25" s="1">
        <v>25</v>
      </c>
      <c r="B25">
        <v>3.3000000000000002E-2</v>
      </c>
      <c r="C25">
        <v>0.27500000000000002</v>
      </c>
      <c r="D25">
        <v>0.268774927</v>
      </c>
      <c r="E25">
        <v>0.275511483</v>
      </c>
      <c r="F25">
        <v>0.215</v>
      </c>
    </row>
    <row r="26" spans="1:6" x14ac:dyDescent="0.2">
      <c r="A26" s="1">
        <v>26</v>
      </c>
      <c r="B26">
        <v>3.3000000000000002E-2</v>
      </c>
      <c r="C26">
        <v>0.27900000000000003</v>
      </c>
      <c r="D26">
        <v>0.27265077799999998</v>
      </c>
      <c r="E26">
        <v>0.27983143900000002</v>
      </c>
      <c r="F26">
        <v>0.216</v>
      </c>
    </row>
    <row r="27" spans="1:6" x14ac:dyDescent="0.2">
      <c r="A27" s="1">
        <v>27</v>
      </c>
      <c r="B27">
        <v>3.3000000000000002E-2</v>
      </c>
      <c r="C27">
        <v>0.28399999999999997</v>
      </c>
      <c r="D27">
        <v>0.27781209800000001</v>
      </c>
      <c r="E27">
        <v>0.28491139900000001</v>
      </c>
      <c r="F27">
        <v>0.22</v>
      </c>
    </row>
    <row r="28" spans="1:6" x14ac:dyDescent="0.2">
      <c r="A28" s="1">
        <v>28</v>
      </c>
      <c r="B28">
        <v>3.2750000000000001E-2</v>
      </c>
      <c r="C28">
        <v>0.284749999999999</v>
      </c>
      <c r="D28">
        <v>0.278753056</v>
      </c>
      <c r="E28">
        <v>0.28574527849999998</v>
      </c>
      <c r="F28">
        <v>0.221</v>
      </c>
    </row>
    <row r="29" spans="1:6" x14ac:dyDescent="0.2">
      <c r="A29" s="1">
        <v>29</v>
      </c>
      <c r="B29">
        <v>3.2500000000000001E-2</v>
      </c>
      <c r="C29">
        <v>0.28549999999999998</v>
      </c>
      <c r="D29">
        <v>0.27969401399999999</v>
      </c>
      <c r="E29">
        <v>0.286579158</v>
      </c>
      <c r="F29">
        <v>0.222</v>
      </c>
    </row>
    <row r="32" spans="1:6" x14ac:dyDescent="0.2">
      <c r="A32" t="s">
        <v>27</v>
      </c>
      <c r="B32" s="2">
        <f>(B27-B26)/B26*100%</f>
        <v>0</v>
      </c>
      <c r="C32" s="2">
        <f t="shared" ref="C32:F32" si="0">(C27-C26)/C26*100%</f>
        <v>1.7921146953404833E-2</v>
      </c>
      <c r="D32" s="2">
        <f t="shared" si="0"/>
        <v>1.8930149540963441E-2</v>
      </c>
      <c r="E32" s="2">
        <f t="shared" si="0"/>
        <v>1.8153642843540516E-2</v>
      </c>
      <c r="F32" s="2">
        <f t="shared" si="0"/>
        <v>1.8518518518518535E-2</v>
      </c>
    </row>
    <row r="33" spans="1:6" x14ac:dyDescent="0.2">
      <c r="A33" t="s">
        <v>26</v>
      </c>
      <c r="B33" s="2">
        <f>(B28-B27)/B27*100%</f>
        <v>-7.575757575757582E-3</v>
      </c>
      <c r="C33" s="2">
        <f t="shared" ref="C33:F33" si="1">(C28-C27)/C27*100%</f>
        <v>2.6408450704191173E-3</v>
      </c>
      <c r="D33" s="2">
        <f t="shared" si="1"/>
        <v>3.3870303229198884E-3</v>
      </c>
      <c r="E33" s="2">
        <f t="shared" si="1"/>
        <v>2.9268028689858339E-3</v>
      </c>
      <c r="F33" s="2">
        <f t="shared" si="1"/>
        <v>4.5454545454545496E-3</v>
      </c>
    </row>
    <row r="34" spans="1:6" x14ac:dyDescent="0.2">
      <c r="A34" t="s">
        <v>28</v>
      </c>
      <c r="B34" s="2">
        <f>(B29-B28)/B28*100%</f>
        <v>-7.6335877862595486E-3</v>
      </c>
      <c r="C34" s="2">
        <f t="shared" ref="C34:F34" si="2">(C29-C28)/C28*100%</f>
        <v>2.6338893766496038E-3</v>
      </c>
      <c r="D34" s="2">
        <f t="shared" si="2"/>
        <v>3.3755970732747475E-3</v>
      </c>
      <c r="E34" s="2">
        <f t="shared" si="2"/>
        <v>2.9182616922925754E-3</v>
      </c>
      <c r="F34" s="2">
        <f t="shared" si="2"/>
        <v>4.5248868778280582E-3</v>
      </c>
    </row>
    <row r="35" spans="1:6" x14ac:dyDescent="0.2">
      <c r="B35" s="2"/>
      <c r="C35" s="2"/>
      <c r="D35" s="2"/>
      <c r="E35" s="2"/>
      <c r="F35" s="2"/>
    </row>
    <row r="36" spans="1:6" x14ac:dyDescent="0.2">
      <c r="B36" s="2">
        <f>AVERAGE(B32:B34)</f>
        <v>-5.0697817873390436E-3</v>
      </c>
      <c r="C36" s="2">
        <f t="shared" ref="C36:F36" si="3">AVERAGE(C32:C34)</f>
        <v>7.7319604668245187E-3</v>
      </c>
      <c r="D36" s="2">
        <f t="shared" si="3"/>
        <v>8.564258979052693E-3</v>
      </c>
      <c r="E36" s="2">
        <f t="shared" si="3"/>
        <v>7.9995691349396426E-3</v>
      </c>
      <c r="F36" s="2">
        <f t="shared" si="3"/>
        <v>9.1962866472670487E-3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48A3-3DE8-B342-AD9C-59AF26CB55F1}">
  <dimension ref="A1:F38"/>
  <sheetViews>
    <sheetView tabSelected="1" workbookViewId="0">
      <selection activeCell="F2" sqref="F2:F30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2</v>
      </c>
      <c r="B2">
        <v>2.4666666666666601E-2</v>
      </c>
      <c r="C2">
        <v>2.3E-2</v>
      </c>
      <c r="D2">
        <v>8.8333333333333302E-3</v>
      </c>
      <c r="E2">
        <v>1.39999999999999E-2</v>
      </c>
      <c r="F2">
        <v>2.1666666666666601E-2</v>
      </c>
    </row>
    <row r="3" spans="1:6" x14ac:dyDescent="0.2">
      <c r="A3" s="1">
        <v>3</v>
      </c>
      <c r="B3">
        <v>7.0999999999999994E-2</v>
      </c>
      <c r="C3">
        <v>6.9599999999999995E-2</v>
      </c>
      <c r="D3">
        <v>2.3599999999999999E-2</v>
      </c>
      <c r="E3">
        <v>2.8199999999999999E-2</v>
      </c>
      <c r="F3">
        <v>6.6599999999999895E-2</v>
      </c>
    </row>
    <row r="4" spans="1:6" x14ac:dyDescent="0.2">
      <c r="A4" s="1">
        <v>4</v>
      </c>
      <c r="B4">
        <v>0.108</v>
      </c>
      <c r="C4">
        <v>0.1085</v>
      </c>
      <c r="D4">
        <v>3.4000000000000002E-2</v>
      </c>
      <c r="E4">
        <v>3.7999999999999999E-2</v>
      </c>
      <c r="F4">
        <v>0.1045</v>
      </c>
    </row>
    <row r="5" spans="1:6" x14ac:dyDescent="0.2">
      <c r="A5" s="1">
        <v>5</v>
      </c>
      <c r="B5">
        <v>0.13</v>
      </c>
      <c r="C5">
        <v>0.128</v>
      </c>
      <c r="D5">
        <v>3.5000000000000003E-2</v>
      </c>
      <c r="E5">
        <v>3.9E-2</v>
      </c>
      <c r="F5">
        <v>0.123</v>
      </c>
    </row>
    <row r="6" spans="1:6" x14ac:dyDescent="0.2">
      <c r="A6" s="1">
        <v>6</v>
      </c>
      <c r="B6">
        <v>0.13650000000000001</v>
      </c>
      <c r="C6">
        <v>0.13350000000000001</v>
      </c>
      <c r="D6">
        <v>0.03</v>
      </c>
      <c r="E6">
        <v>3.3000000000000002E-2</v>
      </c>
      <c r="F6">
        <v>0.1285</v>
      </c>
    </row>
    <row r="7" spans="1:6" x14ac:dyDescent="0.2">
      <c r="A7" s="1">
        <v>7</v>
      </c>
      <c r="B7">
        <v>0.14599999999999999</v>
      </c>
      <c r="C7">
        <v>0.14000000000000001</v>
      </c>
      <c r="D7">
        <v>3.2000000000000001E-2</v>
      </c>
      <c r="E7">
        <v>3.3000000000000002E-2</v>
      </c>
      <c r="F7">
        <v>0.13500000000000001</v>
      </c>
    </row>
    <row r="8" spans="1:6" x14ac:dyDescent="0.2">
      <c r="A8" s="1">
        <v>8</v>
      </c>
      <c r="B8">
        <v>0.15566666666666601</v>
      </c>
      <c r="C8">
        <v>0.14633333333333301</v>
      </c>
      <c r="D8">
        <v>0.03</v>
      </c>
      <c r="E8">
        <v>2.8333333333333301E-2</v>
      </c>
      <c r="F8">
        <v>0.14233333333333301</v>
      </c>
    </row>
    <row r="9" spans="1:6" x14ac:dyDescent="0.2">
      <c r="A9" s="1">
        <v>9</v>
      </c>
      <c r="B9">
        <v>0.16700000000000001</v>
      </c>
      <c r="C9">
        <v>0.153</v>
      </c>
      <c r="D9">
        <v>3.6999999999999998E-2</v>
      </c>
      <c r="E9">
        <v>3.5999999999999997E-2</v>
      </c>
      <c r="F9">
        <v>0.15</v>
      </c>
    </row>
    <row r="10" spans="1:6" x14ac:dyDescent="0.2">
      <c r="A10" s="1">
        <v>10</v>
      </c>
      <c r="B10">
        <v>0.17799999999999999</v>
      </c>
      <c r="C10">
        <v>0.16</v>
      </c>
      <c r="D10">
        <v>4.2000000000000003E-2</v>
      </c>
      <c r="E10">
        <v>4.1000000000000002E-2</v>
      </c>
      <c r="F10">
        <v>0.157</v>
      </c>
    </row>
    <row r="11" spans="1:6" x14ac:dyDescent="0.2">
      <c r="A11" s="1">
        <v>11</v>
      </c>
      <c r="B11">
        <v>0.1915</v>
      </c>
      <c r="C11">
        <v>0.16950000000000001</v>
      </c>
      <c r="D11">
        <v>4.65E-2</v>
      </c>
      <c r="E11">
        <v>4.4499999999999998E-2</v>
      </c>
      <c r="F11">
        <v>0.16350000000000001</v>
      </c>
    </row>
    <row r="12" spans="1:6" x14ac:dyDescent="0.2">
      <c r="A12" s="1">
        <v>12</v>
      </c>
      <c r="B12">
        <v>0.19725000000000001</v>
      </c>
      <c r="C12">
        <v>0.17524999999999999</v>
      </c>
      <c r="D12">
        <v>4.9250000000000002E-2</v>
      </c>
      <c r="E12">
        <v>4.725E-2</v>
      </c>
      <c r="F12">
        <v>0.16675000000000001</v>
      </c>
    </row>
    <row r="13" spans="1:6" x14ac:dyDescent="0.2">
      <c r="A13" s="1">
        <v>13</v>
      </c>
      <c r="B13">
        <v>0.20300000000000001</v>
      </c>
      <c r="C13">
        <v>0.18099999999999999</v>
      </c>
      <c r="D13">
        <v>5.1999999999999998E-2</v>
      </c>
      <c r="E13">
        <v>0.05</v>
      </c>
      <c r="F13">
        <v>0.17</v>
      </c>
    </row>
    <row r="14" spans="1:6" x14ac:dyDescent="0.2">
      <c r="A14" s="1">
        <v>14</v>
      </c>
      <c r="B14">
        <v>0.20699999999999999</v>
      </c>
      <c r="C14">
        <v>0.188</v>
      </c>
      <c r="D14">
        <v>5.2999999999999999E-2</v>
      </c>
      <c r="E14">
        <v>4.9000000000000002E-2</v>
      </c>
      <c r="F14">
        <v>0.17299999999999999</v>
      </c>
    </row>
    <row r="15" spans="1:6" x14ac:dyDescent="0.2">
      <c r="A15" s="1">
        <v>15</v>
      </c>
      <c r="B15">
        <v>0.21199999999999999</v>
      </c>
      <c r="C15">
        <v>0.19500000000000001</v>
      </c>
      <c r="D15">
        <v>5.5E-2</v>
      </c>
      <c r="E15">
        <v>5.5E-2</v>
      </c>
      <c r="F15">
        <v>0.17399999999999999</v>
      </c>
    </row>
    <row r="16" spans="1:6" x14ac:dyDescent="0.2">
      <c r="A16" s="1">
        <v>16</v>
      </c>
      <c r="B16">
        <v>0.215</v>
      </c>
      <c r="C16">
        <v>0.2</v>
      </c>
      <c r="D16">
        <v>5.3999999999999999E-2</v>
      </c>
      <c r="E16">
        <v>5.3999999999999999E-2</v>
      </c>
      <c r="F16">
        <v>0.17599999999999999</v>
      </c>
    </row>
    <row r="17" spans="1:6" x14ac:dyDescent="0.2">
      <c r="A17" s="1">
        <v>17</v>
      </c>
      <c r="B17">
        <v>0.218</v>
      </c>
      <c r="C17">
        <v>0.20499999999999999</v>
      </c>
      <c r="D17">
        <v>5.2999999999999999E-2</v>
      </c>
      <c r="E17">
        <v>5.2999999999999999E-2</v>
      </c>
      <c r="F17">
        <v>0.17799999999999999</v>
      </c>
    </row>
    <row r="18" spans="1:6" x14ac:dyDescent="0.2">
      <c r="A18" s="1">
        <v>18</v>
      </c>
      <c r="B18">
        <v>0.2215</v>
      </c>
      <c r="C18">
        <v>0.21149999999999999</v>
      </c>
      <c r="D18">
        <v>5.0999999999999997E-2</v>
      </c>
      <c r="E18">
        <v>5.2499999999999998E-2</v>
      </c>
      <c r="F18">
        <v>0.17899999999999999</v>
      </c>
    </row>
    <row r="19" spans="1:6" x14ac:dyDescent="0.2">
      <c r="A19" s="1">
        <v>19</v>
      </c>
      <c r="B19">
        <v>0.22700000000000001</v>
      </c>
      <c r="C19">
        <v>0.218</v>
      </c>
      <c r="D19">
        <v>4.9000000000000002E-2</v>
      </c>
      <c r="E19">
        <v>5.0999999999999997E-2</v>
      </c>
      <c r="F19">
        <v>0.182</v>
      </c>
    </row>
    <row r="20" spans="1:6" x14ac:dyDescent="0.2">
      <c r="A20" s="1">
        <v>20</v>
      </c>
      <c r="B20">
        <v>0.23100000000000001</v>
      </c>
      <c r="C20">
        <v>0.224</v>
      </c>
      <c r="D20">
        <v>5.3999999999999999E-2</v>
      </c>
      <c r="E20">
        <v>5.6000000000000001E-2</v>
      </c>
      <c r="F20">
        <v>0.184</v>
      </c>
    </row>
    <row r="21" spans="1:6" x14ac:dyDescent="0.2">
      <c r="A21" s="1">
        <v>21</v>
      </c>
      <c r="B21">
        <v>0.23299999999999901</v>
      </c>
      <c r="C21">
        <v>0.22700000000000001</v>
      </c>
      <c r="D21">
        <v>5.5500000000000001E-2</v>
      </c>
      <c r="E21">
        <v>5.7499999999999898E-2</v>
      </c>
      <c r="F21">
        <v>0.1845</v>
      </c>
    </row>
    <row r="22" spans="1:6" x14ac:dyDescent="0.2">
      <c r="A22" s="1">
        <v>22</v>
      </c>
      <c r="B22">
        <v>0.23499999999999999</v>
      </c>
      <c r="C22">
        <v>0.23</v>
      </c>
      <c r="D22">
        <v>5.7000000000000002E-2</v>
      </c>
      <c r="E22">
        <v>5.8999999999999997E-2</v>
      </c>
      <c r="F22">
        <v>0.185</v>
      </c>
    </row>
    <row r="23" spans="1:6" x14ac:dyDescent="0.2">
      <c r="A23" s="1">
        <v>23</v>
      </c>
      <c r="B23">
        <v>0.23799999999999999</v>
      </c>
      <c r="C23">
        <v>0.23400000000000001</v>
      </c>
      <c r="D23">
        <v>5.6000000000000001E-2</v>
      </c>
      <c r="E23">
        <v>5.8999999999999997E-2</v>
      </c>
      <c r="F23">
        <v>0.187</v>
      </c>
    </row>
    <row r="24" spans="1:6" x14ac:dyDescent="0.2">
      <c r="A24" s="1">
        <v>24</v>
      </c>
      <c r="B24">
        <v>0.24099999999999999</v>
      </c>
      <c r="C24">
        <v>0.23699999999999999</v>
      </c>
      <c r="D24">
        <v>5.8999999999999997E-2</v>
      </c>
      <c r="E24">
        <v>6.0999999999999999E-2</v>
      </c>
      <c r="F24">
        <v>0.189</v>
      </c>
    </row>
    <row r="25" spans="1:6" x14ac:dyDescent="0.2">
      <c r="A25" s="1">
        <v>25</v>
      </c>
      <c r="B25">
        <v>0.246</v>
      </c>
      <c r="C25">
        <v>0.24199999999999999</v>
      </c>
      <c r="D25">
        <v>5.6000000000000001E-2</v>
      </c>
      <c r="E25">
        <v>5.7000000000000002E-2</v>
      </c>
      <c r="F25">
        <v>0.191</v>
      </c>
    </row>
    <row r="26" spans="1:6" x14ac:dyDescent="0.2">
      <c r="A26" s="1">
        <v>26</v>
      </c>
      <c r="B26">
        <v>0.2505</v>
      </c>
      <c r="C26">
        <v>0.247</v>
      </c>
      <c r="D26">
        <v>6.2E-2</v>
      </c>
      <c r="E26">
        <v>6.4000000000000001E-2</v>
      </c>
      <c r="F26">
        <v>0.1925</v>
      </c>
    </row>
    <row r="27" spans="1:6" x14ac:dyDescent="0.2">
      <c r="A27" s="1">
        <v>27</v>
      </c>
      <c r="B27">
        <v>0.25224999999999997</v>
      </c>
      <c r="C27">
        <v>0.249</v>
      </c>
      <c r="D27">
        <v>6.0999999999999999E-2</v>
      </c>
      <c r="E27">
        <v>6.3500000000000001E-2</v>
      </c>
      <c r="F27">
        <v>0.19325000000000001</v>
      </c>
    </row>
    <row r="28" spans="1:6" x14ac:dyDescent="0.2">
      <c r="A28" s="1">
        <v>28</v>
      </c>
      <c r="B28">
        <v>0.254</v>
      </c>
      <c r="C28">
        <v>0.251</v>
      </c>
      <c r="D28">
        <v>0.06</v>
      </c>
      <c r="E28">
        <v>6.3E-2</v>
      </c>
      <c r="F28">
        <v>0.19400000000000001</v>
      </c>
    </row>
    <row r="29" spans="1:6" x14ac:dyDescent="0.2">
      <c r="A29" s="1">
        <v>29</v>
      </c>
      <c r="B29">
        <v>0.25700000000000001</v>
      </c>
      <c r="C29">
        <v>0.254</v>
      </c>
      <c r="D29">
        <v>6.2E-2</v>
      </c>
      <c r="E29">
        <v>6.6000000000000003E-2</v>
      </c>
      <c r="F29">
        <v>0.19400000000000001</v>
      </c>
    </row>
    <row r="30" spans="1:6" x14ac:dyDescent="0.2">
      <c r="A30" s="1">
        <v>30</v>
      </c>
      <c r="B30">
        <v>0.26200000000000001</v>
      </c>
      <c r="C30">
        <v>0.25700000000000001</v>
      </c>
      <c r="D30">
        <v>6.5000000000000002E-2</v>
      </c>
      <c r="E30">
        <v>6.8000000000000005E-2</v>
      </c>
      <c r="F30">
        <v>0.19600000000000001</v>
      </c>
    </row>
    <row r="33" spans="1:6" x14ac:dyDescent="0.2">
      <c r="A33" t="s">
        <v>27</v>
      </c>
      <c r="B33" s="2">
        <f>(B27-B26)/B26</f>
        <v>6.9860279441116722E-3</v>
      </c>
      <c r="C33" s="2">
        <f t="shared" ref="C33:F33" si="0">(C27-C26)/C26</f>
        <v>8.097165991902841E-3</v>
      </c>
      <c r="D33" s="2">
        <f t="shared" si="0"/>
        <v>-1.612903225806453E-2</v>
      </c>
      <c r="E33" s="2">
        <f t="shared" si="0"/>
        <v>-7.8125000000000069E-3</v>
      </c>
      <c r="F33" s="2">
        <f t="shared" si="0"/>
        <v>3.8961038961038996E-3</v>
      </c>
    </row>
    <row r="34" spans="1:6" x14ac:dyDescent="0.2">
      <c r="A34" t="s">
        <v>26</v>
      </c>
      <c r="B34" s="2">
        <f>(B28-B27)/B27</f>
        <v>6.9375619425174609E-3</v>
      </c>
      <c r="C34" s="2">
        <f t="shared" ref="C34:F34" si="1">(C28-C27)/C27</f>
        <v>8.0321285140562328E-3</v>
      </c>
      <c r="D34" s="2">
        <f t="shared" si="1"/>
        <v>-1.6393442622950834E-2</v>
      </c>
      <c r="E34" s="2">
        <f t="shared" si="1"/>
        <v>-7.8740157480315029E-3</v>
      </c>
      <c r="F34" s="2">
        <f t="shared" si="1"/>
        <v>3.8809831824062127E-3</v>
      </c>
    </row>
    <row r="35" spans="1:6" x14ac:dyDescent="0.2">
      <c r="A35" t="s">
        <v>28</v>
      </c>
      <c r="B35" s="2">
        <f>(B29-B28)/B28</f>
        <v>1.1811023622047254E-2</v>
      </c>
      <c r="C35" s="2">
        <f t="shared" ref="C35:F35" si="2">(C29-C28)/C28</f>
        <v>1.1952191235059771E-2</v>
      </c>
      <c r="D35" s="2">
        <f t="shared" si="2"/>
        <v>3.3333333333333368E-2</v>
      </c>
      <c r="E35" s="2">
        <f t="shared" si="2"/>
        <v>4.7619047619047658E-2</v>
      </c>
      <c r="F35" s="2">
        <f t="shared" si="2"/>
        <v>0</v>
      </c>
    </row>
    <row r="36" spans="1:6" x14ac:dyDescent="0.2">
      <c r="A36" t="s">
        <v>29</v>
      </c>
      <c r="B36" s="2">
        <f>(B30-B29)/B29</f>
        <v>1.9455252918287955E-2</v>
      </c>
      <c r="C36" s="2">
        <f t="shared" ref="C36:F36" si="3">(C30-C29)/C29</f>
        <v>1.1811023622047254E-2</v>
      </c>
      <c r="D36" s="2">
        <f t="shared" si="3"/>
        <v>4.8387096774193589E-2</v>
      </c>
      <c r="E36" s="2">
        <f t="shared" si="3"/>
        <v>3.0303030303030328E-2</v>
      </c>
      <c r="F36" s="2">
        <f t="shared" si="3"/>
        <v>1.0309278350515472E-2</v>
      </c>
    </row>
    <row r="37" spans="1:6" x14ac:dyDescent="0.2">
      <c r="B37" s="2"/>
      <c r="C37" s="2"/>
      <c r="D37" s="2"/>
      <c r="E37" s="2"/>
      <c r="F37" s="2"/>
    </row>
    <row r="38" spans="1:6" x14ac:dyDescent="0.2">
      <c r="B38" s="2">
        <f>AVERAGE(B33:B36)</f>
        <v>1.1297466606741087E-2</v>
      </c>
      <c r="C38" s="2">
        <f t="shared" ref="C38:F38" si="4">AVERAGE(C33:C36)</f>
        <v>9.9731273407665244E-3</v>
      </c>
      <c r="D38" s="2">
        <f t="shared" si="4"/>
        <v>1.2299488806627897E-2</v>
      </c>
      <c r="E38" s="2">
        <f t="shared" si="4"/>
        <v>1.555889054351162E-2</v>
      </c>
      <c r="F38" s="2">
        <f t="shared" si="4"/>
        <v>4.5215913572563965E-3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35F5-581B-F245-9C81-266B627550E4}">
  <dimension ref="A1:G40"/>
  <sheetViews>
    <sheetView workbookViewId="0">
      <pane ySplit="1" topLeftCell="A6" activePane="bottomLeft" state="frozen"/>
      <selection pane="bottomLeft" activeCell="I41" sqref="I41"/>
    </sheetView>
  </sheetViews>
  <sheetFormatPr baseColWidth="10" defaultRowHeight="16" x14ac:dyDescent="0.2"/>
  <sheetData>
    <row r="1" spans="1:7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s="1">
        <v>2</v>
      </c>
      <c r="B2">
        <v>5.4857142857142799E-2</v>
      </c>
      <c r="C2">
        <v>1.1857142857142801E-2</v>
      </c>
      <c r="D2">
        <v>4.4714285714285699E-2</v>
      </c>
      <c r="E2">
        <v>1.0999999999999999E-2</v>
      </c>
      <c r="F2">
        <v>3.57142857142857E-3</v>
      </c>
      <c r="G2">
        <v>9.71428571428571E-3</v>
      </c>
    </row>
    <row r="3" spans="1:7" x14ac:dyDescent="0.2">
      <c r="A3" s="1">
        <v>3</v>
      </c>
      <c r="B3">
        <v>0.19500000000000001</v>
      </c>
      <c r="C3">
        <v>4.5249999999999999E-2</v>
      </c>
      <c r="D3">
        <v>0.12775</v>
      </c>
      <c r="E3">
        <v>3.6999999999999998E-2</v>
      </c>
      <c r="F3">
        <v>2.1999999999999999E-2</v>
      </c>
      <c r="G3">
        <v>4.3999999999999997E-2</v>
      </c>
    </row>
    <row r="4" spans="1:7" x14ac:dyDescent="0.2">
      <c r="A4" s="1">
        <v>4</v>
      </c>
      <c r="B4">
        <v>0.22033333333333299</v>
      </c>
      <c r="C4">
        <v>7.06666666666666E-2</v>
      </c>
      <c r="D4">
        <v>0.15966666666666601</v>
      </c>
      <c r="E4">
        <v>5.46666666666666E-2</v>
      </c>
      <c r="F4">
        <v>3.6333333333333301E-2</v>
      </c>
      <c r="G4">
        <v>7.1333333333333304E-2</v>
      </c>
    </row>
    <row r="5" spans="1:7" x14ac:dyDescent="0.2">
      <c r="A5" s="1">
        <v>5</v>
      </c>
      <c r="B5">
        <v>0.23833333333333301</v>
      </c>
      <c r="C5">
        <v>0.09</v>
      </c>
      <c r="D5">
        <v>0.182999999999999</v>
      </c>
      <c r="E5">
        <v>7.4333333333333307E-2</v>
      </c>
      <c r="F5">
        <v>4.3666666666666597E-2</v>
      </c>
      <c r="G5">
        <v>9.5333333333333298E-2</v>
      </c>
    </row>
    <row r="6" spans="1:7" x14ac:dyDescent="0.2">
      <c r="A6" s="1">
        <v>6</v>
      </c>
      <c r="B6">
        <v>0.2475</v>
      </c>
      <c r="C6">
        <v>0.1</v>
      </c>
      <c r="D6">
        <v>0.191</v>
      </c>
      <c r="E6">
        <v>0.08</v>
      </c>
      <c r="F6">
        <v>4.7E-2</v>
      </c>
      <c r="G6">
        <v>0.10150000000000001</v>
      </c>
    </row>
    <row r="7" spans="1:7" x14ac:dyDescent="0.2">
      <c r="A7" s="1">
        <v>7</v>
      </c>
      <c r="B7">
        <v>0.255</v>
      </c>
      <c r="C7">
        <v>0.1125</v>
      </c>
      <c r="D7">
        <v>0.19900000000000001</v>
      </c>
      <c r="E7">
        <v>8.8999999999999996E-2</v>
      </c>
      <c r="F7">
        <v>5.2499999999999998E-2</v>
      </c>
      <c r="G7">
        <v>0.111</v>
      </c>
    </row>
    <row r="8" spans="1:7" x14ac:dyDescent="0.2">
      <c r="A8" s="1">
        <v>8</v>
      </c>
      <c r="B8">
        <v>0.26100000000000001</v>
      </c>
      <c r="C8">
        <v>0.1245</v>
      </c>
      <c r="D8">
        <v>0.20599999999999999</v>
      </c>
      <c r="E8">
        <v>9.7500000000000003E-2</v>
      </c>
      <c r="F8">
        <v>5.6500000000000002E-2</v>
      </c>
      <c r="G8">
        <v>0.1195</v>
      </c>
    </row>
    <row r="9" spans="1:7" x14ac:dyDescent="0.2">
      <c r="A9" s="1">
        <v>9</v>
      </c>
      <c r="B9">
        <v>0.26350000000000001</v>
      </c>
      <c r="C9">
        <v>0.12875</v>
      </c>
      <c r="D9">
        <v>0.21</v>
      </c>
      <c r="E9">
        <v>0.10125000000000001</v>
      </c>
      <c r="F9">
        <v>5.8749999999999997E-2</v>
      </c>
      <c r="G9">
        <v>0.12375</v>
      </c>
    </row>
    <row r="10" spans="1:7" x14ac:dyDescent="0.2">
      <c r="A10" s="1">
        <v>10</v>
      </c>
      <c r="B10">
        <v>0.26600000000000001</v>
      </c>
      <c r="C10">
        <v>0.13300000000000001</v>
      </c>
      <c r="D10">
        <v>0.214</v>
      </c>
      <c r="E10">
        <v>0.105</v>
      </c>
      <c r="F10">
        <v>6.0999999999999999E-2</v>
      </c>
      <c r="G10">
        <v>0.128</v>
      </c>
    </row>
    <row r="11" spans="1:7" x14ac:dyDescent="0.2">
      <c r="A11" s="1">
        <v>11</v>
      </c>
      <c r="B11">
        <v>0.27100000000000002</v>
      </c>
      <c r="C11">
        <v>0.14149999999999999</v>
      </c>
      <c r="D11">
        <v>0.216</v>
      </c>
      <c r="E11">
        <v>0.1145</v>
      </c>
      <c r="F11">
        <v>6.5000000000000002E-2</v>
      </c>
      <c r="G11">
        <v>0.13650000000000001</v>
      </c>
    </row>
    <row r="12" spans="1:7" x14ac:dyDescent="0.2">
      <c r="A12" s="1">
        <v>12</v>
      </c>
      <c r="B12">
        <v>0.27274999999999999</v>
      </c>
      <c r="C12">
        <v>0.14649999999999999</v>
      </c>
      <c r="D12">
        <v>0.219</v>
      </c>
      <c r="E12">
        <v>0.11975</v>
      </c>
      <c r="F12">
        <v>6.6750000000000004E-2</v>
      </c>
      <c r="G12">
        <v>0.14000000000000001</v>
      </c>
    </row>
    <row r="13" spans="1:7" x14ac:dyDescent="0.2">
      <c r="A13" s="1">
        <v>13</v>
      </c>
      <c r="B13">
        <v>0.27450000000000002</v>
      </c>
      <c r="C13">
        <v>0.1515</v>
      </c>
      <c r="D13">
        <v>0.222</v>
      </c>
      <c r="E13">
        <v>0.125</v>
      </c>
      <c r="F13">
        <v>6.8500000000000005E-2</v>
      </c>
      <c r="G13">
        <v>0.14349999999999999</v>
      </c>
    </row>
    <row r="14" spans="1:7" x14ac:dyDescent="0.2">
      <c r="A14" s="1">
        <v>14</v>
      </c>
      <c r="B14">
        <v>0.27825</v>
      </c>
      <c r="C14">
        <v>0.1535</v>
      </c>
      <c r="D14">
        <v>0.22525000000000001</v>
      </c>
      <c r="E14">
        <v>0.12975</v>
      </c>
      <c r="F14">
        <v>7.0250000000000007E-2</v>
      </c>
      <c r="G14">
        <v>0.14724999999999999</v>
      </c>
    </row>
    <row r="15" spans="1:7" x14ac:dyDescent="0.2">
      <c r="A15" s="1">
        <v>15</v>
      </c>
      <c r="B15">
        <v>0.28199999999999997</v>
      </c>
      <c r="C15">
        <v>0.1555</v>
      </c>
      <c r="D15">
        <v>0.22850000000000001</v>
      </c>
      <c r="E15">
        <v>0.13450000000000001</v>
      </c>
      <c r="F15">
        <v>7.1999999999999995E-2</v>
      </c>
      <c r="G15">
        <v>0.151</v>
      </c>
    </row>
    <row r="16" spans="1:7" x14ac:dyDescent="0.2">
      <c r="A16" s="1">
        <v>16</v>
      </c>
      <c r="B16">
        <v>0.28275</v>
      </c>
      <c r="C16">
        <v>0.1565</v>
      </c>
      <c r="D16">
        <v>0.23050000000000001</v>
      </c>
      <c r="E16">
        <v>0.13900000000000001</v>
      </c>
      <c r="F16">
        <v>7.2999999999999995E-2</v>
      </c>
      <c r="G16">
        <v>0.15325</v>
      </c>
    </row>
    <row r="17" spans="1:7" x14ac:dyDescent="0.2">
      <c r="A17" s="1">
        <v>17</v>
      </c>
      <c r="B17">
        <v>0.28349999999999997</v>
      </c>
      <c r="C17">
        <v>0.1575</v>
      </c>
      <c r="D17">
        <v>0.23250000000000001</v>
      </c>
      <c r="E17">
        <v>0.14349999999999999</v>
      </c>
      <c r="F17">
        <v>7.3999999999999996E-2</v>
      </c>
      <c r="G17">
        <v>0.1555</v>
      </c>
    </row>
    <row r="18" spans="1:7" x14ac:dyDescent="0.2">
      <c r="A18" s="1">
        <v>18</v>
      </c>
      <c r="B18">
        <v>0.28249999999999997</v>
      </c>
      <c r="C18">
        <v>0.157</v>
      </c>
      <c r="D18">
        <v>0.23150000000000001</v>
      </c>
      <c r="E18">
        <v>0.14549999999999999</v>
      </c>
      <c r="F18">
        <v>7.4499999999999997E-2</v>
      </c>
      <c r="G18">
        <v>0.157</v>
      </c>
    </row>
    <row r="19" spans="1:7" x14ac:dyDescent="0.2">
      <c r="A19" s="1">
        <v>19</v>
      </c>
      <c r="B19">
        <v>0.28599999999999998</v>
      </c>
      <c r="C19">
        <v>0.161</v>
      </c>
      <c r="D19">
        <v>0.23599999999999999</v>
      </c>
      <c r="E19">
        <v>0.153</v>
      </c>
      <c r="F19">
        <v>7.6999999999999999E-2</v>
      </c>
      <c r="G19">
        <v>0.161</v>
      </c>
    </row>
    <row r="20" spans="1:7" x14ac:dyDescent="0.2">
      <c r="A20" s="1">
        <v>20</v>
      </c>
      <c r="B20">
        <v>0.28499999999999998</v>
      </c>
      <c r="C20">
        <v>0.161</v>
      </c>
      <c r="D20">
        <v>0.23499999999999999</v>
      </c>
      <c r="E20">
        <v>0.155</v>
      </c>
      <c r="F20">
        <v>7.8E-2</v>
      </c>
      <c r="G20">
        <v>0.16400000000000001</v>
      </c>
    </row>
    <row r="21" spans="1:7" x14ac:dyDescent="0.2">
      <c r="A21" s="1">
        <v>21</v>
      </c>
      <c r="B21">
        <v>0.285749999999999</v>
      </c>
      <c r="C21">
        <v>0.16125</v>
      </c>
      <c r="D21">
        <v>0.23674999999999999</v>
      </c>
      <c r="E21">
        <v>0.157</v>
      </c>
      <c r="F21">
        <v>7.8750000000000001E-2</v>
      </c>
      <c r="G21">
        <v>0.16525000000000001</v>
      </c>
    </row>
    <row r="22" spans="1:7" x14ac:dyDescent="0.2">
      <c r="A22" s="1">
        <v>22</v>
      </c>
      <c r="B22">
        <v>0.28649999999999998</v>
      </c>
      <c r="C22">
        <v>0.1615</v>
      </c>
      <c r="D22">
        <v>0.23849999999999999</v>
      </c>
      <c r="E22">
        <v>0.159</v>
      </c>
      <c r="F22">
        <v>7.9500000000000001E-2</v>
      </c>
      <c r="G22">
        <v>0.16650000000000001</v>
      </c>
    </row>
    <row r="23" spans="1:7" x14ac:dyDescent="0.2">
      <c r="A23" s="1">
        <v>23</v>
      </c>
      <c r="B23">
        <v>0.28999999999999998</v>
      </c>
      <c r="C23">
        <v>0.16300000000000001</v>
      </c>
      <c r="D23">
        <v>0.24399999999999999</v>
      </c>
      <c r="E23">
        <v>0.16400000000000001</v>
      </c>
      <c r="F23">
        <v>8.1000000000000003E-2</v>
      </c>
      <c r="G23">
        <v>0.16900000000000001</v>
      </c>
    </row>
    <row r="24" spans="1:7" x14ac:dyDescent="0.2">
      <c r="A24" s="1">
        <v>24</v>
      </c>
      <c r="B24">
        <v>0.29199999999999998</v>
      </c>
      <c r="C24">
        <v>0.16466666666666599</v>
      </c>
      <c r="D24">
        <v>0.24666666666666601</v>
      </c>
      <c r="E24">
        <v>0.167333333333333</v>
      </c>
      <c r="F24">
        <v>8.1333333333333299E-2</v>
      </c>
      <c r="G24">
        <v>0.169333333333333</v>
      </c>
    </row>
    <row r="25" spans="1:7" x14ac:dyDescent="0.2">
      <c r="A25" s="1">
        <v>25</v>
      </c>
      <c r="B25">
        <v>0.29399999999999998</v>
      </c>
      <c r="C25">
        <v>0.166333333333333</v>
      </c>
      <c r="D25">
        <v>0.24933333333333299</v>
      </c>
      <c r="E25">
        <v>0.17066666666666599</v>
      </c>
      <c r="F25">
        <v>8.1666666666666596E-2</v>
      </c>
      <c r="G25">
        <v>0.16966666666666599</v>
      </c>
    </row>
    <row r="26" spans="1:7" x14ac:dyDescent="0.2">
      <c r="A26" s="1">
        <v>26</v>
      </c>
      <c r="B26">
        <v>0.29599999999999999</v>
      </c>
      <c r="C26">
        <v>0.16800000000000001</v>
      </c>
      <c r="D26">
        <v>0.253</v>
      </c>
      <c r="E26">
        <v>0.17399999999999999</v>
      </c>
      <c r="F26">
        <v>8.3000000000000004E-2</v>
      </c>
      <c r="G26">
        <v>0.17</v>
      </c>
    </row>
    <row r="27" spans="1:7" x14ac:dyDescent="0.2">
      <c r="A27" s="1">
        <v>27</v>
      </c>
      <c r="B27">
        <v>0.29799999999999999</v>
      </c>
      <c r="C27">
        <v>0.16900000000000001</v>
      </c>
      <c r="D27">
        <v>0.25600000000000001</v>
      </c>
      <c r="E27">
        <v>0.17699999999999999</v>
      </c>
      <c r="F27">
        <v>8.4000000000000005E-2</v>
      </c>
      <c r="G27">
        <v>0.17199999999999999</v>
      </c>
    </row>
    <row r="28" spans="1:7" x14ac:dyDescent="0.2">
      <c r="A28" s="1">
        <v>28</v>
      </c>
      <c r="B28">
        <v>0.30099999999999999</v>
      </c>
      <c r="C28">
        <v>0.17100000000000001</v>
      </c>
      <c r="D28">
        <v>0.26</v>
      </c>
      <c r="E28">
        <v>0.18099999999999999</v>
      </c>
      <c r="F28">
        <v>8.5999999999999993E-2</v>
      </c>
      <c r="G28">
        <v>0.17299999999999999</v>
      </c>
    </row>
    <row r="29" spans="1:7" x14ac:dyDescent="0.2">
      <c r="A29" s="1">
        <v>29</v>
      </c>
      <c r="B29">
        <v>0.30066666666666603</v>
      </c>
      <c r="C29">
        <v>0.17100000000000001</v>
      </c>
      <c r="D29">
        <v>0.26066666666666599</v>
      </c>
      <c r="E29">
        <v>0.182</v>
      </c>
      <c r="F29">
        <v>8.6333333333333304E-2</v>
      </c>
      <c r="G29">
        <v>0.173666666666666</v>
      </c>
    </row>
    <row r="30" spans="1:7" x14ac:dyDescent="0.2">
      <c r="A30" s="1">
        <v>30</v>
      </c>
      <c r="B30">
        <v>0.30033333333333301</v>
      </c>
      <c r="C30">
        <v>0.17100000000000001</v>
      </c>
      <c r="D30">
        <v>0.26133333333333297</v>
      </c>
      <c r="E30">
        <v>0.183</v>
      </c>
      <c r="F30">
        <v>8.66666666666666E-2</v>
      </c>
      <c r="G30">
        <v>0.17433333333333301</v>
      </c>
    </row>
    <row r="31" spans="1:7" x14ac:dyDescent="0.2">
      <c r="A31" s="1">
        <v>31</v>
      </c>
      <c r="B31">
        <v>0.3</v>
      </c>
      <c r="C31">
        <v>0.17100000000000001</v>
      </c>
      <c r="D31">
        <v>0.26200000000000001</v>
      </c>
      <c r="E31">
        <v>0.184</v>
      </c>
      <c r="F31">
        <v>8.6999999999999994E-2</v>
      </c>
      <c r="G31">
        <v>0.17499999999999999</v>
      </c>
    </row>
    <row r="34" spans="1:7" x14ac:dyDescent="0.2">
      <c r="A34" t="s">
        <v>27</v>
      </c>
      <c r="B34" s="2">
        <f>(B27-B26)/B26</f>
        <v>6.7567567567567632E-3</v>
      </c>
      <c r="C34" s="2">
        <f t="shared" ref="C34:G34" si="0">(C27-C26)/C26</f>
        <v>5.9523809523809573E-3</v>
      </c>
      <c r="D34" s="2">
        <f t="shared" si="0"/>
        <v>1.1857707509881433E-2</v>
      </c>
      <c r="E34" s="2">
        <f t="shared" si="0"/>
        <v>1.7241379310344845E-2</v>
      </c>
      <c r="F34" s="2">
        <f t="shared" si="0"/>
        <v>1.2048192771084347E-2</v>
      </c>
      <c r="G34" s="2">
        <f t="shared" si="0"/>
        <v>1.1764705882352788E-2</v>
      </c>
    </row>
    <row r="35" spans="1:7" x14ac:dyDescent="0.2">
      <c r="A35" t="s">
        <v>26</v>
      </c>
      <c r="B35" s="2">
        <f>(B28-B27)/B27</f>
        <v>1.0067114093959741E-2</v>
      </c>
      <c r="C35" s="2">
        <f t="shared" ref="C35:G35" si="1">(C28-C27)/C27</f>
        <v>1.1834319526627229E-2</v>
      </c>
      <c r="D35" s="2">
        <f t="shared" si="1"/>
        <v>1.5625000000000014E-2</v>
      </c>
      <c r="E35" s="2">
        <f t="shared" si="1"/>
        <v>2.2598870056497196E-2</v>
      </c>
      <c r="F35" s="2">
        <f t="shared" si="1"/>
        <v>2.3809523809523662E-2</v>
      </c>
      <c r="G35" s="2">
        <f t="shared" si="1"/>
        <v>5.813953488372099E-3</v>
      </c>
    </row>
    <row r="36" spans="1:7" x14ac:dyDescent="0.2">
      <c r="A36" t="s">
        <v>28</v>
      </c>
      <c r="B36" s="2">
        <f>(B29-B28)/B28</f>
        <v>-1.107419712072966E-3</v>
      </c>
      <c r="C36" s="2">
        <f t="shared" ref="C36:G36" si="2">(C29-C28)/C28</f>
        <v>0</v>
      </c>
      <c r="D36" s="2">
        <f t="shared" si="2"/>
        <v>2.564102564099933E-3</v>
      </c>
      <c r="E36" s="2">
        <f t="shared" si="2"/>
        <v>5.5248618784530436E-3</v>
      </c>
      <c r="F36" s="2">
        <f t="shared" si="2"/>
        <v>3.875968992247797E-3</v>
      </c>
      <c r="G36" s="2">
        <f t="shared" si="2"/>
        <v>3.8535645472023723E-3</v>
      </c>
    </row>
    <row r="37" spans="1:7" x14ac:dyDescent="0.2">
      <c r="A37" t="s">
        <v>29</v>
      </c>
      <c r="B37" s="2">
        <f>(B30-B29)/B29</f>
        <v>-1.108647450109822E-3</v>
      </c>
      <c r="C37" s="2">
        <f t="shared" ref="C37:G37" si="3">(C30-C29)/C29</f>
        <v>0</v>
      </c>
      <c r="D37" s="2">
        <f t="shared" si="3"/>
        <v>2.5575447570344639E-3</v>
      </c>
      <c r="E37" s="2">
        <f t="shared" si="3"/>
        <v>5.4945054945054993E-3</v>
      </c>
      <c r="F37" s="2">
        <f t="shared" si="3"/>
        <v>3.861003861003437E-3</v>
      </c>
      <c r="G37" s="2">
        <f t="shared" si="3"/>
        <v>3.8387715930922003E-3</v>
      </c>
    </row>
    <row r="38" spans="1:7" x14ac:dyDescent="0.2">
      <c r="A38" t="s">
        <v>30</v>
      </c>
      <c r="B38" s="2">
        <f>(B31-B30)/B30</f>
        <v>-1.1098779134284776E-3</v>
      </c>
      <c r="C38" s="2">
        <f t="shared" ref="C38:G38" si="4">(C31-C30)/C30</f>
        <v>0</v>
      </c>
      <c r="D38" s="2">
        <f t="shared" si="4"/>
        <v>2.5510204081646871E-3</v>
      </c>
      <c r="E38" s="2">
        <f t="shared" si="4"/>
        <v>5.4644808743169451E-3</v>
      </c>
      <c r="F38" s="2">
        <f t="shared" si="4"/>
        <v>3.8461538461545463E-3</v>
      </c>
      <c r="G38" s="2">
        <f t="shared" si="4"/>
        <v>3.8240917782044917E-3</v>
      </c>
    </row>
    <row r="39" spans="1:7" x14ac:dyDescent="0.2">
      <c r="B39" s="2"/>
      <c r="C39" s="2"/>
      <c r="D39" s="2"/>
      <c r="E39" s="2"/>
      <c r="F39" s="2"/>
      <c r="G39" s="2"/>
    </row>
    <row r="40" spans="1:7" x14ac:dyDescent="0.2">
      <c r="B40" s="2">
        <f>AVERAGE(B34:B38)</f>
        <v>2.6995851550210481E-3</v>
      </c>
      <c r="C40" s="2">
        <f t="shared" ref="C40:G40" si="5">AVERAGE(C34:C38)</f>
        <v>3.5573400958016374E-3</v>
      </c>
      <c r="D40" s="2">
        <f t="shared" si="5"/>
        <v>7.0310750478361052E-3</v>
      </c>
      <c r="E40" s="2">
        <f t="shared" si="5"/>
        <v>1.1264819522823506E-2</v>
      </c>
      <c r="F40" s="2">
        <f t="shared" si="5"/>
        <v>9.488168656002759E-3</v>
      </c>
      <c r="G40" s="2">
        <f t="shared" si="5"/>
        <v>5.8190174578447908E-3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E1E3-D193-2542-A01C-38BB324750FB}">
  <dimension ref="A1:B40"/>
  <sheetViews>
    <sheetView workbookViewId="0">
      <selection activeCell="B40" sqref="B40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s="1">
        <v>2</v>
      </c>
      <c r="B2">
        <v>2.36666666666666E-2</v>
      </c>
    </row>
    <row r="3" spans="1:2" x14ac:dyDescent="0.2">
      <c r="A3" s="1">
        <v>3</v>
      </c>
      <c r="B3">
        <v>4.17999999999999E-2</v>
      </c>
    </row>
    <row r="4" spans="1:2" x14ac:dyDescent="0.2">
      <c r="A4" s="1">
        <v>4</v>
      </c>
      <c r="B4">
        <v>4.9000000000000002E-2</v>
      </c>
    </row>
    <row r="5" spans="1:2" x14ac:dyDescent="0.2">
      <c r="A5" s="1">
        <v>5</v>
      </c>
      <c r="B5">
        <v>5.7999999999999899E-2</v>
      </c>
    </row>
    <row r="6" spans="1:2" x14ac:dyDescent="0.2">
      <c r="A6" s="1">
        <v>6</v>
      </c>
      <c r="B6">
        <v>6.4500000000000002E-2</v>
      </c>
    </row>
    <row r="7" spans="1:2" x14ac:dyDescent="0.2">
      <c r="A7" s="1">
        <v>7</v>
      </c>
      <c r="B7">
        <v>7.2999999999999995E-2</v>
      </c>
    </row>
    <row r="8" spans="1:2" x14ac:dyDescent="0.2">
      <c r="A8" s="1">
        <v>8</v>
      </c>
      <c r="B8">
        <v>7.5666666666666604E-2</v>
      </c>
    </row>
    <row r="9" spans="1:2" x14ac:dyDescent="0.2">
      <c r="A9" s="1">
        <v>9</v>
      </c>
      <c r="B9">
        <v>8.1000000000000003E-2</v>
      </c>
    </row>
    <row r="10" spans="1:2" x14ac:dyDescent="0.2">
      <c r="A10" s="1">
        <v>10</v>
      </c>
      <c r="B10">
        <v>8.5000000000000006E-2</v>
      </c>
    </row>
    <row r="11" spans="1:2" x14ac:dyDescent="0.2">
      <c r="A11" s="1">
        <v>11</v>
      </c>
      <c r="B11">
        <v>8.7999999999999995E-2</v>
      </c>
    </row>
    <row r="12" spans="1:2" x14ac:dyDescent="0.2">
      <c r="A12" s="1">
        <v>12</v>
      </c>
      <c r="B12">
        <v>9.2999999999999999E-2</v>
      </c>
    </row>
    <row r="13" spans="1:2" x14ac:dyDescent="0.2">
      <c r="A13" s="1">
        <v>13</v>
      </c>
      <c r="B13">
        <v>9.6000000000000002E-2</v>
      </c>
    </row>
    <row r="14" spans="1:2" x14ac:dyDescent="0.2">
      <c r="A14" s="1">
        <v>14</v>
      </c>
      <c r="B14">
        <v>9.9000000000000005E-2</v>
      </c>
    </row>
    <row r="15" spans="1:2" x14ac:dyDescent="0.2">
      <c r="A15" s="1">
        <v>15</v>
      </c>
      <c r="B15">
        <v>0.10299999999999999</v>
      </c>
    </row>
    <row r="16" spans="1:2" x14ac:dyDescent="0.2">
      <c r="A16" s="1">
        <v>16</v>
      </c>
      <c r="B16">
        <v>0.107</v>
      </c>
    </row>
    <row r="17" spans="1:2" x14ac:dyDescent="0.2">
      <c r="A17" s="1">
        <v>17</v>
      </c>
      <c r="B17">
        <v>0.11</v>
      </c>
    </row>
    <row r="18" spans="1:2" x14ac:dyDescent="0.2">
      <c r="A18" s="1">
        <v>18</v>
      </c>
      <c r="B18">
        <v>0.112</v>
      </c>
    </row>
    <row r="19" spans="1:2" x14ac:dyDescent="0.2">
      <c r="A19" s="1">
        <v>19</v>
      </c>
      <c r="B19">
        <v>0.114</v>
      </c>
    </row>
    <row r="20" spans="1:2" x14ac:dyDescent="0.2">
      <c r="A20" s="1">
        <v>20</v>
      </c>
      <c r="B20">
        <v>0.11600000000000001</v>
      </c>
    </row>
    <row r="21" spans="1:2" x14ac:dyDescent="0.2">
      <c r="A21" s="1">
        <v>21</v>
      </c>
      <c r="B21">
        <v>0.11899999999999999</v>
      </c>
    </row>
    <row r="22" spans="1:2" x14ac:dyDescent="0.2">
      <c r="A22" s="1">
        <v>22</v>
      </c>
      <c r="B22">
        <v>0.12</v>
      </c>
    </row>
    <row r="23" spans="1:2" x14ac:dyDescent="0.2">
      <c r="A23" s="1">
        <v>23</v>
      </c>
      <c r="B23">
        <v>0.122</v>
      </c>
    </row>
    <row r="24" spans="1:2" x14ac:dyDescent="0.2">
      <c r="A24" s="1">
        <v>24</v>
      </c>
      <c r="B24">
        <v>0.125</v>
      </c>
    </row>
    <row r="25" spans="1:2" x14ac:dyDescent="0.2">
      <c r="A25" s="1">
        <v>25</v>
      </c>
      <c r="B25">
        <v>0.126</v>
      </c>
    </row>
    <row r="26" spans="1:2" x14ac:dyDescent="0.2">
      <c r="A26" s="1">
        <v>26</v>
      </c>
      <c r="B26">
        <v>0.128</v>
      </c>
    </row>
    <row r="27" spans="1:2" x14ac:dyDescent="0.2">
      <c r="A27" s="1">
        <v>27</v>
      </c>
      <c r="B27">
        <v>0.129</v>
      </c>
    </row>
    <row r="28" spans="1:2" x14ac:dyDescent="0.2">
      <c r="A28" s="1">
        <v>28</v>
      </c>
      <c r="B28">
        <v>0.13</v>
      </c>
    </row>
    <row r="29" spans="1:2" x14ac:dyDescent="0.2">
      <c r="A29" s="1">
        <v>29</v>
      </c>
      <c r="B29">
        <v>0.13166666666666599</v>
      </c>
    </row>
    <row r="30" spans="1:2" x14ac:dyDescent="0.2">
      <c r="A30" s="1">
        <v>30</v>
      </c>
      <c r="B30">
        <v>0.133333333333333</v>
      </c>
    </row>
    <row r="31" spans="1:2" x14ac:dyDescent="0.2">
      <c r="A31" s="1">
        <v>31</v>
      </c>
      <c r="B31">
        <v>0.13500000000000001</v>
      </c>
    </row>
    <row r="34" spans="1:2" x14ac:dyDescent="0.2">
      <c r="A34" t="s">
        <v>27</v>
      </c>
      <c r="B34">
        <f>(B27-B26)/B26</f>
        <v>7.8125000000000069E-3</v>
      </c>
    </row>
    <row r="35" spans="1:2" x14ac:dyDescent="0.2">
      <c r="A35" t="s">
        <v>26</v>
      </c>
      <c r="B35">
        <f>(B28-B27)/B27</f>
        <v>7.7519379844961309E-3</v>
      </c>
    </row>
    <row r="36" spans="1:2" x14ac:dyDescent="0.2">
      <c r="A36" t="s">
        <v>28</v>
      </c>
      <c r="B36">
        <f>(B29-B28)/B28</f>
        <v>1.2820512820507566E-2</v>
      </c>
    </row>
    <row r="37" spans="1:2" x14ac:dyDescent="0.2">
      <c r="A37" t="s">
        <v>29</v>
      </c>
      <c r="B37">
        <f>(B30-B29)/B29</f>
        <v>1.2658227848103942E-2</v>
      </c>
    </row>
    <row r="38" spans="1:2" x14ac:dyDescent="0.2">
      <c r="A38" t="s">
        <v>30</v>
      </c>
      <c r="B38">
        <f>(B31-B30)/B30</f>
        <v>1.250000000000261E-2</v>
      </c>
    </row>
    <row r="40" spans="1:2" x14ac:dyDescent="0.2">
      <c r="B40">
        <f>AVERAGE(B34:B38)</f>
        <v>1.0708635730622052E-2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resample1</vt:lpstr>
      <vt:lpstr>resample2</vt:lpstr>
      <vt:lpstr>resample3</vt:lpstr>
      <vt:lpstr>resample4</vt:lpstr>
      <vt:lpstr>resample5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2021-06-07T20:01:22Z</dcterms:created>
  <dcterms:modified xsi:type="dcterms:W3CDTF">2022-01-11T21:20:37Z</dcterms:modified>
</cp:coreProperties>
</file>