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1"/>
  </bookViews>
  <sheets>
    <sheet name="用例" sheetId="2" r:id="rId1"/>
    <sheet name="速率统计表" sheetId="4" r:id="rId2"/>
    <sheet name="设备清单" sheetId="3" r:id="rId3"/>
    <sheet name="用例修改记录" sheetId="5" r:id="rId4"/>
  </sheets>
  <calcPr calcId="144525" concurrentCalc="0"/>
</workbook>
</file>

<file path=xl/calcChain.xml><?xml version="1.0" encoding="utf-8"?>
<calcChain xmlns="http://schemas.openxmlformats.org/spreadsheetml/2006/main">
  <c r="T62" i="4" l="1"/>
  <c r="S62" i="4"/>
  <c r="T58" i="4"/>
  <c r="S58" i="4"/>
  <c r="T54" i="4"/>
  <c r="S54" i="4"/>
  <c r="T50" i="4"/>
  <c r="S50" i="4"/>
  <c r="T46" i="4"/>
  <c r="S46" i="4"/>
  <c r="T42" i="4"/>
  <c r="S42" i="4"/>
  <c r="Q62" i="4"/>
  <c r="P62" i="4"/>
  <c r="N62" i="4"/>
  <c r="M62" i="4"/>
  <c r="Q58" i="4"/>
  <c r="P58" i="4"/>
  <c r="N58" i="4"/>
  <c r="M58" i="4"/>
  <c r="Q54" i="4"/>
  <c r="P54" i="4"/>
  <c r="N54" i="4"/>
  <c r="M54" i="4"/>
  <c r="Q50" i="4"/>
  <c r="P50" i="4"/>
  <c r="N50" i="4"/>
  <c r="M50" i="4"/>
  <c r="Q46" i="4"/>
  <c r="P46" i="4"/>
  <c r="N46" i="4"/>
  <c r="M46" i="4"/>
  <c r="Q42" i="4"/>
  <c r="P42" i="4"/>
  <c r="N42" i="4"/>
  <c r="M42" i="4"/>
  <c r="J62" i="4"/>
  <c r="I62" i="4"/>
  <c r="G62" i="4"/>
  <c r="F62" i="4"/>
  <c r="D62" i="4"/>
  <c r="C62" i="4"/>
  <c r="J58" i="4"/>
  <c r="I58" i="4"/>
  <c r="G58" i="4"/>
  <c r="F58" i="4"/>
  <c r="D58" i="4"/>
  <c r="C58" i="4"/>
  <c r="J54" i="4"/>
  <c r="I54" i="4"/>
  <c r="G54" i="4"/>
  <c r="F54" i="4"/>
  <c r="D54" i="4"/>
  <c r="C54" i="4"/>
  <c r="J50" i="4"/>
  <c r="I50" i="4"/>
  <c r="G50" i="4"/>
  <c r="F50" i="4"/>
  <c r="D50" i="4"/>
  <c r="C50" i="4"/>
  <c r="J46" i="4"/>
  <c r="I46" i="4"/>
  <c r="G46" i="4"/>
  <c r="F46" i="4"/>
  <c r="D46" i="4"/>
  <c r="C46" i="4"/>
  <c r="J42" i="4"/>
  <c r="I42" i="4"/>
  <c r="G42" i="4"/>
  <c r="F42" i="4"/>
  <c r="D42" i="4"/>
  <c r="C42" i="4"/>
  <c r="N33" i="4"/>
  <c r="M33" i="4"/>
  <c r="K33" i="4"/>
  <c r="J33" i="4"/>
  <c r="G33" i="4"/>
  <c r="F33" i="4"/>
  <c r="D33" i="4"/>
  <c r="C33" i="4"/>
  <c r="N13" i="4"/>
  <c r="M13" i="4"/>
  <c r="K13" i="4"/>
  <c r="J13" i="4"/>
  <c r="G13" i="4"/>
  <c r="D13" i="4"/>
  <c r="F13" i="4"/>
  <c r="G17" i="4"/>
  <c r="C13" i="4"/>
  <c r="N21" i="4"/>
  <c r="M21" i="4"/>
  <c r="K21" i="4"/>
  <c r="G21" i="4"/>
  <c r="F21" i="4"/>
  <c r="D21" i="4"/>
  <c r="C21" i="4"/>
  <c r="J21" i="4"/>
  <c r="N17" i="4"/>
  <c r="M17" i="4"/>
  <c r="K17" i="4"/>
  <c r="J17" i="4"/>
  <c r="F17" i="4"/>
  <c r="D17" i="4"/>
  <c r="C17" i="4"/>
  <c r="N29" i="4"/>
  <c r="N25" i="4"/>
  <c r="K29" i="4"/>
  <c r="G29" i="4"/>
  <c r="D29" i="4"/>
  <c r="M25" i="4"/>
  <c r="K25" i="4"/>
  <c r="G25" i="4"/>
  <c r="F25" i="4"/>
  <c r="D25" i="4"/>
  <c r="J25" i="4"/>
  <c r="C25" i="4"/>
  <c r="M29" i="4"/>
  <c r="J29" i="4"/>
  <c r="F29" i="4"/>
  <c r="C29" i="4"/>
</calcChain>
</file>

<file path=xl/comments1.xml><?xml version="1.0" encoding="utf-8"?>
<comments xmlns="http://schemas.openxmlformats.org/spreadsheetml/2006/main">
  <authors>
    <author>作者</author>
  </authors>
  <commentList>
    <comment ref="C2" authorId="0">
      <text>
        <r>
          <rPr>
            <sz val="9"/>
            <color indexed="81"/>
            <rFont val="宋体"/>
            <family val="3"/>
            <charset val="134"/>
          </rPr>
          <t>有划痕的卡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sz val="9"/>
            <color indexed="81"/>
            <rFont val="宋体"/>
            <family val="3"/>
            <charset val="134"/>
          </rPr>
          <t>有划痕的卡</t>
        </r>
      </text>
    </comment>
  </commentList>
</comments>
</file>

<file path=xl/sharedStrings.xml><?xml version="1.0" encoding="utf-8"?>
<sst xmlns="http://schemas.openxmlformats.org/spreadsheetml/2006/main" count="337" uniqueCount="132">
  <si>
    <t>测试人员</t>
    <phoneticPr fontId="1" type="noConversion"/>
  </si>
  <si>
    <t>名称</t>
    <phoneticPr fontId="1" type="noConversion"/>
  </si>
  <si>
    <t>执行步骤</t>
    <phoneticPr fontId="1" type="noConversion"/>
  </si>
  <si>
    <t>预期结果</t>
    <phoneticPr fontId="1" type="noConversion"/>
  </si>
  <si>
    <t>测试结果</t>
    <phoneticPr fontId="1" type="noConversion"/>
  </si>
  <si>
    <t>备注</t>
    <phoneticPr fontId="1" type="noConversion"/>
  </si>
  <si>
    <t>用例编号</t>
    <phoneticPr fontId="1" type="noConversion"/>
  </si>
  <si>
    <t>预置条件</t>
    <phoneticPr fontId="1" type="noConversion"/>
  </si>
  <si>
    <t>v1.0</t>
    <phoneticPr fontId="1" type="noConversion"/>
  </si>
  <si>
    <t>设备清单列表</t>
    <phoneticPr fontId="1" type="noConversion"/>
  </si>
  <si>
    <t>T卡清单</t>
    <phoneticPr fontId="1" type="noConversion"/>
  </si>
  <si>
    <t>品牌</t>
    <phoneticPr fontId="1" type="noConversion"/>
  </si>
  <si>
    <t>容量</t>
    <phoneticPr fontId="1" type="noConversion"/>
  </si>
  <si>
    <t>格式</t>
    <phoneticPr fontId="1" type="noConversion"/>
  </si>
  <si>
    <t>Class</t>
    <phoneticPr fontId="1" type="noConversion"/>
  </si>
  <si>
    <t>FAT32</t>
    <phoneticPr fontId="1" type="noConversion"/>
  </si>
  <si>
    <t>16 G</t>
    <phoneticPr fontId="1" type="noConversion"/>
  </si>
  <si>
    <t>32 G</t>
    <phoneticPr fontId="1" type="noConversion"/>
  </si>
  <si>
    <t>exFAT</t>
    <phoneticPr fontId="1" type="noConversion"/>
  </si>
  <si>
    <t>东芝</t>
    <phoneticPr fontId="1" type="noConversion"/>
  </si>
  <si>
    <t>16 G</t>
    <phoneticPr fontId="1" type="noConversion"/>
  </si>
  <si>
    <t>32 G</t>
    <phoneticPr fontId="1" type="noConversion"/>
  </si>
  <si>
    <t>创见</t>
    <phoneticPr fontId="1" type="noConversion"/>
  </si>
  <si>
    <t>闪迪</t>
    <phoneticPr fontId="1" type="noConversion"/>
  </si>
  <si>
    <t>三星</t>
    <phoneticPr fontId="1" type="noConversion"/>
  </si>
  <si>
    <t>T卡兼容性测试用例</t>
    <phoneticPr fontId="1" type="noConversion"/>
  </si>
  <si>
    <t>VR_TF_Compatible_001</t>
    <phoneticPr fontId="1" type="noConversion"/>
  </si>
  <si>
    <r>
      <rPr>
        <sz val="9"/>
        <color rgb="FF7030A0"/>
        <rFont val="宋体"/>
        <family val="3"/>
        <charset val="134"/>
        <scheme val="minor"/>
      </rPr>
      <t>1</t>
    </r>
    <r>
      <rPr>
        <sz val="9"/>
        <color theme="1"/>
        <rFont val="宋体"/>
        <family val="2"/>
        <scheme val="minor"/>
      </rPr>
      <t xml:space="preserve">.Kingston
</t>
    </r>
    <r>
      <rPr>
        <sz val="9"/>
        <color rgb="FF7030A0"/>
        <rFont val="宋体"/>
        <family val="3"/>
        <charset val="134"/>
        <scheme val="minor"/>
      </rPr>
      <t>2</t>
    </r>
    <r>
      <rPr>
        <sz val="9"/>
        <color theme="1"/>
        <rFont val="宋体"/>
        <family val="2"/>
        <scheme val="minor"/>
      </rPr>
      <t xml:space="preserve">.TOSHIBA
</t>
    </r>
    <r>
      <rPr>
        <sz val="9"/>
        <color rgb="FF7030A0"/>
        <rFont val="宋体"/>
        <family val="3"/>
        <charset val="134"/>
        <scheme val="minor"/>
      </rPr>
      <t>3</t>
    </r>
    <r>
      <rPr>
        <sz val="9"/>
        <color theme="1"/>
        <rFont val="宋体"/>
        <family val="2"/>
        <scheme val="minor"/>
      </rPr>
      <t xml:space="preserve">.Transcend
</t>
    </r>
    <r>
      <rPr>
        <sz val="9"/>
        <color rgb="FF7030A0"/>
        <rFont val="宋体"/>
        <family val="3"/>
        <charset val="134"/>
        <scheme val="minor"/>
      </rPr>
      <t>4</t>
    </r>
    <r>
      <rPr>
        <sz val="9"/>
        <color theme="1"/>
        <rFont val="宋体"/>
        <family val="2"/>
        <scheme val="minor"/>
      </rPr>
      <t xml:space="preserve">.SanDisk
</t>
    </r>
    <r>
      <rPr>
        <sz val="9"/>
        <color rgb="FF7030A0"/>
        <rFont val="宋体"/>
        <family val="3"/>
        <charset val="134"/>
        <scheme val="minor"/>
      </rPr>
      <t>5</t>
    </r>
    <r>
      <rPr>
        <sz val="9"/>
        <color theme="1"/>
        <rFont val="宋体"/>
        <family val="2"/>
        <scheme val="minor"/>
      </rPr>
      <t xml:space="preserve">.SAMSUNG
</t>
    </r>
    <r>
      <rPr>
        <sz val="9"/>
        <color rgb="FF7030A0"/>
        <rFont val="宋体"/>
        <family val="3"/>
        <charset val="134"/>
        <scheme val="minor"/>
      </rPr>
      <t>6</t>
    </r>
    <r>
      <rPr>
        <sz val="9"/>
        <color theme="1"/>
        <rFont val="宋体"/>
        <family val="2"/>
        <scheme val="minor"/>
      </rPr>
      <t xml:space="preserve">.各品牌容量：16G / 32G
</t>
    </r>
    <r>
      <rPr>
        <sz val="9"/>
        <color rgb="FF7030A0"/>
        <rFont val="宋体"/>
        <family val="3"/>
        <charset val="134"/>
        <scheme val="minor"/>
      </rPr>
      <t>7</t>
    </r>
    <r>
      <rPr>
        <sz val="9"/>
        <color theme="1"/>
        <rFont val="宋体"/>
        <family val="2"/>
        <scheme val="minor"/>
      </rPr>
      <t>.各品牌格式：FAT32/exFAT</t>
    </r>
    <phoneticPr fontId="1" type="noConversion"/>
  </si>
  <si>
    <t>识别能力</t>
    <phoneticPr fontId="1" type="noConversion"/>
  </si>
  <si>
    <t>模块</t>
    <phoneticPr fontId="1" type="noConversion"/>
  </si>
  <si>
    <t>测试终端待机下</t>
    <phoneticPr fontId="1" type="noConversion"/>
  </si>
  <si>
    <t>热插拔</t>
    <phoneticPr fontId="1" type="noConversion"/>
  </si>
  <si>
    <t>冷插入</t>
    <phoneticPr fontId="1" type="noConversion"/>
  </si>
  <si>
    <t>异常插入</t>
    <phoneticPr fontId="1" type="noConversion"/>
  </si>
  <si>
    <t>测试终端关机下</t>
    <phoneticPr fontId="1" type="noConversion"/>
  </si>
  <si>
    <t>测试终端启动过程中</t>
    <phoneticPr fontId="1" type="noConversion"/>
  </si>
  <si>
    <t>1.插入T卡
2.进入设置→关于查看
3.进入影院→本地视频查看
4.播放本地视频
5.移除T卡
6.循环1-5，反复10次</t>
    <phoneticPr fontId="1" type="noConversion"/>
  </si>
  <si>
    <t>1.测试终端提示T卡插入信息
2.关于中可查看到T卡容量信息显示，容量显示正确
3.自动加载出T卡中的视频文件至本地视频列表
4.本地视频播放正常
5.测试终端提示T卡移除信息，视频停止播放，测试终端无异常
6.测试终端能正常识别T卡，无其他异常</t>
    <phoneticPr fontId="1" type="noConversion"/>
  </si>
  <si>
    <t>1.测试终端正常开机，界面显示正常
2.关于中可查看到T卡容量信息显示，容量显示正确
3.自动加载出T卡中的视频文件至本地视频列表
4.本地视频播放正常
5.测试终端正常关机，界面显示正常
6.测试终端能正常识别T卡，无其他异常</t>
    <phoneticPr fontId="1" type="noConversion"/>
  </si>
  <si>
    <t>1.测试终端开机过程中插入T卡
2.进入设置→关于查看
3.进入影院→本地视频查看
4.播放本地视频
5.测试终端关机过程中移除T卡
6.循环1-5，反复10次</t>
    <phoneticPr fontId="1" type="noConversion"/>
  </si>
  <si>
    <t>MTP读写</t>
    <phoneticPr fontId="1" type="noConversion"/>
  </si>
  <si>
    <t>基本操作</t>
    <phoneticPr fontId="1" type="noConversion"/>
  </si>
  <si>
    <t>T卡名称显示</t>
    <phoneticPr fontId="1" type="noConversion"/>
  </si>
  <si>
    <t>拷贝速度</t>
    <phoneticPr fontId="1" type="noConversion"/>
  </si>
  <si>
    <t>已经连接MTP</t>
    <phoneticPr fontId="1" type="noConversion"/>
  </si>
  <si>
    <t>1.T卡通过读卡器，修改成不同的名称(如：中文、英文、数字、特殊字符、小语种、各种组合等)
2.T卡插入待机的测试终端，测试终端通过USB连接PC
3.通过PC查看T卡的名称显示
4.打开T卡查看文件
5.循环1-3，反复10次</t>
    <phoneticPr fontId="1" type="noConversion"/>
  </si>
  <si>
    <t>2.测试终端能正常连接PC，测试终端无其他异常
3.T卡名称显示为：SD card
4.PC上正常打开T卡存储，T卡中原有文件显示正常
5.PC正常是识别MTP，测试终端我其他异常出现，T卡名称始终显示为：SD card</t>
    <phoneticPr fontId="1" type="noConversion"/>
  </si>
  <si>
    <t>1.在T卡中新建文件夹
2.从PC中复制文件至T卡
3.从PC中剪切文件至T卡
4.从测试终端存储中复制文件至T卡
5.从测试终端存储中剪切文件至T卡
6.从T卡中复制文件至PC
7.从T卡中剪切文件至PC
8.从T卡中复制文件至测试终端存储中
9.从T卡中剪切文件至测试终端存储中
10.在T卡中移动文件(复制、剪切)
11.在T卡中删除文件
12.循环1-11，反复10次</t>
    <phoneticPr fontId="1" type="noConversion"/>
  </si>
  <si>
    <t>1.成功新建文件夹，测试终端无异常
2.成功复制文件至T卡，测试终端无异常
3.成功剪切文件至T卡，测试终端无异常
4.成功复制文件至T卡，测试终端无异常
5.成功剪切文件至T卡，测试终端无异常
6.成功复制文件至PC，测试终端无异常
7.成功剪切文件至PC，测试终端无异常
8.成功复制文件至测试终端存储中，测试终端无异常
9.成功剪切文件至测试终端存储中，测试终端无异常
10.成功在T卡中移动文件，测试终端无异常
11.成功删除文件，测试终端无异常
12.基本操作正常，测试终端无异常</t>
    <phoneticPr fontId="1" type="noConversion"/>
  </si>
  <si>
    <t>已经连接MTP</t>
    <phoneticPr fontId="1" type="noConversion"/>
  </si>
  <si>
    <t>1.拷入和拷出的速率与竞品机相差不大或优于竞品机</t>
    <phoneticPr fontId="1" type="noConversion"/>
  </si>
  <si>
    <t>优先级</t>
    <phoneticPr fontId="1" type="noConversion"/>
  </si>
  <si>
    <t>必选</t>
    <phoneticPr fontId="1" type="noConversion"/>
  </si>
  <si>
    <t>异常操作</t>
    <phoneticPr fontId="1" type="noConversion"/>
  </si>
  <si>
    <t>1.从PC中拷贝1GB左右的文件至T卡，统计速度
2.从T卡中拷贝1GB左右的文件至T卡，统计速度
3.循环1-2，反复3次
注:需要可竞品机对比测试速率</t>
    <phoneticPr fontId="1" type="noConversion"/>
  </si>
  <si>
    <t>移除T卡</t>
    <phoneticPr fontId="1" type="noConversion"/>
  </si>
  <si>
    <t>移除USB</t>
    <phoneticPr fontId="1" type="noConversion"/>
  </si>
  <si>
    <t>终端关机</t>
    <phoneticPr fontId="1" type="noConversion"/>
  </si>
  <si>
    <t>拷贝大文件</t>
    <phoneticPr fontId="1" type="noConversion"/>
  </si>
  <si>
    <t>1.从PC中拷贝文件至T卡过程中移除T卡
2.从测试终端存储中拷贝文件至T卡过程中移除T卡
3.从T卡中拷贝文件至PC工程中移除T卡
4.从T卡中拷贝文件至测试终端存储过程中移除T卡
5.循环1-4，反复10次</t>
    <phoneticPr fontId="1" type="noConversion"/>
  </si>
  <si>
    <t>1.从PC中拷贝文件至T卡过程中移除USB
2.从测试终端存储中拷贝文件至T卡过程中移除USB
3.从T卡中拷贝文件至PC工程中移除USB
4.从T卡中拷贝文件至测试终端存储过程中移除USB
5.循环1-4，反复10次</t>
    <phoneticPr fontId="1" type="noConversion"/>
  </si>
  <si>
    <t>1.从PC中拷贝文件至T卡过程中测试终端关机
2.从测试终端存储中拷贝文件至T卡过程中测试终端关机
3.从T卡中拷贝文件至PC工程中测试终端关机
4.从T卡中拷贝文件至测试终端存储过程中测试终端关机
5.循环1-4，反复10次</t>
    <phoneticPr fontId="1" type="noConversion"/>
  </si>
  <si>
    <t>1.从PC中拷贝大于4GB的文件至FAT32格式的T卡
2.从PC中拷贝大于4GB的文件至exFAT格式的T卡
3.循环1-2，反复10次</t>
    <phoneticPr fontId="1" type="noConversion"/>
  </si>
  <si>
    <t>1.移除T卡后测试终端系统无异常，再次插入T卡时，T卡能正确识别</t>
    <phoneticPr fontId="1" type="noConversion"/>
  </si>
  <si>
    <t>1.USB移除后测试终端系统无异常</t>
    <phoneticPr fontId="1" type="noConversion"/>
  </si>
  <si>
    <t>1.重启设备后检查T卡和内置存储，硬件无损坏，测试终端系统无异常</t>
    <phoneticPr fontId="1" type="noConversion"/>
  </si>
  <si>
    <t>1.测试终端不支持FAT32格式的T卡，无其他异常
2.测试终端支持拷贝大于4GB的文件到exFAT格式的T卡，无其他异常</t>
    <phoneticPr fontId="1" type="noConversion"/>
  </si>
  <si>
    <t>VR_TF_Compatible_002</t>
    <phoneticPr fontId="1" type="noConversion"/>
  </si>
  <si>
    <t>VR_TF_Compatible_003</t>
    <phoneticPr fontId="1" type="noConversion"/>
  </si>
  <si>
    <r>
      <rPr>
        <sz val="8"/>
        <color rgb="FF7030A0"/>
        <rFont val="宋体"/>
        <family val="3"/>
        <charset val="134"/>
        <scheme val="minor"/>
      </rPr>
      <t>1</t>
    </r>
    <r>
      <rPr>
        <sz val="8"/>
        <color theme="1"/>
        <rFont val="宋体"/>
        <family val="2"/>
        <scheme val="minor"/>
      </rPr>
      <t xml:space="preserve">.Kingston
</t>
    </r>
    <r>
      <rPr>
        <sz val="8"/>
        <color rgb="FF7030A0"/>
        <rFont val="宋体"/>
        <family val="3"/>
        <charset val="134"/>
        <scheme val="minor"/>
      </rPr>
      <t>2</t>
    </r>
    <r>
      <rPr>
        <sz val="8"/>
        <color theme="1"/>
        <rFont val="宋体"/>
        <family val="2"/>
        <scheme val="minor"/>
      </rPr>
      <t xml:space="preserve">.TOSHIBA
</t>
    </r>
    <r>
      <rPr>
        <sz val="8"/>
        <color rgb="FF7030A0"/>
        <rFont val="宋体"/>
        <family val="3"/>
        <charset val="134"/>
        <scheme val="minor"/>
      </rPr>
      <t>3</t>
    </r>
    <r>
      <rPr>
        <sz val="8"/>
        <color theme="1"/>
        <rFont val="宋体"/>
        <family val="2"/>
        <scheme val="minor"/>
      </rPr>
      <t xml:space="preserve">.Transcend
</t>
    </r>
    <r>
      <rPr>
        <sz val="8"/>
        <color rgb="FF7030A0"/>
        <rFont val="宋体"/>
        <family val="3"/>
        <charset val="134"/>
        <scheme val="minor"/>
      </rPr>
      <t>4</t>
    </r>
    <r>
      <rPr>
        <sz val="8"/>
        <color theme="1"/>
        <rFont val="宋体"/>
        <family val="2"/>
        <scheme val="minor"/>
      </rPr>
      <t xml:space="preserve">.SanDisk
</t>
    </r>
    <r>
      <rPr>
        <sz val="8"/>
        <color rgb="FF7030A0"/>
        <rFont val="宋体"/>
        <family val="3"/>
        <charset val="134"/>
        <scheme val="minor"/>
      </rPr>
      <t>5</t>
    </r>
    <r>
      <rPr>
        <sz val="8"/>
        <color theme="1"/>
        <rFont val="宋体"/>
        <family val="2"/>
        <scheme val="minor"/>
      </rPr>
      <t xml:space="preserve">.SAMSUNG
</t>
    </r>
    <r>
      <rPr>
        <sz val="8"/>
        <color rgb="FF7030A0"/>
        <rFont val="宋体"/>
        <family val="3"/>
        <charset val="134"/>
        <scheme val="minor"/>
      </rPr>
      <t>6</t>
    </r>
    <r>
      <rPr>
        <sz val="8"/>
        <color theme="1"/>
        <rFont val="宋体"/>
        <family val="2"/>
        <scheme val="minor"/>
      </rPr>
      <t xml:space="preserve">.各品牌容量：16G / 32G
</t>
    </r>
    <r>
      <rPr>
        <sz val="8"/>
        <color rgb="FF7030A0"/>
        <rFont val="宋体"/>
        <family val="3"/>
        <charset val="134"/>
        <scheme val="minor"/>
      </rPr>
      <t>7</t>
    </r>
    <r>
      <rPr>
        <sz val="8"/>
        <color theme="1"/>
        <rFont val="宋体"/>
        <family val="2"/>
        <scheme val="minor"/>
      </rPr>
      <t>.各品牌格式：FAT32/exFAT</t>
    </r>
    <phoneticPr fontId="1" type="noConversion"/>
  </si>
  <si>
    <t>东芝</t>
    <phoneticPr fontId="1" type="noConversion"/>
  </si>
  <si>
    <t>创见</t>
    <phoneticPr fontId="1" type="noConversion"/>
  </si>
  <si>
    <t>闪迪</t>
    <phoneticPr fontId="1" type="noConversion"/>
  </si>
  <si>
    <t>三星</t>
    <phoneticPr fontId="1" type="noConversion"/>
  </si>
  <si>
    <t>平均值</t>
    <phoneticPr fontId="1" type="noConversion"/>
  </si>
  <si>
    <t>测试终端
(s)</t>
    <phoneticPr fontId="1" type="noConversion"/>
  </si>
  <si>
    <t>竞品终端
(s)</t>
    <phoneticPr fontId="1" type="noConversion"/>
  </si>
  <si>
    <t>FAT32</t>
    <phoneticPr fontId="1" type="noConversion"/>
  </si>
  <si>
    <t>exFAT</t>
    <phoneticPr fontId="1" type="noConversion"/>
  </si>
  <si>
    <t>金士顿A</t>
    <phoneticPr fontId="1" type="noConversion"/>
  </si>
  <si>
    <t>金士顿B</t>
    <phoneticPr fontId="1" type="noConversion"/>
  </si>
  <si>
    <t>金士顿B</t>
    <phoneticPr fontId="1" type="noConversion"/>
  </si>
  <si>
    <t>拷贝文件大小：1.03GB</t>
    <phoneticPr fontId="1" type="noConversion"/>
  </si>
  <si>
    <t>在不同PC上通过读卡器修改不同T卡的名称
注：
PC：win7、Mac OS(可选)</t>
    <phoneticPr fontId="1" type="noConversion"/>
  </si>
  <si>
    <t>金士顿A</t>
    <phoneticPr fontId="1" type="noConversion"/>
  </si>
  <si>
    <t>金士顿B</t>
    <phoneticPr fontId="1" type="noConversion"/>
  </si>
  <si>
    <t>PC → T卡</t>
    <phoneticPr fontId="1" type="noConversion"/>
  </si>
  <si>
    <t>T卡 → PC</t>
    <phoneticPr fontId="1" type="noConversion"/>
  </si>
  <si>
    <t>备注：竞品终端型号</t>
    <phoneticPr fontId="1" type="noConversion"/>
  </si>
  <si>
    <t>日期</t>
    <phoneticPr fontId="1" type="noConversion"/>
  </si>
  <si>
    <t>内容</t>
    <phoneticPr fontId="1" type="noConversion"/>
  </si>
  <si>
    <t>修改人员</t>
    <phoneticPr fontId="1" type="noConversion"/>
  </si>
  <si>
    <t>版本</t>
    <phoneticPr fontId="1" type="noConversion"/>
  </si>
  <si>
    <t>2016.07.27</t>
    <phoneticPr fontId="1" type="noConversion"/>
  </si>
  <si>
    <t>制定测试用例</t>
    <phoneticPr fontId="1" type="noConversion"/>
  </si>
  <si>
    <t>宾 勇</t>
    <phoneticPr fontId="1" type="noConversion"/>
  </si>
  <si>
    <t>v1.0</t>
    <phoneticPr fontId="1" type="noConversion"/>
  </si>
  <si>
    <t>必选</t>
    <phoneticPr fontId="1" type="noConversion"/>
  </si>
  <si>
    <r>
      <rPr>
        <sz val="9"/>
        <color rgb="FF7030A0"/>
        <rFont val="宋体"/>
        <family val="3"/>
        <charset val="134"/>
        <scheme val="minor"/>
      </rPr>
      <t>1</t>
    </r>
    <r>
      <rPr>
        <sz val="9"/>
        <color theme="1"/>
        <rFont val="宋体"/>
        <family val="2"/>
        <scheme val="minor"/>
      </rPr>
      <t xml:space="preserve">.Kingston
</t>
    </r>
    <r>
      <rPr>
        <sz val="9"/>
        <color rgb="FF7030A0"/>
        <rFont val="宋体"/>
        <family val="3"/>
        <charset val="134"/>
        <scheme val="minor"/>
      </rPr>
      <t>2</t>
    </r>
    <r>
      <rPr>
        <sz val="9"/>
        <color theme="1"/>
        <rFont val="宋体"/>
        <family val="2"/>
        <scheme val="minor"/>
      </rPr>
      <t xml:space="preserve">.TOSHIBA
</t>
    </r>
    <r>
      <rPr>
        <sz val="9"/>
        <color rgb="FF7030A0"/>
        <rFont val="宋体"/>
        <family val="3"/>
        <charset val="134"/>
        <scheme val="minor"/>
      </rPr>
      <t>3</t>
    </r>
    <r>
      <rPr>
        <sz val="9"/>
        <color theme="1"/>
        <rFont val="宋体"/>
        <family val="2"/>
        <scheme val="minor"/>
      </rPr>
      <t xml:space="preserve">.Transcend
</t>
    </r>
    <r>
      <rPr>
        <sz val="9"/>
        <color rgb="FF7030A0"/>
        <rFont val="宋体"/>
        <family val="3"/>
        <charset val="134"/>
        <scheme val="minor"/>
      </rPr>
      <t>4</t>
    </r>
    <r>
      <rPr>
        <sz val="9"/>
        <color theme="1"/>
        <rFont val="宋体"/>
        <family val="2"/>
        <scheme val="minor"/>
      </rPr>
      <t xml:space="preserve">.SanDisk
</t>
    </r>
    <r>
      <rPr>
        <sz val="9"/>
        <color rgb="FF7030A0"/>
        <rFont val="宋体"/>
        <family val="3"/>
        <charset val="134"/>
        <scheme val="minor"/>
      </rPr>
      <t>5</t>
    </r>
    <r>
      <rPr>
        <sz val="9"/>
        <color theme="1"/>
        <rFont val="宋体"/>
        <family val="2"/>
        <scheme val="minor"/>
      </rPr>
      <t xml:space="preserve">.SAMSUNG
</t>
    </r>
    <r>
      <rPr>
        <sz val="9"/>
        <color rgb="FF7030A0"/>
        <rFont val="宋体"/>
        <family val="3"/>
        <charset val="134"/>
        <scheme val="minor"/>
      </rPr>
      <t>6</t>
    </r>
    <r>
      <rPr>
        <sz val="9"/>
        <color theme="1"/>
        <rFont val="宋体"/>
        <family val="2"/>
        <scheme val="minor"/>
      </rPr>
      <t xml:space="preserve">.各品牌容量：16G / 32G
</t>
    </r>
    <r>
      <rPr>
        <sz val="9"/>
        <color rgb="FF7030A0"/>
        <rFont val="宋体"/>
        <family val="3"/>
        <charset val="134"/>
        <scheme val="minor"/>
      </rPr>
      <t>7</t>
    </r>
    <r>
      <rPr>
        <sz val="9"/>
        <color theme="1"/>
        <rFont val="宋体"/>
        <family val="2"/>
        <scheme val="minor"/>
      </rPr>
      <t>.各品牌格式：FAT32/exFAT</t>
    </r>
    <phoneticPr fontId="1" type="noConversion"/>
  </si>
  <si>
    <t>pass</t>
    <phoneticPr fontId="1" type="noConversion"/>
  </si>
  <si>
    <t>pass</t>
    <phoneticPr fontId="1" type="noConversion"/>
  </si>
  <si>
    <t>1.插入T卡开机
2.进入设置→关于查看
3.进入影院→本地视频查看
4.播放本地视频
5.关机后移除T卡
6.循环1-5，反复10次</t>
    <phoneticPr fontId="1" type="noConversion"/>
  </si>
  <si>
    <t>PC → T卡(TCL)</t>
    <phoneticPr fontId="1" type="noConversion"/>
  </si>
  <si>
    <t>T卡 → PC(TCL)</t>
    <phoneticPr fontId="1" type="noConversion"/>
  </si>
  <si>
    <t>拷贝文件大小：1.01GB</t>
    <phoneticPr fontId="1" type="noConversion"/>
  </si>
  <si>
    <t>exFAT(128)</t>
    <phoneticPr fontId="1" type="noConversion"/>
  </si>
  <si>
    <t>金士顿B
(32g)</t>
    <phoneticPr fontId="1" type="noConversion"/>
  </si>
  <si>
    <t>金士顿A
(16g)</t>
    <phoneticPr fontId="1" type="noConversion"/>
  </si>
  <si>
    <t>东芝
(16g)</t>
    <phoneticPr fontId="1" type="noConversion"/>
  </si>
  <si>
    <t>创见
(16g)</t>
    <phoneticPr fontId="1" type="noConversion"/>
  </si>
  <si>
    <t>闪迪
(16g)</t>
    <phoneticPr fontId="1" type="noConversion"/>
  </si>
  <si>
    <t>三星
(16g)</t>
    <phoneticPr fontId="1" type="noConversion"/>
  </si>
  <si>
    <t>金士顿A
(16g)</t>
    <phoneticPr fontId="1" type="noConversion"/>
  </si>
  <si>
    <t>金士顿B
(32g)</t>
    <phoneticPr fontId="1" type="noConversion"/>
  </si>
  <si>
    <t>东芝
(32g)</t>
    <phoneticPr fontId="1" type="noConversion"/>
  </si>
  <si>
    <t>创见
(32g)</t>
    <phoneticPr fontId="1" type="noConversion"/>
  </si>
  <si>
    <t>闪迪
(32g)</t>
    <phoneticPr fontId="1" type="noConversion"/>
  </si>
  <si>
    <t>三星
(32g)</t>
    <phoneticPr fontId="1" type="noConversion"/>
  </si>
  <si>
    <t>金士顿</t>
    <phoneticPr fontId="1" type="noConversion"/>
  </si>
  <si>
    <t>平均值</t>
    <phoneticPr fontId="1" type="noConversion"/>
  </si>
  <si>
    <t>闪迪</t>
    <phoneticPr fontId="1" type="noConversion"/>
  </si>
  <si>
    <t>东芝</t>
    <phoneticPr fontId="1" type="noConversion"/>
  </si>
  <si>
    <t>创见</t>
    <phoneticPr fontId="1" type="noConversion"/>
  </si>
  <si>
    <t>三星</t>
    <phoneticPr fontId="1" type="noConversion"/>
  </si>
  <si>
    <t>OV</t>
    <phoneticPr fontId="1" type="noConversion"/>
  </si>
  <si>
    <t>东芝
(16g)</t>
    <phoneticPr fontId="1" type="noConversion"/>
  </si>
  <si>
    <t>创见
(16g)</t>
    <phoneticPr fontId="1" type="noConversion"/>
  </si>
  <si>
    <t>闪迪
(16g)</t>
    <phoneticPr fontId="1" type="noConversion"/>
  </si>
  <si>
    <t>三星
(16g)</t>
    <phoneticPr fontId="1" type="noConversion"/>
  </si>
  <si>
    <t>金士顿A
(32g)</t>
    <phoneticPr fontId="1" type="noConversion"/>
  </si>
  <si>
    <t>平均值</t>
    <phoneticPr fontId="1" type="noConversion"/>
  </si>
  <si>
    <t>郭威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</si>
</sst>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sz val="8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rgb="FF7030A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00B050"/>
      <name val="宋体"/>
      <family val="2"/>
      <scheme val="minor"/>
    </font>
    <font>
      <b/>
      <sz val="14"/>
      <color rgb="FFFF0000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8"/>
      <color rgb="FF7030A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 applyAlignment="1">
      <alignment vertical="center"/>
    </xf>
    <xf numFmtId="0" fontId="4" fillId="2" borderId="0" xfId="0" applyFont="1" applyFill="1" applyAlignment="1"/>
    <xf numFmtId="0" fontId="3" fillId="2" borderId="0" xfId="0" applyFont="1" applyFill="1" applyAlignment="1">
      <alignment horizontal="left" vertical="center"/>
    </xf>
    <xf numFmtId="0" fontId="5" fillId="2" borderId="0" xfId="0" applyFont="1" applyFill="1"/>
    <xf numFmtId="0" fontId="6" fillId="2" borderId="0" xfId="0" applyFont="1" applyFill="1"/>
    <xf numFmtId="0" fontId="0" fillId="2" borderId="1" xfId="0" applyFill="1" applyBorder="1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top" wrapText="1"/>
    </xf>
    <xf numFmtId="0" fontId="16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7" fillId="2" borderId="0" xfId="0" applyFont="1" applyFill="1"/>
    <xf numFmtId="0" fontId="18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1" fillId="2" borderId="15" xfId="0" applyFont="1" applyFill="1" applyBorder="1" applyAlignment="1">
      <alignment horizontal="left" vertical="center" wrapText="1"/>
    </xf>
    <xf numFmtId="0" fontId="11" fillId="2" borderId="16" xfId="0" applyFont="1" applyFill="1" applyBorder="1" applyAlignment="1">
      <alignment horizontal="left" vertical="center" wrapText="1"/>
    </xf>
    <xf numFmtId="0" fontId="11" fillId="2" borderId="17" xfId="0" applyFont="1" applyFill="1" applyBorder="1" applyAlignment="1">
      <alignment horizontal="left" vertical="center" wrapText="1"/>
    </xf>
    <xf numFmtId="0" fontId="10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left" vertical="center" wrapText="1"/>
    </xf>
    <xf numFmtId="0" fontId="13" fillId="2" borderId="16" xfId="0" applyFont="1" applyFill="1" applyBorder="1" applyAlignment="1">
      <alignment horizontal="left" vertical="center" wrapText="1"/>
    </xf>
    <xf numFmtId="0" fontId="13" fillId="2" borderId="17" xfId="0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left" vertical="center"/>
    </xf>
    <xf numFmtId="0" fontId="8" fillId="2" borderId="31" xfId="0" applyFont="1" applyFill="1" applyBorder="1" applyAlignment="1">
      <alignment horizontal="left" vertical="center"/>
    </xf>
    <xf numFmtId="0" fontId="8" fillId="2" borderId="32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left" vertical="center"/>
    </xf>
    <xf numFmtId="0" fontId="8" fillId="2" borderId="23" xfId="0" applyFont="1" applyFill="1" applyBorder="1" applyAlignment="1">
      <alignment horizontal="left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left" vertical="center"/>
    </xf>
    <xf numFmtId="0" fontId="9" fillId="2" borderId="24" xfId="0" applyFont="1" applyFill="1" applyBorder="1" applyAlignment="1">
      <alignment horizontal="left" vertical="center"/>
    </xf>
    <xf numFmtId="0" fontId="0" fillId="2" borderId="18" xfId="0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opLeftCell="A8" workbookViewId="0">
      <selection activeCell="J3" sqref="J3:J12"/>
    </sheetView>
  </sheetViews>
  <sheetFormatPr defaultRowHeight="13.5"/>
  <cols>
    <col min="1" max="1" width="17.5" style="2" customWidth="1"/>
    <col min="2" max="2" width="12.375" style="2" customWidth="1"/>
    <col min="3" max="3" width="11.625" style="2" customWidth="1"/>
    <col min="4" max="4" width="15.5" style="2" customWidth="1"/>
    <col min="5" max="5" width="27" style="2" customWidth="1"/>
    <col min="6" max="6" width="39.375" style="2" customWidth="1"/>
    <col min="7" max="7" width="49" style="2" customWidth="1"/>
    <col min="8" max="8" width="10.25" style="2" customWidth="1"/>
    <col min="9" max="10" width="9" style="2"/>
    <col min="11" max="11" width="12.5" style="2" customWidth="1"/>
    <col min="12" max="16384" width="9" style="2"/>
  </cols>
  <sheetData>
    <row r="1" spans="1:11" ht="24.75" customHeight="1">
      <c r="A1" s="53" t="s">
        <v>25</v>
      </c>
      <c r="B1" s="54"/>
      <c r="C1" s="54"/>
      <c r="D1" s="54"/>
      <c r="E1" s="54"/>
      <c r="F1" s="54"/>
      <c r="G1" s="54"/>
      <c r="H1" s="54"/>
      <c r="I1" s="54"/>
      <c r="J1" s="54"/>
      <c r="K1" s="40" t="s">
        <v>8</v>
      </c>
    </row>
    <row r="2" spans="1:11">
      <c r="A2" s="10" t="s">
        <v>6</v>
      </c>
      <c r="B2" s="10" t="s">
        <v>1</v>
      </c>
      <c r="C2" s="10" t="s">
        <v>29</v>
      </c>
      <c r="D2" s="10" t="s">
        <v>9</v>
      </c>
      <c r="E2" s="10" t="s">
        <v>7</v>
      </c>
      <c r="F2" s="10" t="s">
        <v>2</v>
      </c>
      <c r="G2" s="10" t="s">
        <v>3</v>
      </c>
      <c r="H2" s="10" t="s">
        <v>51</v>
      </c>
      <c r="I2" s="10" t="s">
        <v>4</v>
      </c>
      <c r="J2" s="10" t="s">
        <v>0</v>
      </c>
      <c r="K2" s="10" t="s">
        <v>5</v>
      </c>
    </row>
    <row r="3" spans="1:11" ht="101.25" customHeight="1">
      <c r="A3" s="56" t="s">
        <v>26</v>
      </c>
      <c r="B3" s="55" t="s">
        <v>28</v>
      </c>
      <c r="C3" s="9" t="s">
        <v>31</v>
      </c>
      <c r="D3" s="58" t="s">
        <v>98</v>
      </c>
      <c r="E3" s="9" t="s">
        <v>30</v>
      </c>
      <c r="F3" s="11" t="s">
        <v>36</v>
      </c>
      <c r="G3" s="11" t="s">
        <v>37</v>
      </c>
      <c r="H3" s="15" t="s">
        <v>52</v>
      </c>
      <c r="I3" s="12" t="s">
        <v>99</v>
      </c>
      <c r="J3" s="42" t="s">
        <v>131</v>
      </c>
      <c r="K3" s="8"/>
    </row>
    <row r="4" spans="1:11" ht="81">
      <c r="A4" s="57"/>
      <c r="B4" s="55"/>
      <c r="C4" s="9" t="s">
        <v>32</v>
      </c>
      <c r="D4" s="59"/>
      <c r="E4" s="9" t="s">
        <v>34</v>
      </c>
      <c r="F4" s="11" t="s">
        <v>101</v>
      </c>
      <c r="G4" s="11" t="s">
        <v>38</v>
      </c>
      <c r="H4" s="15" t="s">
        <v>52</v>
      </c>
      <c r="I4" s="12" t="s">
        <v>100</v>
      </c>
      <c r="J4" s="42" t="s">
        <v>131</v>
      </c>
      <c r="K4" s="8"/>
    </row>
    <row r="5" spans="1:11" ht="81">
      <c r="A5" s="57"/>
      <c r="B5" s="55"/>
      <c r="C5" s="19" t="s">
        <v>33</v>
      </c>
      <c r="D5" s="60"/>
      <c r="E5" s="9" t="s">
        <v>35</v>
      </c>
      <c r="F5" s="11" t="s">
        <v>39</v>
      </c>
      <c r="G5" s="11" t="s">
        <v>38</v>
      </c>
      <c r="H5" s="15" t="s">
        <v>97</v>
      </c>
      <c r="I5" s="12" t="s">
        <v>100</v>
      </c>
      <c r="J5" s="42" t="s">
        <v>131</v>
      </c>
      <c r="K5" s="8"/>
    </row>
    <row r="6" spans="1:11" ht="108">
      <c r="A6" s="56" t="s">
        <v>67</v>
      </c>
      <c r="B6" s="44" t="s">
        <v>40</v>
      </c>
      <c r="C6" s="21" t="s">
        <v>42</v>
      </c>
      <c r="D6" s="58" t="s">
        <v>27</v>
      </c>
      <c r="E6" s="20" t="s">
        <v>83</v>
      </c>
      <c r="F6" s="20" t="s">
        <v>45</v>
      </c>
      <c r="G6" s="20" t="s">
        <v>46</v>
      </c>
      <c r="H6" s="41" t="s">
        <v>52</v>
      </c>
      <c r="I6" s="12" t="s">
        <v>99</v>
      </c>
      <c r="J6" s="42" t="s">
        <v>131</v>
      </c>
      <c r="K6" s="8"/>
    </row>
    <row r="7" spans="1:11" ht="168" customHeight="1">
      <c r="A7" s="57"/>
      <c r="B7" s="45"/>
      <c r="C7" s="21" t="s">
        <v>41</v>
      </c>
      <c r="D7" s="59"/>
      <c r="E7" s="21" t="s">
        <v>44</v>
      </c>
      <c r="F7" s="20" t="s">
        <v>47</v>
      </c>
      <c r="G7" s="20" t="s">
        <v>48</v>
      </c>
      <c r="H7" s="15" t="s">
        <v>52</v>
      </c>
      <c r="I7" s="12" t="s">
        <v>99</v>
      </c>
      <c r="J7" s="42" t="s">
        <v>131</v>
      </c>
      <c r="K7" s="8"/>
    </row>
    <row r="8" spans="1:11" ht="67.5">
      <c r="A8" s="57"/>
      <c r="B8" s="46"/>
      <c r="C8" s="21" t="s">
        <v>43</v>
      </c>
      <c r="D8" s="60"/>
      <c r="E8" s="21" t="s">
        <v>49</v>
      </c>
      <c r="F8" s="20" t="s">
        <v>54</v>
      </c>
      <c r="G8" s="21" t="s">
        <v>50</v>
      </c>
      <c r="H8" s="15" t="s">
        <v>52</v>
      </c>
      <c r="I8" s="12" t="s">
        <v>99</v>
      </c>
      <c r="J8" s="42" t="s">
        <v>131</v>
      </c>
      <c r="K8" s="8"/>
    </row>
    <row r="9" spans="1:11" ht="94.5">
      <c r="A9" s="50" t="s">
        <v>68</v>
      </c>
      <c r="B9" s="44" t="s">
        <v>53</v>
      </c>
      <c r="C9" s="9" t="s">
        <v>55</v>
      </c>
      <c r="D9" s="47" t="s">
        <v>69</v>
      </c>
      <c r="E9" s="9" t="s">
        <v>49</v>
      </c>
      <c r="F9" s="19" t="s">
        <v>59</v>
      </c>
      <c r="G9" s="19" t="s">
        <v>63</v>
      </c>
      <c r="H9" s="15" t="s">
        <v>52</v>
      </c>
      <c r="I9" s="12" t="s">
        <v>99</v>
      </c>
      <c r="J9" s="42" t="s">
        <v>131</v>
      </c>
      <c r="K9" s="8"/>
    </row>
    <row r="10" spans="1:11" ht="94.5">
      <c r="A10" s="51"/>
      <c r="B10" s="45"/>
      <c r="C10" s="9" t="s">
        <v>56</v>
      </c>
      <c r="D10" s="48"/>
      <c r="E10" s="9" t="s">
        <v>49</v>
      </c>
      <c r="F10" s="19" t="s">
        <v>60</v>
      </c>
      <c r="G10" s="9" t="s">
        <v>64</v>
      </c>
      <c r="H10" s="15" t="s">
        <v>52</v>
      </c>
      <c r="I10" s="12" t="s">
        <v>99</v>
      </c>
      <c r="J10" s="42" t="s">
        <v>131</v>
      </c>
      <c r="K10" s="8"/>
    </row>
    <row r="11" spans="1:11" ht="94.5">
      <c r="A11" s="51"/>
      <c r="B11" s="45"/>
      <c r="C11" s="9" t="s">
        <v>57</v>
      </c>
      <c r="D11" s="48"/>
      <c r="E11" s="9" t="s">
        <v>49</v>
      </c>
      <c r="F11" s="19" t="s">
        <v>61</v>
      </c>
      <c r="G11" s="19" t="s">
        <v>65</v>
      </c>
      <c r="H11" s="15" t="s">
        <v>52</v>
      </c>
      <c r="I11" s="12" t="s">
        <v>99</v>
      </c>
      <c r="J11" s="42" t="s">
        <v>131</v>
      </c>
      <c r="K11" s="8"/>
    </row>
    <row r="12" spans="1:11" ht="67.5">
      <c r="A12" s="52"/>
      <c r="B12" s="46"/>
      <c r="C12" s="9" t="s">
        <v>58</v>
      </c>
      <c r="D12" s="49"/>
      <c r="E12" s="9" t="s">
        <v>49</v>
      </c>
      <c r="F12" s="19" t="s">
        <v>62</v>
      </c>
      <c r="G12" s="19" t="s">
        <v>66</v>
      </c>
      <c r="H12" s="15" t="s">
        <v>52</v>
      </c>
      <c r="I12" s="12" t="s">
        <v>99</v>
      </c>
      <c r="J12" s="42" t="s">
        <v>131</v>
      </c>
      <c r="K12" s="8"/>
    </row>
  </sheetData>
  <mergeCells count="10">
    <mergeCell ref="B9:B12"/>
    <mergeCell ref="D9:D12"/>
    <mergeCell ref="A9:A12"/>
    <mergeCell ref="A1:J1"/>
    <mergeCell ref="B3:B5"/>
    <mergeCell ref="B6:B8"/>
    <mergeCell ref="A3:A5"/>
    <mergeCell ref="A6:A8"/>
    <mergeCell ref="D3:D5"/>
    <mergeCell ref="D6:D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3"/>
  <sheetViews>
    <sheetView tabSelected="1" topLeftCell="A27" workbookViewId="0">
      <selection activeCell="P59" sqref="P59"/>
    </sheetView>
  </sheetViews>
  <sheetFormatPr defaultRowHeight="13.5"/>
  <cols>
    <col min="1" max="11" width="9" style="2"/>
    <col min="12" max="12" width="10.125" style="2" customWidth="1"/>
    <col min="13" max="16384" width="9" style="2"/>
  </cols>
  <sheetData>
    <row r="1" spans="1:14" ht="20.100000000000001" customHeight="1">
      <c r="A1" s="17" t="s">
        <v>11</v>
      </c>
      <c r="B1" s="90" t="s">
        <v>79</v>
      </c>
      <c r="C1" s="90"/>
      <c r="D1" s="91" t="s">
        <v>80</v>
      </c>
      <c r="E1" s="91"/>
      <c r="F1" s="86" t="s">
        <v>19</v>
      </c>
      <c r="G1" s="87"/>
      <c r="H1" s="86" t="s">
        <v>22</v>
      </c>
      <c r="I1" s="87"/>
      <c r="J1" s="86" t="s">
        <v>23</v>
      </c>
      <c r="K1" s="87"/>
      <c r="L1" s="86" t="s">
        <v>24</v>
      </c>
      <c r="M1" s="87"/>
    </row>
    <row r="2" spans="1:14" ht="20.100000000000001" customHeight="1">
      <c r="A2" s="18" t="s">
        <v>12</v>
      </c>
      <c r="B2" s="13" t="s">
        <v>16</v>
      </c>
      <c r="C2" s="13" t="s">
        <v>16</v>
      </c>
      <c r="D2" s="13" t="s">
        <v>16</v>
      </c>
      <c r="E2" s="13" t="s">
        <v>17</v>
      </c>
      <c r="F2" s="13" t="s">
        <v>20</v>
      </c>
      <c r="G2" s="13" t="s">
        <v>21</v>
      </c>
      <c r="H2" s="13" t="s">
        <v>20</v>
      </c>
      <c r="I2" s="13" t="s">
        <v>21</v>
      </c>
      <c r="J2" s="13" t="s">
        <v>20</v>
      </c>
      <c r="K2" s="13" t="s">
        <v>21</v>
      </c>
      <c r="L2" s="13" t="s">
        <v>20</v>
      </c>
      <c r="M2" s="13" t="s">
        <v>21</v>
      </c>
    </row>
    <row r="3" spans="1:14" ht="20.100000000000001" customHeight="1">
      <c r="A3" s="18" t="s">
        <v>13</v>
      </c>
      <c r="B3" s="13" t="s">
        <v>15</v>
      </c>
      <c r="C3" s="13" t="s">
        <v>18</v>
      </c>
      <c r="D3" s="13" t="s">
        <v>15</v>
      </c>
      <c r="E3" s="13" t="s">
        <v>18</v>
      </c>
      <c r="F3" s="13" t="s">
        <v>15</v>
      </c>
      <c r="G3" s="13" t="s">
        <v>18</v>
      </c>
      <c r="H3" s="13" t="s">
        <v>15</v>
      </c>
      <c r="I3" s="13" t="s">
        <v>18</v>
      </c>
      <c r="J3" s="13" t="s">
        <v>15</v>
      </c>
      <c r="K3" s="13" t="s">
        <v>18</v>
      </c>
      <c r="L3" s="13" t="s">
        <v>15</v>
      </c>
      <c r="M3" s="13" t="s">
        <v>18</v>
      </c>
    </row>
    <row r="4" spans="1:14" ht="20.100000000000001" customHeight="1">
      <c r="A4" s="18" t="s">
        <v>14</v>
      </c>
      <c r="B4" s="13">
        <v>4</v>
      </c>
      <c r="C4" s="13">
        <v>4</v>
      </c>
      <c r="D4" s="13">
        <v>10</v>
      </c>
      <c r="E4" s="13">
        <v>10</v>
      </c>
      <c r="F4" s="13">
        <v>10</v>
      </c>
      <c r="G4" s="13">
        <v>10</v>
      </c>
      <c r="H4" s="13">
        <v>10</v>
      </c>
      <c r="I4" s="13">
        <v>10</v>
      </c>
      <c r="J4" s="13">
        <v>10</v>
      </c>
      <c r="K4" s="13">
        <v>10</v>
      </c>
      <c r="L4" s="13">
        <v>10</v>
      </c>
      <c r="M4" s="13">
        <v>10</v>
      </c>
    </row>
    <row r="5" spans="1:14" ht="20.100000000000001" customHeight="1">
      <c r="A5" s="27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4" ht="14.25" thickBot="1"/>
    <row r="7" spans="1:14" ht="15" customHeight="1">
      <c r="B7" s="94" t="s">
        <v>86</v>
      </c>
      <c r="C7" s="95"/>
      <c r="D7" s="95"/>
      <c r="E7" s="95"/>
      <c r="F7" s="95"/>
      <c r="G7" s="96"/>
      <c r="I7" s="94" t="s">
        <v>87</v>
      </c>
      <c r="J7" s="95"/>
      <c r="K7" s="95"/>
      <c r="L7" s="95"/>
      <c r="M7" s="95"/>
      <c r="N7" s="96"/>
    </row>
    <row r="8" spans="1:14" ht="15.75" customHeight="1">
      <c r="B8" s="88" t="s">
        <v>82</v>
      </c>
      <c r="C8" s="89"/>
      <c r="D8" s="89"/>
      <c r="E8" s="92" t="s">
        <v>82</v>
      </c>
      <c r="F8" s="89"/>
      <c r="G8" s="93"/>
      <c r="I8" s="88" t="s">
        <v>82</v>
      </c>
      <c r="J8" s="89"/>
      <c r="K8" s="93"/>
      <c r="L8" s="89" t="s">
        <v>82</v>
      </c>
      <c r="M8" s="89"/>
      <c r="N8" s="93"/>
    </row>
    <row r="9" spans="1:14" ht="27.75" customHeight="1">
      <c r="B9" s="38" t="s">
        <v>77</v>
      </c>
      <c r="C9" s="22" t="s">
        <v>75</v>
      </c>
      <c r="D9" s="28" t="s">
        <v>76</v>
      </c>
      <c r="E9" s="38" t="s">
        <v>78</v>
      </c>
      <c r="F9" s="22" t="s">
        <v>75</v>
      </c>
      <c r="G9" s="33" t="s">
        <v>76</v>
      </c>
      <c r="I9" s="38" t="s">
        <v>15</v>
      </c>
      <c r="J9" s="22" t="s">
        <v>75</v>
      </c>
      <c r="K9" s="33" t="s">
        <v>76</v>
      </c>
      <c r="L9" s="39" t="s">
        <v>18</v>
      </c>
      <c r="M9" s="22" t="s">
        <v>75</v>
      </c>
      <c r="N9" s="33" t="s">
        <v>76</v>
      </c>
    </row>
    <row r="10" spans="1:14">
      <c r="B10" s="62" t="s">
        <v>79</v>
      </c>
      <c r="C10" s="13">
        <v>104.91</v>
      </c>
      <c r="D10" s="23"/>
      <c r="E10" s="85" t="s">
        <v>79</v>
      </c>
      <c r="F10" s="13">
        <v>104.96</v>
      </c>
      <c r="G10" s="14"/>
      <c r="I10" s="62" t="s">
        <v>79</v>
      </c>
      <c r="J10" s="13">
        <v>56.59</v>
      </c>
      <c r="K10" s="23"/>
      <c r="L10" s="85" t="s">
        <v>79</v>
      </c>
      <c r="M10" s="13">
        <v>55.16</v>
      </c>
      <c r="N10" s="14"/>
    </row>
    <row r="11" spans="1:14">
      <c r="B11" s="62"/>
      <c r="C11" s="13">
        <v>105.88</v>
      </c>
      <c r="D11" s="23"/>
      <c r="E11" s="64"/>
      <c r="F11" s="13">
        <v>105.78</v>
      </c>
      <c r="G11" s="14"/>
      <c r="I11" s="62"/>
      <c r="J11" s="13">
        <v>56.42</v>
      </c>
      <c r="K11" s="23"/>
      <c r="L11" s="64"/>
      <c r="M11" s="13">
        <v>55.98</v>
      </c>
      <c r="N11" s="14"/>
    </row>
    <row r="12" spans="1:14">
      <c r="B12" s="62"/>
      <c r="C12" s="13">
        <v>105.93</v>
      </c>
      <c r="D12" s="23"/>
      <c r="E12" s="65"/>
      <c r="F12" s="13">
        <v>105.89</v>
      </c>
      <c r="G12" s="14"/>
      <c r="I12" s="62"/>
      <c r="J12" s="13">
        <v>56.04</v>
      </c>
      <c r="K12" s="23"/>
      <c r="L12" s="65"/>
      <c r="M12" s="13">
        <v>55.76</v>
      </c>
      <c r="N12" s="14"/>
    </row>
    <row r="13" spans="1:14">
      <c r="B13" s="30" t="s">
        <v>74</v>
      </c>
      <c r="C13" s="25">
        <f>AVERAGE(C10:C12)</f>
        <v>105.57333333333334</v>
      </c>
      <c r="D13" s="25" t="e">
        <f>AVERAGE(D10:D12)</f>
        <v>#DIV/0!</v>
      </c>
      <c r="E13" s="30" t="s">
        <v>74</v>
      </c>
      <c r="F13" s="25">
        <f>AVERAGE(F10:F12)</f>
        <v>105.54333333333334</v>
      </c>
      <c r="G13" s="32" t="e">
        <f>AVERAGE(G10:G12)</f>
        <v>#DIV/0!</v>
      </c>
      <c r="I13" s="30" t="s">
        <v>74</v>
      </c>
      <c r="J13" s="25">
        <f>AVERAGE(J10:J12)</f>
        <v>56.35</v>
      </c>
      <c r="K13" s="32" t="e">
        <f>AVERAGE(K10:K12)</f>
        <v>#DIV/0!</v>
      </c>
      <c r="L13" s="31" t="s">
        <v>74</v>
      </c>
      <c r="M13" s="25">
        <f>AVERAGE(M10:M12)</f>
        <v>55.633333333333326</v>
      </c>
      <c r="N13" s="32" t="e">
        <f>AVERAGE(N10:N12)</f>
        <v>#DIV/0!</v>
      </c>
    </row>
    <row r="14" spans="1:14">
      <c r="B14" s="62" t="s">
        <v>70</v>
      </c>
      <c r="C14" s="13">
        <v>71.61</v>
      </c>
      <c r="D14" s="23"/>
      <c r="E14" s="85" t="s">
        <v>70</v>
      </c>
      <c r="F14" s="13">
        <v>76.27</v>
      </c>
      <c r="G14" s="14"/>
      <c r="I14" s="62" t="s">
        <v>19</v>
      </c>
      <c r="J14" s="13">
        <v>51.58</v>
      </c>
      <c r="K14" s="23"/>
      <c r="L14" s="85" t="s">
        <v>19</v>
      </c>
      <c r="M14" s="13">
        <v>50.99</v>
      </c>
      <c r="N14" s="14"/>
    </row>
    <row r="15" spans="1:14">
      <c r="B15" s="62"/>
      <c r="C15" s="13">
        <v>70.58</v>
      </c>
      <c r="D15" s="23"/>
      <c r="E15" s="64"/>
      <c r="F15" s="13">
        <v>72.680000000000007</v>
      </c>
      <c r="G15" s="14"/>
      <c r="I15" s="62"/>
      <c r="J15" s="13">
        <v>50.59</v>
      </c>
      <c r="K15" s="23"/>
      <c r="L15" s="64"/>
      <c r="M15" s="13">
        <v>51.41</v>
      </c>
      <c r="N15" s="14"/>
    </row>
    <row r="16" spans="1:14">
      <c r="B16" s="62"/>
      <c r="C16" s="13">
        <v>69.760000000000005</v>
      </c>
      <c r="D16" s="23"/>
      <c r="E16" s="65"/>
      <c r="F16" s="13">
        <v>72.27</v>
      </c>
      <c r="G16" s="14"/>
      <c r="I16" s="62"/>
      <c r="J16" s="13">
        <v>51.09</v>
      </c>
      <c r="K16" s="23"/>
      <c r="L16" s="65"/>
      <c r="M16" s="13">
        <v>50.67</v>
      </c>
      <c r="N16" s="14"/>
    </row>
    <row r="17" spans="2:14">
      <c r="B17" s="30" t="s">
        <v>74</v>
      </c>
      <c r="C17" s="25">
        <f>AVERAGE(C14:C16)</f>
        <v>70.649999999999991</v>
      </c>
      <c r="D17" s="25" t="e">
        <f>AVERAGE(D14:D16)</f>
        <v>#DIV/0!</v>
      </c>
      <c r="E17" s="30" t="s">
        <v>74</v>
      </c>
      <c r="F17" s="25">
        <f>AVERAGE(F14:F16)</f>
        <v>73.739999999999995</v>
      </c>
      <c r="G17" s="32" t="e">
        <f>AVERAGE(G14:G16)</f>
        <v>#DIV/0!</v>
      </c>
      <c r="I17" s="30" t="s">
        <v>74</v>
      </c>
      <c r="J17" s="25">
        <f>AVERAGE(J14:J16)</f>
        <v>51.086666666666666</v>
      </c>
      <c r="K17" s="25" t="e">
        <f>AVERAGE(K14:K16)</f>
        <v>#DIV/0!</v>
      </c>
      <c r="L17" s="30" t="s">
        <v>74</v>
      </c>
      <c r="M17" s="25">
        <f>AVERAGE(M14:M16)</f>
        <v>51.023333333333333</v>
      </c>
      <c r="N17" s="32" t="e">
        <f>AVERAGE(N14:N16)</f>
        <v>#DIV/0!</v>
      </c>
    </row>
    <row r="18" spans="2:14">
      <c r="B18" s="62" t="s">
        <v>71</v>
      </c>
      <c r="C18" s="13">
        <v>69.83</v>
      </c>
      <c r="D18" s="23"/>
      <c r="E18" s="85" t="s">
        <v>71</v>
      </c>
      <c r="F18" s="13">
        <v>51.24</v>
      </c>
      <c r="G18" s="14"/>
      <c r="I18" s="62" t="s">
        <v>22</v>
      </c>
      <c r="J18" s="13">
        <v>49.82</v>
      </c>
      <c r="K18" s="23"/>
      <c r="L18" s="85" t="s">
        <v>22</v>
      </c>
      <c r="M18" s="13">
        <v>49.89</v>
      </c>
      <c r="N18" s="14"/>
    </row>
    <row r="19" spans="2:14">
      <c r="B19" s="62"/>
      <c r="C19" s="13">
        <v>69.41</v>
      </c>
      <c r="D19" s="23"/>
      <c r="E19" s="64"/>
      <c r="F19" s="13">
        <v>50.63</v>
      </c>
      <c r="G19" s="14"/>
      <c r="I19" s="62"/>
      <c r="J19" s="13">
        <v>53.18</v>
      </c>
      <c r="K19" s="23"/>
      <c r="L19" s="64"/>
      <c r="M19" s="13">
        <v>52.36</v>
      </c>
      <c r="N19" s="14"/>
    </row>
    <row r="20" spans="2:14">
      <c r="B20" s="62"/>
      <c r="C20" s="13">
        <v>69.16</v>
      </c>
      <c r="D20" s="23"/>
      <c r="E20" s="65"/>
      <c r="F20" s="13">
        <v>50.01</v>
      </c>
      <c r="G20" s="14"/>
      <c r="I20" s="62"/>
      <c r="J20" s="13">
        <v>53.72</v>
      </c>
      <c r="K20" s="23"/>
      <c r="L20" s="65"/>
      <c r="M20" s="13">
        <v>52.43</v>
      </c>
      <c r="N20" s="14"/>
    </row>
    <row r="21" spans="2:14">
      <c r="B21" s="30" t="s">
        <v>74</v>
      </c>
      <c r="C21" s="25">
        <f>AVERAGE(C18:C20)</f>
        <v>69.466666666666669</v>
      </c>
      <c r="D21" s="29" t="e">
        <f>AVERAGE(D18:D20)</f>
        <v>#DIV/0!</v>
      </c>
      <c r="E21" s="30" t="s">
        <v>74</v>
      </c>
      <c r="F21" s="25">
        <f>AVERAGE(F18:F20)</f>
        <v>50.626666666666665</v>
      </c>
      <c r="G21" s="32" t="e">
        <f>AVERAGE(G18:G20)</f>
        <v>#DIV/0!</v>
      </c>
      <c r="I21" s="30" t="s">
        <v>74</v>
      </c>
      <c r="J21" s="25">
        <f>AVERAGE(J18:J20)</f>
        <v>52.24</v>
      </c>
      <c r="K21" s="32" t="e">
        <f>AVERAGE(K18:K20)</f>
        <v>#DIV/0!</v>
      </c>
      <c r="L21" s="31" t="s">
        <v>74</v>
      </c>
      <c r="M21" s="25">
        <f>AVERAGE(M18:M20)</f>
        <v>51.56</v>
      </c>
      <c r="N21" s="32" t="e">
        <f>AVERAGE(N18:N20)</f>
        <v>#DIV/0!</v>
      </c>
    </row>
    <row r="22" spans="2:14">
      <c r="B22" s="62" t="s">
        <v>72</v>
      </c>
      <c r="C22" s="13">
        <v>87.81</v>
      </c>
      <c r="D22" s="23"/>
      <c r="E22" s="85" t="s">
        <v>72</v>
      </c>
      <c r="F22" s="13">
        <v>57.59</v>
      </c>
      <c r="G22" s="14"/>
      <c r="I22" s="62" t="s">
        <v>23</v>
      </c>
      <c r="J22" s="13">
        <v>49.97</v>
      </c>
      <c r="K22" s="23"/>
      <c r="L22" s="85" t="s">
        <v>23</v>
      </c>
      <c r="M22" s="13">
        <v>51.11</v>
      </c>
      <c r="N22" s="14"/>
    </row>
    <row r="23" spans="2:14">
      <c r="B23" s="62"/>
      <c r="C23" s="13">
        <v>87.87</v>
      </c>
      <c r="D23" s="23"/>
      <c r="E23" s="64"/>
      <c r="F23" s="13">
        <v>62.67</v>
      </c>
      <c r="G23" s="14"/>
      <c r="I23" s="62"/>
      <c r="J23" s="13">
        <v>47.63</v>
      </c>
      <c r="K23" s="23"/>
      <c r="L23" s="64"/>
      <c r="M23" s="13">
        <v>49.93</v>
      </c>
      <c r="N23" s="14"/>
    </row>
    <row r="24" spans="2:14">
      <c r="B24" s="62"/>
      <c r="C24" s="13">
        <v>87.15</v>
      </c>
      <c r="D24" s="23"/>
      <c r="E24" s="65"/>
      <c r="F24" s="13">
        <v>60.54</v>
      </c>
      <c r="G24" s="14"/>
      <c r="I24" s="62"/>
      <c r="J24" s="13">
        <v>49.88</v>
      </c>
      <c r="K24" s="23"/>
      <c r="L24" s="65"/>
      <c r="M24" s="13">
        <v>49.99</v>
      </c>
      <c r="N24" s="14"/>
    </row>
    <row r="25" spans="2:14">
      <c r="B25" s="30" t="s">
        <v>74</v>
      </c>
      <c r="C25" s="25">
        <f>AVERAGE(C22:C24)</f>
        <v>87.610000000000014</v>
      </c>
      <c r="D25" s="25" t="e">
        <f>AVERAGE(D22:D24)</f>
        <v>#DIV/0!</v>
      </c>
      <c r="E25" s="31" t="s">
        <v>74</v>
      </c>
      <c r="F25" s="25">
        <f>AVERAGE(F22:F24)</f>
        <v>60.266666666666673</v>
      </c>
      <c r="G25" s="32" t="e">
        <f>AVERAGE(G22:G24)</f>
        <v>#DIV/0!</v>
      </c>
      <c r="I25" s="30" t="s">
        <v>74</v>
      </c>
      <c r="J25" s="25">
        <f>AVERAGE(J22:J24)</f>
        <v>49.16</v>
      </c>
      <c r="K25" s="25" t="e">
        <f>AVERAGE(K22:K24)</f>
        <v>#DIV/0!</v>
      </c>
      <c r="L25" s="31" t="s">
        <v>74</v>
      </c>
      <c r="M25" s="25">
        <f>AVERAGE(M22:M24)</f>
        <v>50.343333333333334</v>
      </c>
      <c r="N25" s="32" t="e">
        <f>AVERAGE(N22:N24)</f>
        <v>#DIV/0!</v>
      </c>
    </row>
    <row r="26" spans="2:14">
      <c r="B26" s="62" t="s">
        <v>73</v>
      </c>
      <c r="C26" s="13">
        <v>80.19</v>
      </c>
      <c r="D26" s="23"/>
      <c r="E26" s="85" t="s">
        <v>73</v>
      </c>
      <c r="F26" s="13">
        <v>54.69</v>
      </c>
      <c r="G26" s="14"/>
      <c r="I26" s="62" t="s">
        <v>24</v>
      </c>
      <c r="J26" s="13">
        <v>51.82</v>
      </c>
      <c r="K26" s="23"/>
      <c r="L26" s="85" t="s">
        <v>24</v>
      </c>
      <c r="M26" s="13">
        <v>48.99</v>
      </c>
      <c r="N26" s="14"/>
    </row>
    <row r="27" spans="2:14">
      <c r="B27" s="62"/>
      <c r="C27" s="13">
        <v>74.05</v>
      </c>
      <c r="D27" s="23"/>
      <c r="E27" s="64"/>
      <c r="F27" s="13">
        <v>55.72</v>
      </c>
      <c r="G27" s="14"/>
      <c r="I27" s="62"/>
      <c r="J27" s="13">
        <v>51.43</v>
      </c>
      <c r="K27" s="23"/>
      <c r="L27" s="64"/>
      <c r="M27" s="13">
        <v>49.12</v>
      </c>
      <c r="N27" s="14"/>
    </row>
    <row r="28" spans="2:14">
      <c r="B28" s="62"/>
      <c r="C28" s="13">
        <v>76.42</v>
      </c>
      <c r="D28" s="23"/>
      <c r="E28" s="65"/>
      <c r="F28" s="13">
        <v>55.65</v>
      </c>
      <c r="G28" s="14"/>
      <c r="I28" s="62"/>
      <c r="J28" s="13">
        <v>51.97</v>
      </c>
      <c r="K28" s="23"/>
      <c r="L28" s="65"/>
      <c r="M28" s="13">
        <v>48.59</v>
      </c>
      <c r="N28" s="14"/>
    </row>
    <row r="29" spans="2:14">
      <c r="B29" s="30" t="s">
        <v>74</v>
      </c>
      <c r="C29" s="25">
        <f>AVERAGE(C26:C28)</f>
        <v>76.88666666666667</v>
      </c>
      <c r="D29" s="32" t="e">
        <f>AVERAGE(D26:D28)</f>
        <v>#DIV/0!</v>
      </c>
      <c r="E29" s="31" t="s">
        <v>74</v>
      </c>
      <c r="F29" s="25">
        <f>AVERAGE(F26:F28)</f>
        <v>55.353333333333332</v>
      </c>
      <c r="G29" s="32" t="e">
        <f>AVERAGE(G26:G28)</f>
        <v>#DIV/0!</v>
      </c>
      <c r="I29" s="30" t="s">
        <v>74</v>
      </c>
      <c r="J29" s="25">
        <f>AVERAGE(J26:J28)</f>
        <v>51.74</v>
      </c>
      <c r="K29" s="25" t="e">
        <f>AVERAGE(K26:K28)</f>
        <v>#DIV/0!</v>
      </c>
      <c r="L29" s="30" t="s">
        <v>74</v>
      </c>
      <c r="M29" s="25">
        <f>AVERAGE(M26:M28)</f>
        <v>48.9</v>
      </c>
      <c r="N29" s="32" t="e">
        <f>AVERAGE(N26:N28)</f>
        <v>#DIV/0!</v>
      </c>
    </row>
    <row r="30" spans="2:14">
      <c r="B30" s="62" t="s">
        <v>81</v>
      </c>
      <c r="C30" s="13">
        <v>74.39</v>
      </c>
      <c r="D30" s="23"/>
      <c r="E30" s="85" t="s">
        <v>81</v>
      </c>
      <c r="F30" s="13">
        <v>58.15</v>
      </c>
      <c r="G30" s="14"/>
      <c r="I30" s="62" t="s">
        <v>81</v>
      </c>
      <c r="J30" s="13">
        <v>61.38</v>
      </c>
      <c r="K30" s="23"/>
      <c r="L30" s="85" t="s">
        <v>81</v>
      </c>
      <c r="M30" s="13">
        <v>52.54</v>
      </c>
      <c r="N30" s="14"/>
    </row>
    <row r="31" spans="2:14">
      <c r="B31" s="62"/>
      <c r="C31" s="13">
        <v>75.150000000000006</v>
      </c>
      <c r="D31" s="23"/>
      <c r="E31" s="64"/>
      <c r="F31" s="13">
        <v>57.78</v>
      </c>
      <c r="G31" s="14"/>
      <c r="I31" s="62"/>
      <c r="J31" s="13">
        <v>62.78</v>
      </c>
      <c r="K31" s="23"/>
      <c r="L31" s="64"/>
      <c r="M31" s="13">
        <v>52.98</v>
      </c>
      <c r="N31" s="14"/>
    </row>
    <row r="32" spans="2:14">
      <c r="B32" s="62"/>
      <c r="C32" s="13">
        <v>74.89</v>
      </c>
      <c r="D32" s="23"/>
      <c r="E32" s="65"/>
      <c r="F32" s="13">
        <v>58.04</v>
      </c>
      <c r="G32" s="14"/>
      <c r="I32" s="62"/>
      <c r="J32" s="13">
        <v>61.99</v>
      </c>
      <c r="K32" s="23"/>
      <c r="L32" s="65"/>
      <c r="M32" s="13">
        <v>52.17</v>
      </c>
      <c r="N32" s="14"/>
    </row>
    <row r="33" spans="2:20" ht="14.25" thickBot="1">
      <c r="B33" s="34" t="s">
        <v>74</v>
      </c>
      <c r="C33" s="35">
        <f>AVERAGE(C30:C32)</f>
        <v>74.81</v>
      </c>
      <c r="D33" s="35" t="e">
        <f>AVERAGE(D30:D32)</f>
        <v>#DIV/0!</v>
      </c>
      <c r="E33" s="34" t="s">
        <v>74</v>
      </c>
      <c r="F33" s="35">
        <f>AVERAGE(F30:F32)</f>
        <v>57.99</v>
      </c>
      <c r="G33" s="37" t="e">
        <f>AVERAGE(G30:G32)</f>
        <v>#DIV/0!</v>
      </c>
      <c r="I33" s="34" t="s">
        <v>74</v>
      </c>
      <c r="J33" s="35">
        <f>AVERAGE(J30:J32)</f>
        <v>62.050000000000004</v>
      </c>
      <c r="K33" s="36" t="e">
        <f>AVERAGE(K30:K32)</f>
        <v>#DIV/0!</v>
      </c>
      <c r="L33" s="34" t="s">
        <v>74</v>
      </c>
      <c r="M33" s="35">
        <f>AVERAGE(M30:M32)</f>
        <v>52.563333333333333</v>
      </c>
      <c r="N33" s="37" t="e">
        <f>AVERAGE(N30:N32)</f>
        <v>#DIV/0!</v>
      </c>
    </row>
    <row r="34" spans="2:20" ht="14.25" thickBot="1">
      <c r="B34" s="75" t="s">
        <v>88</v>
      </c>
      <c r="C34" s="83"/>
      <c r="D34" s="83"/>
      <c r="E34" s="83"/>
      <c r="F34" s="83"/>
      <c r="G34" s="84"/>
      <c r="I34" s="75" t="s">
        <v>88</v>
      </c>
      <c r="J34" s="83"/>
      <c r="K34" s="83"/>
      <c r="L34" s="83"/>
      <c r="M34" s="83"/>
      <c r="N34" s="84"/>
    </row>
    <row r="35" spans="2:20" ht="14.25" thickBot="1"/>
    <row r="36" spans="2:20" ht="14.25" thickBot="1">
      <c r="B36" s="77" t="s">
        <v>102</v>
      </c>
      <c r="C36" s="78"/>
      <c r="D36" s="78"/>
      <c r="E36" s="78"/>
      <c r="F36" s="78"/>
      <c r="G36" s="78"/>
      <c r="H36" s="78"/>
      <c r="I36" s="78"/>
      <c r="J36" s="79"/>
      <c r="L36" s="66" t="s">
        <v>103</v>
      </c>
      <c r="M36" s="67"/>
      <c r="N36" s="67"/>
      <c r="O36" s="67"/>
      <c r="P36" s="67"/>
      <c r="Q36" s="67"/>
      <c r="R36" s="67"/>
      <c r="S36" s="67"/>
      <c r="T36" s="68"/>
    </row>
    <row r="37" spans="2:20">
      <c r="B37" s="74" t="s">
        <v>104</v>
      </c>
      <c r="C37" s="69"/>
      <c r="D37" s="70"/>
      <c r="E37" s="80" t="s">
        <v>104</v>
      </c>
      <c r="F37" s="69"/>
      <c r="G37" s="70"/>
      <c r="H37" s="81" t="s">
        <v>104</v>
      </c>
      <c r="I37" s="81"/>
      <c r="J37" s="82"/>
      <c r="L37" s="74" t="s">
        <v>104</v>
      </c>
      <c r="M37" s="69"/>
      <c r="N37" s="70"/>
      <c r="O37" s="69" t="s">
        <v>104</v>
      </c>
      <c r="P37" s="69"/>
      <c r="Q37" s="70"/>
      <c r="R37" s="69" t="s">
        <v>104</v>
      </c>
      <c r="S37" s="69"/>
      <c r="T37" s="70"/>
    </row>
    <row r="38" spans="2:20" ht="27">
      <c r="B38" s="38" t="s">
        <v>15</v>
      </c>
      <c r="C38" s="22" t="s">
        <v>75</v>
      </c>
      <c r="D38" s="33" t="s">
        <v>76</v>
      </c>
      <c r="E38" s="38" t="s">
        <v>18</v>
      </c>
      <c r="F38" s="22" t="s">
        <v>75</v>
      </c>
      <c r="G38" s="33" t="s">
        <v>76</v>
      </c>
      <c r="H38" s="39" t="s">
        <v>105</v>
      </c>
      <c r="I38" s="22" t="s">
        <v>75</v>
      </c>
      <c r="J38" s="33" t="s">
        <v>76</v>
      </c>
      <c r="L38" s="38" t="s">
        <v>15</v>
      </c>
      <c r="M38" s="22" t="s">
        <v>75</v>
      </c>
      <c r="N38" s="33" t="s">
        <v>76</v>
      </c>
      <c r="O38" s="39" t="s">
        <v>18</v>
      </c>
      <c r="P38" s="22" t="s">
        <v>75</v>
      </c>
      <c r="Q38" s="33" t="s">
        <v>76</v>
      </c>
      <c r="R38" s="39" t="s">
        <v>105</v>
      </c>
      <c r="S38" s="22" t="s">
        <v>75</v>
      </c>
      <c r="T38" s="33" t="s">
        <v>76</v>
      </c>
    </row>
    <row r="39" spans="2:20">
      <c r="B39" s="61" t="s">
        <v>107</v>
      </c>
      <c r="C39" s="13">
        <v>112.8</v>
      </c>
      <c r="D39" s="14"/>
      <c r="E39" s="63" t="s">
        <v>129</v>
      </c>
      <c r="F39" s="13">
        <v>107.62</v>
      </c>
      <c r="G39" s="14"/>
      <c r="H39" s="62" t="s">
        <v>118</v>
      </c>
      <c r="I39" s="13">
        <v>66.31</v>
      </c>
      <c r="J39" s="14"/>
      <c r="L39" s="61" t="s">
        <v>112</v>
      </c>
      <c r="M39" s="13">
        <v>53.87</v>
      </c>
      <c r="N39" s="23"/>
      <c r="O39" s="63" t="s">
        <v>112</v>
      </c>
      <c r="P39" s="13">
        <v>53.33</v>
      </c>
      <c r="Q39" s="14"/>
      <c r="R39" s="61" t="s">
        <v>118</v>
      </c>
      <c r="S39" s="13">
        <v>60.01</v>
      </c>
      <c r="T39" s="14"/>
    </row>
    <row r="40" spans="2:20">
      <c r="B40" s="62"/>
      <c r="C40" s="13">
        <v>113.88</v>
      </c>
      <c r="D40" s="14"/>
      <c r="E40" s="64"/>
      <c r="F40" s="13">
        <v>107.65</v>
      </c>
      <c r="G40" s="14"/>
      <c r="H40" s="62"/>
      <c r="I40" s="13">
        <v>67.37</v>
      </c>
      <c r="J40" s="14"/>
      <c r="L40" s="62"/>
      <c r="M40" s="13">
        <v>54.59</v>
      </c>
      <c r="N40" s="23"/>
      <c r="O40" s="64"/>
      <c r="P40" s="13">
        <v>53.61</v>
      </c>
      <c r="Q40" s="14"/>
      <c r="R40" s="62"/>
      <c r="S40" s="13">
        <v>59.43</v>
      </c>
      <c r="T40" s="14"/>
    </row>
    <row r="41" spans="2:20">
      <c r="B41" s="62"/>
      <c r="C41" s="13">
        <v>111.34</v>
      </c>
      <c r="D41" s="14"/>
      <c r="E41" s="65"/>
      <c r="F41" s="13">
        <v>109.8</v>
      </c>
      <c r="G41" s="14"/>
      <c r="H41" s="62"/>
      <c r="I41" s="13">
        <v>67.98</v>
      </c>
      <c r="J41" s="14"/>
      <c r="L41" s="62"/>
      <c r="M41" s="13">
        <v>54.35</v>
      </c>
      <c r="N41" s="23"/>
      <c r="O41" s="65"/>
      <c r="P41" s="13">
        <v>54.02</v>
      </c>
      <c r="Q41" s="14"/>
      <c r="R41" s="62"/>
      <c r="S41" s="13">
        <v>59.96</v>
      </c>
      <c r="T41" s="14"/>
    </row>
    <row r="42" spans="2:20">
      <c r="B42" s="30" t="s">
        <v>74</v>
      </c>
      <c r="C42" s="25">
        <f>AVERAGE(C39:C41)</f>
        <v>112.67333333333333</v>
      </c>
      <c r="D42" s="32" t="e">
        <f>AVERAGE(D39:D41)</f>
        <v>#DIV/0!</v>
      </c>
      <c r="E42" s="30" t="s">
        <v>74</v>
      </c>
      <c r="F42" s="25">
        <f>AVERAGE(F39:F41)</f>
        <v>108.35666666666667</v>
      </c>
      <c r="G42" s="32" t="e">
        <f>AVERAGE(G39:G41)</f>
        <v>#DIV/0!</v>
      </c>
      <c r="H42" s="30" t="s">
        <v>119</v>
      </c>
      <c r="I42" s="25">
        <f>AVERAGE(I39:I41)</f>
        <v>67.220000000000013</v>
      </c>
      <c r="J42" s="43" t="e">
        <f>AVERAGE(J39:J41)</f>
        <v>#DIV/0!</v>
      </c>
      <c r="L42" s="30" t="s">
        <v>74</v>
      </c>
      <c r="M42" s="25">
        <f>AVERAGE(M39:M41)</f>
        <v>54.27</v>
      </c>
      <c r="N42" s="32" t="e">
        <f>AVERAGE(N39:N41)</f>
        <v>#DIV/0!</v>
      </c>
      <c r="O42" s="31" t="s">
        <v>74</v>
      </c>
      <c r="P42" s="25">
        <f>AVERAGE(P39:P41)</f>
        <v>53.653333333333336</v>
      </c>
      <c r="Q42" s="32" t="e">
        <f>AVERAGE(Q39:Q41)</f>
        <v>#DIV/0!</v>
      </c>
      <c r="R42" s="30" t="s">
        <v>119</v>
      </c>
      <c r="S42" s="25">
        <f>AVERAGE(S39:S41)</f>
        <v>59.800000000000004</v>
      </c>
      <c r="T42" s="43" t="e">
        <f>AVERAGE(T39:T41)</f>
        <v>#DIV/0!</v>
      </c>
    </row>
    <row r="43" spans="2:20">
      <c r="B43" s="61" t="s">
        <v>125</v>
      </c>
      <c r="C43" s="13">
        <v>71.55</v>
      </c>
      <c r="D43" s="14"/>
      <c r="E43" s="63" t="s">
        <v>114</v>
      </c>
      <c r="F43" s="13">
        <v>71.41</v>
      </c>
      <c r="G43" s="14"/>
      <c r="H43" s="62" t="s">
        <v>121</v>
      </c>
      <c r="I43" s="13">
        <v>50.58</v>
      </c>
      <c r="J43" s="14"/>
      <c r="L43" s="61" t="s">
        <v>108</v>
      </c>
      <c r="M43" s="13">
        <v>51.26</v>
      </c>
      <c r="N43" s="23"/>
      <c r="O43" s="63" t="s">
        <v>114</v>
      </c>
      <c r="P43" s="13">
        <v>50.97</v>
      </c>
      <c r="Q43" s="14"/>
      <c r="R43" s="61" t="s">
        <v>121</v>
      </c>
      <c r="S43" s="13">
        <v>52.03</v>
      </c>
      <c r="T43" s="14"/>
    </row>
    <row r="44" spans="2:20">
      <c r="B44" s="62"/>
      <c r="C44" s="13">
        <v>70.83</v>
      </c>
      <c r="D44" s="14"/>
      <c r="E44" s="64"/>
      <c r="F44" s="13">
        <v>70.42</v>
      </c>
      <c r="G44" s="14"/>
      <c r="H44" s="62"/>
      <c r="I44" s="13">
        <v>52.05</v>
      </c>
      <c r="J44" s="14"/>
      <c r="L44" s="62"/>
      <c r="M44" s="13">
        <v>51.09</v>
      </c>
      <c r="N44" s="23"/>
      <c r="O44" s="64"/>
      <c r="P44" s="13">
        <v>51.09</v>
      </c>
      <c r="Q44" s="14"/>
      <c r="R44" s="62"/>
      <c r="S44" s="13">
        <v>51.22</v>
      </c>
      <c r="T44" s="14"/>
    </row>
    <row r="45" spans="2:20">
      <c r="B45" s="62"/>
      <c r="C45" s="13">
        <v>71.38</v>
      </c>
      <c r="D45" s="14"/>
      <c r="E45" s="65"/>
      <c r="F45" s="13">
        <v>70.88</v>
      </c>
      <c r="G45" s="14"/>
      <c r="H45" s="62"/>
      <c r="I45" s="13">
        <v>51.93</v>
      </c>
      <c r="J45" s="14"/>
      <c r="L45" s="62"/>
      <c r="M45" s="13">
        <v>50.93</v>
      </c>
      <c r="N45" s="23"/>
      <c r="O45" s="65"/>
      <c r="P45" s="13">
        <v>50.67</v>
      </c>
      <c r="Q45" s="14"/>
      <c r="R45" s="62"/>
      <c r="S45" s="13">
        <v>50.83</v>
      </c>
      <c r="T45" s="14"/>
    </row>
    <row r="46" spans="2:20">
      <c r="B46" s="30" t="s">
        <v>74</v>
      </c>
      <c r="C46" s="25">
        <f>AVERAGE(C43:C45)</f>
        <v>71.25333333333333</v>
      </c>
      <c r="D46" s="32" t="e">
        <f>AVERAGE(D43:D45)</f>
        <v>#DIV/0!</v>
      </c>
      <c r="E46" s="30" t="s">
        <v>74</v>
      </c>
      <c r="F46" s="25">
        <f>AVERAGE(F43:F45)</f>
        <v>70.903333333333322</v>
      </c>
      <c r="G46" s="32" t="e">
        <f>AVERAGE(G43:G45)</f>
        <v>#DIV/0!</v>
      </c>
      <c r="H46" s="30" t="s">
        <v>119</v>
      </c>
      <c r="I46" s="25">
        <f>AVERAGE(I43:I45)</f>
        <v>51.52</v>
      </c>
      <c r="J46" s="43" t="e">
        <f>AVERAGE(J43:J45)</f>
        <v>#DIV/0!</v>
      </c>
      <c r="L46" s="30" t="s">
        <v>74</v>
      </c>
      <c r="M46" s="25">
        <f>AVERAGE(M43:M45)</f>
        <v>51.093333333333334</v>
      </c>
      <c r="N46" s="25" t="e">
        <f>AVERAGE(N43:N45)</f>
        <v>#DIV/0!</v>
      </c>
      <c r="O46" s="30" t="s">
        <v>74</v>
      </c>
      <c r="P46" s="25">
        <f>AVERAGE(P43:P45)</f>
        <v>50.910000000000004</v>
      </c>
      <c r="Q46" s="32" t="e">
        <f>AVERAGE(Q43:Q45)</f>
        <v>#DIV/0!</v>
      </c>
      <c r="R46" s="30" t="s">
        <v>119</v>
      </c>
      <c r="S46" s="25">
        <f>AVERAGE(S43:S45)</f>
        <v>51.359999999999992</v>
      </c>
      <c r="T46" s="43" t="e">
        <f>AVERAGE(T43:T45)</f>
        <v>#DIV/0!</v>
      </c>
    </row>
    <row r="47" spans="2:20">
      <c r="B47" s="61" t="s">
        <v>126</v>
      </c>
      <c r="C47" s="13">
        <v>78.09</v>
      </c>
      <c r="D47" s="14"/>
      <c r="E47" s="63" t="s">
        <v>115</v>
      </c>
      <c r="F47" s="13">
        <v>50.36</v>
      </c>
      <c r="G47" s="14"/>
      <c r="H47" s="62" t="s">
        <v>122</v>
      </c>
      <c r="I47" s="13"/>
      <c r="J47" s="14"/>
      <c r="L47" s="61" t="s">
        <v>109</v>
      </c>
      <c r="M47" s="13">
        <v>49.27</v>
      </c>
      <c r="N47" s="23"/>
      <c r="O47" s="63" t="s">
        <v>115</v>
      </c>
      <c r="P47" s="13">
        <v>49.61</v>
      </c>
      <c r="Q47" s="14"/>
      <c r="R47" s="61" t="s">
        <v>122</v>
      </c>
      <c r="S47" s="13"/>
      <c r="T47" s="14"/>
    </row>
    <row r="48" spans="2:20">
      <c r="B48" s="62"/>
      <c r="C48" s="13">
        <v>77.849999999999994</v>
      </c>
      <c r="D48" s="14"/>
      <c r="E48" s="64"/>
      <c r="F48" s="13">
        <v>50.88</v>
      </c>
      <c r="G48" s="14"/>
      <c r="H48" s="62"/>
      <c r="I48" s="13"/>
      <c r="J48" s="14"/>
      <c r="L48" s="62"/>
      <c r="M48" s="13">
        <v>50.18</v>
      </c>
      <c r="N48" s="23"/>
      <c r="O48" s="64"/>
      <c r="P48" s="13">
        <v>49.52</v>
      </c>
      <c r="Q48" s="14"/>
      <c r="R48" s="62"/>
      <c r="S48" s="13"/>
      <c r="T48" s="14"/>
    </row>
    <row r="49" spans="2:20">
      <c r="B49" s="62"/>
      <c r="C49" s="13">
        <v>78.099999999999994</v>
      </c>
      <c r="D49" s="14"/>
      <c r="E49" s="65"/>
      <c r="F49" s="13">
        <v>51.87</v>
      </c>
      <c r="G49" s="14"/>
      <c r="H49" s="62"/>
      <c r="I49" s="13"/>
      <c r="J49" s="14"/>
      <c r="L49" s="62"/>
      <c r="M49" s="13">
        <v>50.33</v>
      </c>
      <c r="N49" s="23"/>
      <c r="O49" s="65"/>
      <c r="P49" s="13">
        <v>49.33</v>
      </c>
      <c r="Q49" s="14"/>
      <c r="R49" s="62"/>
      <c r="S49" s="13"/>
      <c r="T49" s="14"/>
    </row>
    <row r="50" spans="2:20">
      <c r="B50" s="30" t="s">
        <v>74</v>
      </c>
      <c r="C50" s="25">
        <f>AVERAGE(C47:C49)</f>
        <v>78.013333333333335</v>
      </c>
      <c r="D50" s="32" t="e">
        <f>AVERAGE(D47:D49)</f>
        <v>#DIV/0!</v>
      </c>
      <c r="E50" s="30" t="s">
        <v>74</v>
      </c>
      <c r="F50" s="25">
        <f>AVERAGE(F47:F49)</f>
        <v>51.036666666666669</v>
      </c>
      <c r="G50" s="32" t="e">
        <f>AVERAGE(G47:G49)</f>
        <v>#DIV/0!</v>
      </c>
      <c r="H50" s="30" t="s">
        <v>119</v>
      </c>
      <c r="I50" s="25" t="e">
        <f>AVERAGE(I47:I49)</f>
        <v>#DIV/0!</v>
      </c>
      <c r="J50" s="43" t="e">
        <f>AVERAGE(J47:J49)</f>
        <v>#DIV/0!</v>
      </c>
      <c r="L50" s="30" t="s">
        <v>74</v>
      </c>
      <c r="M50" s="25">
        <f>AVERAGE(M47:M49)</f>
        <v>49.926666666666669</v>
      </c>
      <c r="N50" s="32" t="e">
        <f>AVERAGE(N47:N49)</f>
        <v>#DIV/0!</v>
      </c>
      <c r="O50" s="31" t="s">
        <v>74</v>
      </c>
      <c r="P50" s="25">
        <f>AVERAGE(P47:P49)</f>
        <v>49.486666666666657</v>
      </c>
      <c r="Q50" s="32" t="e">
        <f>AVERAGE(Q47:Q49)</f>
        <v>#DIV/0!</v>
      </c>
      <c r="R50" s="30" t="s">
        <v>119</v>
      </c>
      <c r="S50" s="25" t="e">
        <f>AVERAGE(S47:S49)</f>
        <v>#DIV/0!</v>
      </c>
      <c r="T50" s="43" t="e">
        <f>AVERAGE(T47:T49)</f>
        <v>#DIV/0!</v>
      </c>
    </row>
    <row r="51" spans="2:20">
      <c r="B51" s="61" t="s">
        <v>127</v>
      </c>
      <c r="C51" s="13">
        <v>85.82</v>
      </c>
      <c r="D51" s="14"/>
      <c r="E51" s="63" t="s">
        <v>116</v>
      </c>
      <c r="F51" s="13">
        <v>62.77</v>
      </c>
      <c r="G51" s="14"/>
      <c r="H51" s="62" t="s">
        <v>120</v>
      </c>
      <c r="I51" s="13">
        <v>48.78</v>
      </c>
      <c r="J51" s="14"/>
      <c r="L51" s="61" t="s">
        <v>110</v>
      </c>
      <c r="M51" s="13">
        <v>49.6</v>
      </c>
      <c r="N51" s="23"/>
      <c r="O51" s="63" t="s">
        <v>116</v>
      </c>
      <c r="P51" s="13">
        <v>49.43</v>
      </c>
      <c r="Q51" s="14"/>
      <c r="R51" s="61" t="s">
        <v>120</v>
      </c>
      <c r="S51" s="13">
        <v>52.77</v>
      </c>
      <c r="T51" s="14"/>
    </row>
    <row r="52" spans="2:20">
      <c r="B52" s="62"/>
      <c r="C52" s="13">
        <v>86.77</v>
      </c>
      <c r="D52" s="14"/>
      <c r="E52" s="64"/>
      <c r="F52" s="13">
        <v>61.57</v>
      </c>
      <c r="G52" s="14"/>
      <c r="H52" s="62"/>
      <c r="I52" s="13">
        <v>49.23</v>
      </c>
      <c r="J52" s="14"/>
      <c r="L52" s="62"/>
      <c r="M52" s="13">
        <v>48.38</v>
      </c>
      <c r="N52" s="23"/>
      <c r="O52" s="64"/>
      <c r="P52" s="13">
        <v>48.99</v>
      </c>
      <c r="Q52" s="14"/>
      <c r="R52" s="62"/>
      <c r="S52" s="13">
        <v>51.88</v>
      </c>
      <c r="T52" s="14"/>
    </row>
    <row r="53" spans="2:20">
      <c r="B53" s="62"/>
      <c r="C53" s="13">
        <v>86.15</v>
      </c>
      <c r="D53" s="14"/>
      <c r="E53" s="65"/>
      <c r="F53" s="13">
        <v>62.2</v>
      </c>
      <c r="G53" s="14"/>
      <c r="H53" s="62"/>
      <c r="I53" s="13">
        <v>47.95</v>
      </c>
      <c r="J53" s="14"/>
      <c r="L53" s="62"/>
      <c r="M53" s="13">
        <v>49.28</v>
      </c>
      <c r="N53" s="23"/>
      <c r="O53" s="65"/>
      <c r="P53" s="13">
        <v>49.37</v>
      </c>
      <c r="Q53" s="14"/>
      <c r="R53" s="62"/>
      <c r="S53" s="13">
        <v>52.3</v>
      </c>
      <c r="T53" s="14"/>
    </row>
    <row r="54" spans="2:20">
      <c r="B54" s="30" t="s">
        <v>74</v>
      </c>
      <c r="C54" s="25">
        <f>AVERAGE(C51:C53)</f>
        <v>86.24666666666667</v>
      </c>
      <c r="D54" s="32" t="e">
        <f>AVERAGE(D51:D53)</f>
        <v>#DIV/0!</v>
      </c>
      <c r="E54" s="30" t="s">
        <v>74</v>
      </c>
      <c r="F54" s="25">
        <f>AVERAGE(F51:F53)</f>
        <v>62.180000000000007</v>
      </c>
      <c r="G54" s="32" t="e">
        <f>AVERAGE(G51:G53)</f>
        <v>#DIV/0!</v>
      </c>
      <c r="H54" s="30" t="s">
        <v>119</v>
      </c>
      <c r="I54" s="25">
        <f>AVERAGE(I51:I53)</f>
        <v>48.653333333333329</v>
      </c>
      <c r="J54" s="43" t="e">
        <f>AVERAGE(J51:J53)</f>
        <v>#DIV/0!</v>
      </c>
      <c r="L54" s="30" t="s">
        <v>74</v>
      </c>
      <c r="M54" s="25">
        <f>AVERAGE(M51:M53)</f>
        <v>49.086666666666666</v>
      </c>
      <c r="N54" s="25" t="e">
        <f>AVERAGE(N51:N53)</f>
        <v>#DIV/0!</v>
      </c>
      <c r="O54" s="31" t="s">
        <v>74</v>
      </c>
      <c r="P54" s="25">
        <f>AVERAGE(P51:P53)</f>
        <v>49.263333333333328</v>
      </c>
      <c r="Q54" s="32" t="e">
        <f>AVERAGE(Q51:Q53)</f>
        <v>#DIV/0!</v>
      </c>
      <c r="R54" s="30" t="s">
        <v>119</v>
      </c>
      <c r="S54" s="25">
        <f>AVERAGE(S51:S53)</f>
        <v>52.316666666666663</v>
      </c>
      <c r="T54" s="43" t="e">
        <f>AVERAGE(T51:T53)</f>
        <v>#DIV/0!</v>
      </c>
    </row>
    <row r="55" spans="2:20">
      <c r="B55" s="61" t="s">
        <v>128</v>
      </c>
      <c r="C55" s="13"/>
      <c r="D55" s="14"/>
      <c r="E55" s="63" t="s">
        <v>117</v>
      </c>
      <c r="F55" s="13">
        <v>56.78</v>
      </c>
      <c r="G55" s="14"/>
      <c r="H55" s="62" t="s">
        <v>123</v>
      </c>
      <c r="I55" s="13">
        <v>69.11</v>
      </c>
      <c r="J55" s="14"/>
      <c r="L55" s="61" t="s">
        <v>111</v>
      </c>
      <c r="M55" s="13"/>
      <c r="N55" s="23"/>
      <c r="O55" s="63" t="s">
        <v>117</v>
      </c>
      <c r="P55" s="13">
        <v>49.97</v>
      </c>
      <c r="Q55" s="14"/>
      <c r="R55" s="61" t="s">
        <v>123</v>
      </c>
      <c r="S55" s="13">
        <v>57.35</v>
      </c>
      <c r="T55" s="14"/>
    </row>
    <row r="56" spans="2:20">
      <c r="B56" s="62"/>
      <c r="C56" s="13"/>
      <c r="D56" s="14"/>
      <c r="E56" s="64"/>
      <c r="F56" s="13">
        <v>55.83</v>
      </c>
      <c r="G56" s="14"/>
      <c r="H56" s="62"/>
      <c r="I56" s="13">
        <v>68.53</v>
      </c>
      <c r="J56" s="14"/>
      <c r="L56" s="62"/>
      <c r="M56" s="13"/>
      <c r="N56" s="23"/>
      <c r="O56" s="64"/>
      <c r="P56" s="13">
        <v>50.02</v>
      </c>
      <c r="Q56" s="14"/>
      <c r="R56" s="62"/>
      <c r="S56" s="13">
        <v>58.12</v>
      </c>
      <c r="T56" s="14"/>
    </row>
    <row r="57" spans="2:20">
      <c r="B57" s="62"/>
      <c r="C57" s="13"/>
      <c r="D57" s="14"/>
      <c r="E57" s="65"/>
      <c r="F57" s="13">
        <v>55.56</v>
      </c>
      <c r="G57" s="14"/>
      <c r="H57" s="62"/>
      <c r="I57" s="13">
        <v>70.099999999999994</v>
      </c>
      <c r="J57" s="14"/>
      <c r="L57" s="62"/>
      <c r="M57" s="13"/>
      <c r="N57" s="23"/>
      <c r="O57" s="65"/>
      <c r="P57" s="13">
        <v>49.59</v>
      </c>
      <c r="Q57" s="14"/>
      <c r="R57" s="62"/>
      <c r="S57" s="13">
        <v>57.58</v>
      </c>
      <c r="T57" s="14"/>
    </row>
    <row r="58" spans="2:20">
      <c r="B58" s="30" t="s">
        <v>74</v>
      </c>
      <c r="C58" s="25" t="e">
        <f>AVERAGE(C55:C57)</f>
        <v>#DIV/0!</v>
      </c>
      <c r="D58" s="32" t="e">
        <f>AVERAGE(D55:D57)</f>
        <v>#DIV/0!</v>
      </c>
      <c r="E58" s="30" t="s">
        <v>74</v>
      </c>
      <c r="F58" s="25">
        <f>AVERAGE(F55:F57)</f>
        <v>56.056666666666672</v>
      </c>
      <c r="G58" s="32" t="e">
        <f>AVERAGE(G55:G57)</f>
        <v>#DIV/0!</v>
      </c>
      <c r="H58" s="30" t="s">
        <v>119</v>
      </c>
      <c r="I58" s="25">
        <f>AVERAGE(I55:I57)</f>
        <v>69.246666666666655</v>
      </c>
      <c r="J58" s="43" t="e">
        <f>AVERAGE(J55:J57)</f>
        <v>#DIV/0!</v>
      </c>
      <c r="L58" s="30" t="s">
        <v>74</v>
      </c>
      <c r="M58" s="25" t="e">
        <f>AVERAGE(M55:M57)</f>
        <v>#DIV/0!</v>
      </c>
      <c r="N58" s="25" t="e">
        <f>AVERAGE(N55:N57)</f>
        <v>#DIV/0!</v>
      </c>
      <c r="O58" s="30" t="s">
        <v>74</v>
      </c>
      <c r="P58" s="25">
        <f>AVERAGE(P55:P57)</f>
        <v>49.860000000000007</v>
      </c>
      <c r="Q58" s="32" t="e">
        <f>AVERAGE(Q55:Q57)</f>
        <v>#DIV/0!</v>
      </c>
      <c r="R58" s="30" t="s">
        <v>119</v>
      </c>
      <c r="S58" s="25">
        <f>AVERAGE(S55:S57)</f>
        <v>57.683333333333337</v>
      </c>
      <c r="T58" s="43" t="e">
        <f>AVERAGE(T55:T57)</f>
        <v>#DIV/0!</v>
      </c>
    </row>
    <row r="59" spans="2:20">
      <c r="B59" s="61" t="s">
        <v>113</v>
      </c>
      <c r="C59" s="13">
        <v>71.040000000000006</v>
      </c>
      <c r="D59" s="14"/>
      <c r="E59" s="63" t="s">
        <v>106</v>
      </c>
      <c r="F59" s="13">
        <v>72.28</v>
      </c>
      <c r="G59" s="14"/>
      <c r="H59" s="61" t="s">
        <v>124</v>
      </c>
      <c r="I59" s="13">
        <v>72.599999999999994</v>
      </c>
      <c r="J59" s="14"/>
      <c r="L59" s="61" t="s">
        <v>113</v>
      </c>
      <c r="M59" s="13">
        <v>53.65</v>
      </c>
      <c r="N59" s="23"/>
      <c r="O59" s="63" t="s">
        <v>106</v>
      </c>
      <c r="P59" s="13"/>
      <c r="Q59" s="14"/>
      <c r="R59" s="61" t="s">
        <v>124</v>
      </c>
      <c r="S59" s="13">
        <v>54.44</v>
      </c>
      <c r="T59" s="14"/>
    </row>
    <row r="60" spans="2:20">
      <c r="B60" s="62"/>
      <c r="C60" s="13">
        <v>71.88</v>
      </c>
      <c r="D60" s="14"/>
      <c r="E60" s="64"/>
      <c r="F60" s="13">
        <v>73.5</v>
      </c>
      <c r="G60" s="14"/>
      <c r="H60" s="62"/>
      <c r="I60" s="13">
        <v>71.180000000000007</v>
      </c>
      <c r="J60" s="14"/>
      <c r="L60" s="62"/>
      <c r="M60" s="13">
        <v>54.46</v>
      </c>
      <c r="N60" s="23"/>
      <c r="O60" s="64"/>
      <c r="P60" s="13"/>
      <c r="Q60" s="14"/>
      <c r="R60" s="62"/>
      <c r="S60" s="13">
        <v>55.32</v>
      </c>
      <c r="T60" s="14"/>
    </row>
    <row r="61" spans="2:20">
      <c r="B61" s="62"/>
      <c r="C61" s="13">
        <v>64.5</v>
      </c>
      <c r="D61" s="14"/>
      <c r="E61" s="65"/>
      <c r="F61" s="13">
        <v>72.34</v>
      </c>
      <c r="G61" s="14"/>
      <c r="H61" s="62"/>
      <c r="I61" s="13">
        <v>72.37</v>
      </c>
      <c r="J61" s="14"/>
      <c r="L61" s="62"/>
      <c r="M61" s="13">
        <v>53.99</v>
      </c>
      <c r="N61" s="23"/>
      <c r="O61" s="65"/>
      <c r="P61" s="13"/>
      <c r="Q61" s="14"/>
      <c r="R61" s="62"/>
      <c r="S61" s="13">
        <v>54.82</v>
      </c>
      <c r="T61" s="14"/>
    </row>
    <row r="62" spans="2:20" ht="14.25" thickBot="1">
      <c r="B62" s="34" t="s">
        <v>74</v>
      </c>
      <c r="C62" s="35">
        <f>AVERAGE(C59:C61)</f>
        <v>69.14</v>
      </c>
      <c r="D62" s="37" t="e">
        <f>AVERAGE(D59:D61)</f>
        <v>#DIV/0!</v>
      </c>
      <c r="E62" s="34" t="s">
        <v>74</v>
      </c>
      <c r="F62" s="35">
        <f>AVERAGE(F59:F61)</f>
        <v>72.706666666666663</v>
      </c>
      <c r="G62" s="35" t="e">
        <f>AVERAGE(G59:G61)</f>
        <v>#DIV/0!</v>
      </c>
      <c r="H62" s="34" t="s">
        <v>119</v>
      </c>
      <c r="I62" s="25">
        <f>AVERAGE(I59:I61)</f>
        <v>72.05</v>
      </c>
      <c r="J62" s="32" t="e">
        <f>AVERAGE(J59:J61)</f>
        <v>#DIV/0!</v>
      </c>
      <c r="L62" s="34" t="s">
        <v>74</v>
      </c>
      <c r="M62" s="35">
        <f>AVERAGE(M59:M61)</f>
        <v>54.033333333333331</v>
      </c>
      <c r="N62" s="36" t="e">
        <f>AVERAGE(N59:N61)</f>
        <v>#DIV/0!</v>
      </c>
      <c r="O62" s="34" t="s">
        <v>74</v>
      </c>
      <c r="P62" s="35" t="e">
        <f>AVERAGE(P59:P61)</f>
        <v>#DIV/0!</v>
      </c>
      <c r="Q62" s="37" t="e">
        <f>AVERAGE(Q59:Q61)</f>
        <v>#DIV/0!</v>
      </c>
      <c r="R62" s="34" t="s">
        <v>130</v>
      </c>
      <c r="S62" s="35">
        <f>AVERAGE(S59:S61)</f>
        <v>54.859999999999992</v>
      </c>
      <c r="T62" s="37" t="e">
        <f>AVERAGE(T59:T61)</f>
        <v>#DIV/0!</v>
      </c>
    </row>
    <row r="63" spans="2:20" ht="14.25" thickBot="1">
      <c r="B63" s="75" t="s">
        <v>88</v>
      </c>
      <c r="C63" s="76"/>
      <c r="D63" s="76"/>
      <c r="E63" s="76"/>
      <c r="F63" s="76"/>
      <c r="G63" s="76"/>
      <c r="H63" s="72"/>
      <c r="I63" s="72"/>
      <c r="J63" s="73"/>
      <c r="L63" s="71" t="s">
        <v>88</v>
      </c>
      <c r="M63" s="72"/>
      <c r="N63" s="72"/>
      <c r="O63" s="72"/>
      <c r="P63" s="72"/>
      <c r="Q63" s="72"/>
      <c r="R63" s="72"/>
      <c r="S63" s="72"/>
      <c r="T63" s="73"/>
    </row>
  </sheetData>
  <mergeCells count="84">
    <mergeCell ref="L1:M1"/>
    <mergeCell ref="B8:D8"/>
    <mergeCell ref="F1:G1"/>
    <mergeCell ref="H1:I1"/>
    <mergeCell ref="J1:K1"/>
    <mergeCell ref="B1:C1"/>
    <mergeCell ref="D1:E1"/>
    <mergeCell ref="E8:G8"/>
    <mergeCell ref="B7:G7"/>
    <mergeCell ref="I7:N7"/>
    <mergeCell ref="I8:K8"/>
    <mergeCell ref="L8:N8"/>
    <mergeCell ref="B10:B12"/>
    <mergeCell ref="B14:B16"/>
    <mergeCell ref="B18:B20"/>
    <mergeCell ref="B22:B24"/>
    <mergeCell ref="B26:B28"/>
    <mergeCell ref="E10:E12"/>
    <mergeCell ref="E14:E16"/>
    <mergeCell ref="E18:E20"/>
    <mergeCell ref="E22:E24"/>
    <mergeCell ref="E26:E28"/>
    <mergeCell ref="I10:I12"/>
    <mergeCell ref="L10:L12"/>
    <mergeCell ref="I14:I16"/>
    <mergeCell ref="L14:L16"/>
    <mergeCell ref="I18:I20"/>
    <mergeCell ref="L18:L20"/>
    <mergeCell ref="B34:G34"/>
    <mergeCell ref="I34:N34"/>
    <mergeCell ref="I22:I24"/>
    <mergeCell ref="L22:L24"/>
    <mergeCell ref="I26:I28"/>
    <mergeCell ref="L26:L28"/>
    <mergeCell ref="I30:I32"/>
    <mergeCell ref="L30:L32"/>
    <mergeCell ref="B30:B32"/>
    <mergeCell ref="E30:E32"/>
    <mergeCell ref="B36:J36"/>
    <mergeCell ref="B37:D37"/>
    <mergeCell ref="E37:G37"/>
    <mergeCell ref="H37:J37"/>
    <mergeCell ref="B39:B41"/>
    <mergeCell ref="E39:E41"/>
    <mergeCell ref="H39:H41"/>
    <mergeCell ref="B43:B45"/>
    <mergeCell ref="E43:E45"/>
    <mergeCell ref="H43:H45"/>
    <mergeCell ref="B47:B49"/>
    <mergeCell ref="E47:E49"/>
    <mergeCell ref="H47:H49"/>
    <mergeCell ref="B59:B61"/>
    <mergeCell ref="E59:E61"/>
    <mergeCell ref="H59:H61"/>
    <mergeCell ref="B63:J63"/>
    <mergeCell ref="B51:B53"/>
    <mergeCell ref="E51:E53"/>
    <mergeCell ref="H51:H53"/>
    <mergeCell ref="B55:B57"/>
    <mergeCell ref="E55:E57"/>
    <mergeCell ref="H55:H57"/>
    <mergeCell ref="L63:T63"/>
    <mergeCell ref="L37:N37"/>
    <mergeCell ref="O37:Q37"/>
    <mergeCell ref="L39:L41"/>
    <mergeCell ref="O39:O41"/>
    <mergeCell ref="L43:L45"/>
    <mergeCell ref="O43:O45"/>
    <mergeCell ref="L47:L49"/>
    <mergeCell ref="O47:O49"/>
    <mergeCell ref="L51:L53"/>
    <mergeCell ref="O51:O53"/>
    <mergeCell ref="L55:L57"/>
    <mergeCell ref="O55:O57"/>
    <mergeCell ref="L59:L61"/>
    <mergeCell ref="O59:O61"/>
    <mergeCell ref="L36:T36"/>
    <mergeCell ref="R37:T37"/>
    <mergeCell ref="R39:R41"/>
    <mergeCell ref="R43:R45"/>
    <mergeCell ref="R47:R49"/>
    <mergeCell ref="R51:R53"/>
    <mergeCell ref="R55:R57"/>
    <mergeCell ref="R59:R61"/>
  </mergeCells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0"/>
  <sheetViews>
    <sheetView workbookViewId="0">
      <selection activeCell="M20" sqref="M20"/>
    </sheetView>
  </sheetViews>
  <sheetFormatPr defaultRowHeight="13.5"/>
  <cols>
    <col min="1" max="16384" width="9" style="2"/>
  </cols>
  <sheetData>
    <row r="1" spans="1:14">
      <c r="A1" s="7"/>
    </row>
    <row r="2" spans="1:14" ht="18.75">
      <c r="A2" s="16" t="s">
        <v>10</v>
      </c>
    </row>
    <row r="3" spans="1:14">
      <c r="A3" s="1"/>
    </row>
    <row r="4" spans="1:14" ht="20.100000000000001" customHeight="1">
      <c r="B4" s="17" t="s">
        <v>11</v>
      </c>
      <c r="C4" s="97" t="s">
        <v>84</v>
      </c>
      <c r="D4" s="98"/>
      <c r="E4" s="97" t="s">
        <v>85</v>
      </c>
      <c r="F4" s="98"/>
      <c r="G4" s="86" t="s">
        <v>19</v>
      </c>
      <c r="H4" s="87"/>
      <c r="I4" s="86" t="s">
        <v>22</v>
      </c>
      <c r="J4" s="87"/>
      <c r="K4" s="86" t="s">
        <v>23</v>
      </c>
      <c r="L4" s="87"/>
      <c r="M4" s="86" t="s">
        <v>24</v>
      </c>
      <c r="N4" s="87"/>
    </row>
    <row r="5" spans="1:14" ht="20.100000000000001" customHeight="1">
      <c r="B5" s="18" t="s">
        <v>12</v>
      </c>
      <c r="C5" s="13" t="s">
        <v>16</v>
      </c>
      <c r="D5" s="13" t="s">
        <v>16</v>
      </c>
      <c r="E5" s="13" t="s">
        <v>16</v>
      </c>
      <c r="F5" s="13" t="s">
        <v>17</v>
      </c>
      <c r="G5" s="13" t="s">
        <v>20</v>
      </c>
      <c r="H5" s="13" t="s">
        <v>21</v>
      </c>
      <c r="I5" s="13" t="s">
        <v>20</v>
      </c>
      <c r="J5" s="13" t="s">
        <v>21</v>
      </c>
      <c r="K5" s="13" t="s">
        <v>20</v>
      </c>
      <c r="L5" s="13" t="s">
        <v>21</v>
      </c>
      <c r="M5" s="13" t="s">
        <v>20</v>
      </c>
      <c r="N5" s="13" t="s">
        <v>21</v>
      </c>
    </row>
    <row r="6" spans="1:14" ht="20.100000000000001" customHeight="1">
      <c r="B6" s="18" t="s">
        <v>13</v>
      </c>
      <c r="C6" s="13" t="s">
        <v>15</v>
      </c>
      <c r="D6" s="13" t="s">
        <v>18</v>
      </c>
      <c r="E6" s="13" t="s">
        <v>15</v>
      </c>
      <c r="F6" s="13" t="s">
        <v>18</v>
      </c>
      <c r="G6" s="13" t="s">
        <v>15</v>
      </c>
      <c r="H6" s="13" t="s">
        <v>18</v>
      </c>
      <c r="I6" s="13" t="s">
        <v>15</v>
      </c>
      <c r="J6" s="13" t="s">
        <v>18</v>
      </c>
      <c r="K6" s="13" t="s">
        <v>15</v>
      </c>
      <c r="L6" s="13" t="s">
        <v>18</v>
      </c>
      <c r="M6" s="13" t="s">
        <v>15</v>
      </c>
      <c r="N6" s="13" t="s">
        <v>18</v>
      </c>
    </row>
    <row r="7" spans="1:14" ht="20.100000000000001" customHeight="1">
      <c r="B7" s="18" t="s">
        <v>14</v>
      </c>
      <c r="C7" s="13">
        <v>4</v>
      </c>
      <c r="D7" s="13">
        <v>4</v>
      </c>
      <c r="E7" s="13">
        <v>10</v>
      </c>
      <c r="F7" s="13">
        <v>10</v>
      </c>
      <c r="G7" s="13">
        <v>10</v>
      </c>
      <c r="H7" s="13">
        <v>10</v>
      </c>
      <c r="I7" s="13">
        <v>10</v>
      </c>
      <c r="J7" s="13">
        <v>10</v>
      </c>
      <c r="K7" s="13">
        <v>10</v>
      </c>
      <c r="L7" s="13">
        <v>10</v>
      </c>
      <c r="M7" s="13">
        <v>10</v>
      </c>
      <c r="N7" s="13">
        <v>10</v>
      </c>
    </row>
    <row r="8" spans="1:14">
      <c r="A8" s="3"/>
    </row>
    <row r="13" spans="1:14">
      <c r="A13" s="3"/>
    </row>
    <row r="18" spans="1:2">
      <c r="A18" s="3"/>
    </row>
    <row r="21" spans="1:2">
      <c r="B21" s="6"/>
    </row>
    <row r="23" spans="1:2">
      <c r="A23" s="3"/>
    </row>
    <row r="24" spans="1:2">
      <c r="A24" s="3"/>
    </row>
    <row r="28" spans="1:2">
      <c r="A28" s="3"/>
    </row>
    <row r="38" spans="1:1">
      <c r="A38" s="7"/>
    </row>
    <row r="40" spans="1:1">
      <c r="A40" s="3"/>
    </row>
    <row r="41" spans="1:1" ht="12" customHeight="1"/>
    <row r="42" spans="1:1">
      <c r="A42" s="3"/>
    </row>
    <row r="44" spans="1:1">
      <c r="A44" s="1"/>
    </row>
    <row r="46" spans="1:1">
      <c r="A46" s="1"/>
    </row>
    <row r="48" spans="1:1">
      <c r="A48" s="1"/>
    </row>
    <row r="50" spans="1:1">
      <c r="A50" s="7"/>
    </row>
    <row r="52" spans="1:1">
      <c r="A52" s="4"/>
    </row>
    <row r="56" spans="1:1">
      <c r="A56" s="5"/>
    </row>
    <row r="60" spans="1:1">
      <c r="A60" s="5"/>
    </row>
  </sheetData>
  <mergeCells count="6">
    <mergeCell ref="G4:H4"/>
    <mergeCell ref="I4:J4"/>
    <mergeCell ref="K4:L4"/>
    <mergeCell ref="M4:N4"/>
    <mergeCell ref="C4:D4"/>
    <mergeCell ref="E4:F4"/>
  </mergeCells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3"/>
  <sheetViews>
    <sheetView workbookViewId="0">
      <selection activeCell="C33" sqref="C33"/>
    </sheetView>
  </sheetViews>
  <sheetFormatPr defaultRowHeight="13.5"/>
  <cols>
    <col min="1" max="1" width="9" style="2"/>
    <col min="2" max="2" width="12.5" style="2" customWidth="1"/>
    <col min="3" max="16384" width="9" style="2"/>
  </cols>
  <sheetData>
    <row r="3" spans="2:7">
      <c r="B3" s="24" t="s">
        <v>89</v>
      </c>
      <c r="C3" s="102" t="s">
        <v>90</v>
      </c>
      <c r="D3" s="102"/>
      <c r="E3" s="102"/>
      <c r="F3" s="24" t="s">
        <v>91</v>
      </c>
      <c r="G3" s="24" t="s">
        <v>92</v>
      </c>
    </row>
    <row r="4" spans="2:7">
      <c r="B4" s="24" t="s">
        <v>93</v>
      </c>
      <c r="C4" s="99" t="s">
        <v>94</v>
      </c>
      <c r="D4" s="100"/>
      <c r="E4" s="101"/>
      <c r="F4" s="24" t="s">
        <v>95</v>
      </c>
      <c r="G4" s="24" t="s">
        <v>96</v>
      </c>
    </row>
    <row r="5" spans="2:7">
      <c r="B5" s="24"/>
      <c r="C5" s="99"/>
      <c r="D5" s="100"/>
      <c r="E5" s="101"/>
      <c r="F5" s="24"/>
      <c r="G5" s="24"/>
    </row>
    <row r="6" spans="2:7">
      <c r="B6" s="24"/>
      <c r="C6" s="99"/>
      <c r="D6" s="100"/>
      <c r="E6" s="101"/>
      <c r="F6" s="24"/>
      <c r="G6" s="24"/>
    </row>
    <row r="7" spans="2:7">
      <c r="B7" s="24"/>
      <c r="C7" s="99"/>
      <c r="D7" s="100"/>
      <c r="E7" s="101"/>
      <c r="F7" s="24"/>
      <c r="G7" s="24"/>
    </row>
    <row r="8" spans="2:7">
      <c r="B8" s="24"/>
      <c r="C8" s="99"/>
      <c r="D8" s="100"/>
      <c r="E8" s="101"/>
      <c r="F8" s="24"/>
      <c r="G8" s="24"/>
    </row>
    <row r="9" spans="2:7">
      <c r="B9" s="24"/>
      <c r="C9" s="99"/>
      <c r="D9" s="100"/>
      <c r="E9" s="101"/>
      <c r="F9" s="24"/>
      <c r="G9" s="24"/>
    </row>
    <row r="10" spans="2:7">
      <c r="B10" s="24"/>
      <c r="C10" s="99"/>
      <c r="D10" s="100"/>
      <c r="E10" s="101"/>
      <c r="F10" s="24"/>
      <c r="G10" s="24"/>
    </row>
    <row r="11" spans="2:7">
      <c r="B11" s="24"/>
      <c r="C11" s="99"/>
      <c r="D11" s="100"/>
      <c r="E11" s="101"/>
      <c r="F11" s="24"/>
      <c r="G11" s="24"/>
    </row>
    <row r="12" spans="2:7">
      <c r="B12" s="24"/>
      <c r="C12" s="99"/>
      <c r="D12" s="100"/>
      <c r="E12" s="101"/>
      <c r="F12" s="24"/>
      <c r="G12" s="24"/>
    </row>
    <row r="13" spans="2:7">
      <c r="B13" s="24"/>
      <c r="C13" s="99"/>
      <c r="D13" s="100"/>
      <c r="E13" s="101"/>
      <c r="F13" s="24"/>
      <c r="G13" s="24"/>
    </row>
    <row r="14" spans="2:7">
      <c r="B14" s="24"/>
      <c r="C14" s="99"/>
      <c r="D14" s="100"/>
      <c r="E14" s="101"/>
      <c r="F14" s="24"/>
      <c r="G14" s="24"/>
    </row>
    <row r="15" spans="2:7">
      <c r="B15" s="24"/>
      <c r="C15" s="99"/>
      <c r="D15" s="100"/>
      <c r="E15" s="101"/>
      <c r="F15" s="24"/>
      <c r="G15" s="24"/>
    </row>
    <row r="16" spans="2:7">
      <c r="B16" s="24"/>
      <c r="C16" s="99"/>
      <c r="D16" s="100"/>
      <c r="E16" s="101"/>
      <c r="F16" s="24"/>
      <c r="G16" s="24"/>
    </row>
    <row r="17" spans="2:7">
      <c r="B17" s="24"/>
      <c r="C17" s="99"/>
      <c r="D17" s="100"/>
      <c r="E17" s="101"/>
      <c r="F17" s="24"/>
      <c r="G17" s="24"/>
    </row>
    <row r="18" spans="2:7">
      <c r="B18" s="24"/>
      <c r="C18" s="99"/>
      <c r="D18" s="100"/>
      <c r="E18" s="101"/>
      <c r="F18" s="24"/>
      <c r="G18" s="24"/>
    </row>
    <row r="19" spans="2:7">
      <c r="B19" s="24"/>
      <c r="C19" s="99"/>
      <c r="D19" s="100"/>
      <c r="E19" s="101"/>
      <c r="F19" s="24"/>
      <c r="G19" s="24"/>
    </row>
    <row r="20" spans="2:7">
      <c r="B20" s="24"/>
      <c r="C20" s="99"/>
      <c r="D20" s="100"/>
      <c r="E20" s="101"/>
      <c r="F20" s="24"/>
      <c r="G20" s="24"/>
    </row>
    <row r="21" spans="2:7">
      <c r="B21" s="24"/>
      <c r="C21" s="99"/>
      <c r="D21" s="100"/>
      <c r="E21" s="101"/>
      <c r="F21" s="24"/>
      <c r="G21" s="24"/>
    </row>
    <row r="22" spans="2:7">
      <c r="B22" s="24"/>
      <c r="C22" s="99"/>
      <c r="D22" s="100"/>
      <c r="E22" s="101"/>
      <c r="F22" s="24"/>
      <c r="G22" s="24"/>
    </row>
    <row r="23" spans="2:7">
      <c r="B23" s="24"/>
      <c r="C23" s="99"/>
      <c r="D23" s="100"/>
      <c r="E23" s="101"/>
      <c r="F23" s="24"/>
      <c r="G23" s="24"/>
    </row>
  </sheetData>
  <mergeCells count="21">
    <mergeCell ref="C14:E14"/>
    <mergeCell ref="C3:E3"/>
    <mergeCell ref="C4:E4"/>
    <mergeCell ref="C5:E5"/>
    <mergeCell ref="C6:E6"/>
    <mergeCell ref="C7:E7"/>
    <mergeCell ref="C8:E8"/>
    <mergeCell ref="C9:E9"/>
    <mergeCell ref="C10:E10"/>
    <mergeCell ref="C11:E11"/>
    <mergeCell ref="C12:E12"/>
    <mergeCell ref="C13:E13"/>
    <mergeCell ref="C21:E21"/>
    <mergeCell ref="C22:E22"/>
    <mergeCell ref="C23:E23"/>
    <mergeCell ref="C15:E15"/>
    <mergeCell ref="C16:E16"/>
    <mergeCell ref="C17:E17"/>
    <mergeCell ref="C18:E18"/>
    <mergeCell ref="C19:E19"/>
    <mergeCell ref="C20:E2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用例</vt:lpstr>
      <vt:lpstr>速率统计表</vt:lpstr>
      <vt:lpstr>设备清单</vt:lpstr>
      <vt:lpstr>用例修改记录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2016-10-14T08:31:30Z</dcterms:modified>
</cp:coreProperties>
</file>