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CS1203\Assignment\Group\Group 28_Scenario 2\"/>
    </mc:Choice>
  </mc:AlternateContent>
  <xr:revisionPtr revIDLastSave="0" documentId="8_{F1BA448C-086E-4A82-BA76-0E181B55B39E}" xr6:coauthVersionLast="47" xr6:coauthVersionMax="47" xr10:uidLastSave="{00000000-0000-0000-0000-000000000000}"/>
  <bookViews>
    <workbookView xWindow="-108" yWindow="-108" windowWidth="23256" windowHeight="12720" firstSheet="14" activeTab="18" xr2:uid="{21475556-A5A7-48DA-8B7C-C5F7E2A5A655}"/>
  </bookViews>
  <sheets>
    <sheet name="Employee" sheetId="1" r:id="rId1"/>
    <sheet name="doctor" sheetId="2" r:id="rId2"/>
    <sheet name="nurse" sheetId="3" r:id="rId3"/>
    <sheet name="attendents" sheetId="4" r:id="rId4"/>
    <sheet name="cleaner" sheetId="5" r:id="rId5"/>
    <sheet name="vendor" sheetId="6" r:id="rId6"/>
    <sheet name="word" sheetId="7" r:id="rId7"/>
    <sheet name="diagnostic unit" sheetId="8" r:id="rId8"/>
    <sheet name="beds" sheetId="9" r:id="rId9"/>
    <sheet name="patient" sheetId="10" r:id="rId10"/>
    <sheet name="Emegency_Contact" sheetId="16" r:id="rId11"/>
    <sheet name="Insurence" sheetId="17" r:id="rId12"/>
    <sheet name="in patient" sheetId="11" r:id="rId13"/>
    <sheet name="out patient" sheetId="12" r:id="rId14"/>
    <sheet name="Reports" sheetId="13" r:id="rId15"/>
    <sheet name="Treatment" sheetId="18" r:id="rId16"/>
    <sheet name="Test" sheetId="14" r:id="rId17"/>
    <sheet name="Drug" sheetId="15" r:id="rId18"/>
    <sheet name="S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4" i="19"/>
</calcChain>
</file>

<file path=xl/sharedStrings.xml><?xml version="1.0" encoding="utf-8"?>
<sst xmlns="http://schemas.openxmlformats.org/spreadsheetml/2006/main" count="425" uniqueCount="293">
  <si>
    <t>EmployeeID</t>
  </si>
  <si>
    <t>me ( I 'll fill this )</t>
  </si>
  <si>
    <t>Nurse</t>
  </si>
  <si>
    <t>Doctor</t>
  </si>
  <si>
    <t>Register no</t>
  </si>
  <si>
    <t>DOB</t>
  </si>
  <si>
    <t>Management</t>
  </si>
  <si>
    <t>Full time</t>
  </si>
  <si>
    <t>Part time</t>
  </si>
  <si>
    <t>Out patient</t>
  </si>
  <si>
    <t>In patient</t>
  </si>
  <si>
    <t>Dilshan</t>
  </si>
  <si>
    <t>Dasuni</t>
  </si>
  <si>
    <t>Geerthanan</t>
  </si>
  <si>
    <t>Bandara</t>
  </si>
  <si>
    <t>Dunuwila</t>
  </si>
  <si>
    <t>Hivaskar</t>
  </si>
  <si>
    <t>Chandrasiri</t>
  </si>
  <si>
    <t>Abeysooriya</t>
  </si>
  <si>
    <t>Jayasena</t>
  </si>
  <si>
    <t>Kilintan</t>
  </si>
  <si>
    <t>Gunathilaka</t>
  </si>
  <si>
    <t>Victar</t>
  </si>
  <si>
    <t>Saroj</t>
  </si>
  <si>
    <t>Rathnakumara</t>
  </si>
  <si>
    <t>Priyankara</t>
  </si>
  <si>
    <t>Prasad</t>
  </si>
  <si>
    <t>Rishanka</t>
  </si>
  <si>
    <t>Silva</t>
  </si>
  <si>
    <t>Thanushan</t>
  </si>
  <si>
    <t>Divakar</t>
  </si>
  <si>
    <t>Lisomitha</t>
  </si>
  <si>
    <t>Mafra</t>
  </si>
  <si>
    <t>Keethapriya</t>
  </si>
  <si>
    <t>Dulanjana</t>
  </si>
  <si>
    <t>Madushan</t>
  </si>
  <si>
    <t>Thisakya</t>
  </si>
  <si>
    <t>Attendent</t>
  </si>
  <si>
    <t>Cleaner</t>
  </si>
  <si>
    <t>Name</t>
  </si>
  <si>
    <t>Address</t>
  </si>
  <si>
    <t>Working status</t>
  </si>
  <si>
    <t>Speciality</t>
  </si>
  <si>
    <t>Medical council registration no</t>
  </si>
  <si>
    <t>Joined date</t>
  </si>
  <si>
    <t>Resigned date</t>
  </si>
  <si>
    <t>Piumika</t>
  </si>
  <si>
    <t xml:space="preserve">DEA no </t>
  </si>
  <si>
    <t>190044D</t>
  </si>
  <si>
    <t>200087D</t>
  </si>
  <si>
    <t>200099D</t>
  </si>
  <si>
    <t>180075D</t>
  </si>
  <si>
    <t>190025D</t>
  </si>
  <si>
    <t>200021D</t>
  </si>
  <si>
    <t>191148N</t>
  </si>
  <si>
    <t>201165N</t>
  </si>
  <si>
    <t>201178N</t>
  </si>
  <si>
    <t>181274N</t>
  </si>
  <si>
    <t>191145N</t>
  </si>
  <si>
    <t>181120N</t>
  </si>
  <si>
    <t>201230N</t>
  </si>
  <si>
    <t>191285N</t>
  </si>
  <si>
    <t>181247N</t>
  </si>
  <si>
    <t>191166N</t>
  </si>
  <si>
    <t>201155N</t>
  </si>
  <si>
    <t>Hourly charge rate</t>
  </si>
  <si>
    <t>Rs. 100</t>
  </si>
  <si>
    <t>Rs. 200</t>
  </si>
  <si>
    <t>Rs.120</t>
  </si>
  <si>
    <t>Rs.150</t>
  </si>
  <si>
    <t>Rs. 175</t>
  </si>
  <si>
    <t>Start date</t>
  </si>
  <si>
    <t>End date</t>
  </si>
  <si>
    <t>Perera</t>
  </si>
  <si>
    <t>UnitID</t>
  </si>
  <si>
    <t>Unit name</t>
  </si>
  <si>
    <t>Managed by (employeeID)</t>
  </si>
  <si>
    <t>WordID</t>
  </si>
  <si>
    <t>Word name</t>
  </si>
  <si>
    <t>Type</t>
  </si>
  <si>
    <t>PatientID</t>
  </si>
  <si>
    <t>Subasingha</t>
  </si>
  <si>
    <t>Abilash</t>
  </si>
  <si>
    <t>Nirotha</t>
  </si>
  <si>
    <t>Kavin</t>
  </si>
  <si>
    <t>Piruntha</t>
  </si>
  <si>
    <t>Jashotha</t>
  </si>
  <si>
    <t>Aswin</t>
  </si>
  <si>
    <t>Alwis</t>
  </si>
  <si>
    <t>Ramgy</t>
  </si>
  <si>
    <t>Nalin</t>
  </si>
  <si>
    <t>BedID</t>
  </si>
  <si>
    <t>Admited date</t>
  </si>
  <si>
    <t>Admited time</t>
  </si>
  <si>
    <t>Discharged date</t>
  </si>
  <si>
    <t>Discharged time</t>
  </si>
  <si>
    <t>Arrived date</t>
  </si>
  <si>
    <t>Arrived time</t>
  </si>
  <si>
    <t>Recorded date</t>
  </si>
  <si>
    <t>Recorded time</t>
  </si>
  <si>
    <t>Pulse</t>
  </si>
  <si>
    <t>Blood presure</t>
  </si>
  <si>
    <t>Weight</t>
  </si>
  <si>
    <t>Temperature</t>
  </si>
  <si>
    <t>Symptoms</t>
  </si>
  <si>
    <t>Recorded by (employeeID)</t>
  </si>
  <si>
    <t>Job type</t>
  </si>
  <si>
    <t>M1</t>
  </si>
  <si>
    <t>M2</t>
  </si>
  <si>
    <t>M3</t>
  </si>
  <si>
    <t>F1</t>
  </si>
  <si>
    <t>F2</t>
  </si>
  <si>
    <t>Managed by  (employeeID)</t>
  </si>
  <si>
    <t>No.63, Norris Canal Road, Colombo.</t>
  </si>
  <si>
    <t>No.11, Galle Road.</t>
  </si>
  <si>
    <t>Main Street, Kaduruwela.</t>
  </si>
  <si>
    <t xml:space="preserve">1st Floor, Mill Road, Vavuniya. </t>
  </si>
  <si>
    <t>Stanley Road, Jaffna.</t>
  </si>
  <si>
    <t>1st Floor, 3rd Lane, Ampara.</t>
  </si>
  <si>
    <t>No.4, Bambalapitiya.</t>
  </si>
  <si>
    <t>Temple Road, Negombo.</t>
  </si>
  <si>
    <t>No.4, Bambalapitiya, Colombo.</t>
  </si>
  <si>
    <t>School Lane, Kokuvil, Jaffna.</t>
  </si>
  <si>
    <t>Old Moor street, Colombo.</t>
  </si>
  <si>
    <t>Old Negombo Road, Ja-Ela.</t>
  </si>
  <si>
    <t>No.81, Bus Stand Avenue, Colombo.</t>
  </si>
  <si>
    <t>Main Street, Batticaloa.</t>
  </si>
  <si>
    <t>Main Street, Colombo.</t>
  </si>
  <si>
    <t>New Moor street, Colombo.</t>
  </si>
  <si>
    <t>No.36, 1st Floor, Kandy</t>
  </si>
  <si>
    <t>Bazaar Street, Batticaloa.</t>
  </si>
  <si>
    <t>1st Floor, Siva Complex, Kandy.</t>
  </si>
  <si>
    <t>No153, Colombo Road, Galle.</t>
  </si>
  <si>
    <t>Moor Street, Mannar.</t>
  </si>
  <si>
    <t>Point Pedro Road, Jaffna.</t>
  </si>
  <si>
    <t>No.35, New Town, Kurunegala.</t>
  </si>
  <si>
    <t>Moratuwa Road, Piliyandala.</t>
  </si>
  <si>
    <t>Yarl Road, Jaffna.</t>
  </si>
  <si>
    <t>Peradeniya Road, Kandy.</t>
  </si>
  <si>
    <t>Madampe Road, Kuliyapitiya.</t>
  </si>
  <si>
    <t>Psychiatrist</t>
  </si>
  <si>
    <t>General Surgeon</t>
  </si>
  <si>
    <t>Cardiologist</t>
  </si>
  <si>
    <t>Neurology</t>
  </si>
  <si>
    <t>Radiologist</t>
  </si>
  <si>
    <t>Radiology</t>
  </si>
  <si>
    <t>Clinical Laboratory</t>
  </si>
  <si>
    <t>Cardiac unit</t>
  </si>
  <si>
    <t>Critical Care</t>
  </si>
  <si>
    <t>General Service</t>
  </si>
  <si>
    <t>Jhon</t>
  </si>
  <si>
    <t>Aruna</t>
  </si>
  <si>
    <t>Banuja</t>
  </si>
  <si>
    <t>Back pain</t>
  </si>
  <si>
    <t>Depression</t>
  </si>
  <si>
    <t>Rash, Itching</t>
  </si>
  <si>
    <t>Headache</t>
  </si>
  <si>
    <t>Chest pain</t>
  </si>
  <si>
    <t>Fever, Headache</t>
  </si>
  <si>
    <t>Heartburn, pain</t>
  </si>
  <si>
    <t>Arm Weakness, Loss of vision</t>
  </si>
  <si>
    <t>low breathing, low energy</t>
  </si>
  <si>
    <t>Breathing problems, low energy</t>
  </si>
  <si>
    <t>Employee Details</t>
  </si>
  <si>
    <t>Doctors Details</t>
  </si>
  <si>
    <t>Data of Nurses</t>
  </si>
  <si>
    <t>Data of Atendents</t>
  </si>
  <si>
    <t>Cleaners</t>
  </si>
  <si>
    <t>About vendor</t>
  </si>
  <si>
    <t>About words</t>
  </si>
  <si>
    <t>Diagnostic units</t>
  </si>
  <si>
    <t>About beds</t>
  </si>
  <si>
    <t>About patients</t>
  </si>
  <si>
    <t>About in-patient</t>
  </si>
  <si>
    <t>About out-patient</t>
  </si>
  <si>
    <t>Reports for all patients</t>
  </si>
  <si>
    <t>Test Code</t>
  </si>
  <si>
    <t>Cost</t>
  </si>
  <si>
    <t>Diagnostic UnitID</t>
  </si>
  <si>
    <t>Liver function test</t>
  </si>
  <si>
    <t>Diagnostic imaging</t>
  </si>
  <si>
    <t>CBC (blood test)</t>
  </si>
  <si>
    <t>Lipid Profile</t>
  </si>
  <si>
    <t>Thyroid function test</t>
  </si>
  <si>
    <t>Measurement</t>
  </si>
  <si>
    <t>Rs. 750.00</t>
  </si>
  <si>
    <t>Rs. 100.00</t>
  </si>
  <si>
    <t>Rs. 350.00</t>
  </si>
  <si>
    <t>Rs. 1000.00</t>
  </si>
  <si>
    <t>Rs. 500.00</t>
  </si>
  <si>
    <t>Rs. 800.00</t>
  </si>
  <si>
    <t>About tests</t>
  </si>
  <si>
    <t>About drugs</t>
  </si>
  <si>
    <t>Drug Code</t>
  </si>
  <si>
    <t>Paracetamol</t>
  </si>
  <si>
    <t>Gentamycin Eye Drop</t>
  </si>
  <si>
    <t>Tablet</t>
  </si>
  <si>
    <t>Liquid</t>
  </si>
  <si>
    <t xml:space="preserve">Amlodipine </t>
  </si>
  <si>
    <t xml:space="preserve">Cephalexin </t>
  </si>
  <si>
    <t>Diclofenac sodium</t>
  </si>
  <si>
    <t>Losartan Potassium</t>
  </si>
  <si>
    <t>Metformin tablet</t>
  </si>
  <si>
    <t>Amoxicillin Cap</t>
  </si>
  <si>
    <t xml:space="preserve">Chloramphenicol </t>
  </si>
  <si>
    <t xml:space="preserve">Amoxycillin </t>
  </si>
  <si>
    <t>First Name</t>
  </si>
  <si>
    <t>Last Name</t>
  </si>
  <si>
    <t>Relationship</t>
  </si>
  <si>
    <t>Contact No</t>
  </si>
  <si>
    <t>Contract No</t>
  </si>
  <si>
    <t>Insurance</t>
  </si>
  <si>
    <t>Company Name</t>
  </si>
  <si>
    <t>Branch Name</t>
  </si>
  <si>
    <t>Branch Address</t>
  </si>
  <si>
    <t>Sub Relaionship</t>
  </si>
  <si>
    <t>Sub Contact No</t>
  </si>
  <si>
    <t>Sub Address</t>
  </si>
  <si>
    <t>Sub FName</t>
  </si>
  <si>
    <t>Sub LName</t>
  </si>
  <si>
    <t>No.20, New Town, Kurunegala.</t>
  </si>
  <si>
    <t>New Town, Kandy.</t>
  </si>
  <si>
    <t>Highlevel Road, Maharagama.</t>
  </si>
  <si>
    <t>2nd Floor, Main Street, Colomb.</t>
  </si>
  <si>
    <t>2nd Floor, 3rd Lane, Ampara.</t>
  </si>
  <si>
    <t>Emegency Contact Details</t>
  </si>
  <si>
    <t>Joseph Street, Negombo.</t>
  </si>
  <si>
    <t>Colombo Road, Galle.</t>
  </si>
  <si>
    <t>Ceylinco General Insurance Limited</t>
  </si>
  <si>
    <t>Softlogic Life Insurance PLC</t>
  </si>
  <si>
    <t>Srilanka Insurance Corporation Ltd</t>
  </si>
  <si>
    <t>People's Insurance PLC</t>
  </si>
  <si>
    <t>Pradeep</t>
  </si>
  <si>
    <t>Sampath</t>
  </si>
  <si>
    <t>Sameera</t>
  </si>
  <si>
    <t>Janaruwan</t>
  </si>
  <si>
    <t>Ravindran</t>
  </si>
  <si>
    <t>Shopanathas</t>
  </si>
  <si>
    <t>Brother</t>
  </si>
  <si>
    <t>Sister</t>
  </si>
  <si>
    <t>Son</t>
  </si>
  <si>
    <t>No 07, Havelock Road, Colombo 05.</t>
  </si>
  <si>
    <t xml:space="preserve">People's Insurance </t>
  </si>
  <si>
    <t>No. 12, Stanley Road, Jaffna.</t>
  </si>
  <si>
    <t>Imalka</t>
  </si>
  <si>
    <t>Senanayake</t>
  </si>
  <si>
    <t>Mangala</t>
  </si>
  <si>
    <t>Gamage</t>
  </si>
  <si>
    <t>Athula</t>
  </si>
  <si>
    <t>Dissanayake</t>
  </si>
  <si>
    <t>Hemapriya</t>
  </si>
  <si>
    <t>Ragunathan</t>
  </si>
  <si>
    <t>Chula</t>
  </si>
  <si>
    <t>Herath</t>
  </si>
  <si>
    <t>Gunaratne</t>
  </si>
  <si>
    <t>Chandani</t>
  </si>
  <si>
    <t>Raveen</t>
  </si>
  <si>
    <t>Peiris</t>
  </si>
  <si>
    <t>Ananda</t>
  </si>
  <si>
    <t>Ajith</t>
  </si>
  <si>
    <t>Mother</t>
  </si>
  <si>
    <t>Father</t>
  </si>
  <si>
    <t>Mother-in-law</t>
  </si>
  <si>
    <t>Dias</t>
  </si>
  <si>
    <t>Wife</t>
  </si>
  <si>
    <t>Uncle</t>
  </si>
  <si>
    <t>Ceylinco</t>
  </si>
  <si>
    <t>No. 85, Cotta Road, Colombo.</t>
  </si>
  <si>
    <t xml:space="preserve">Softlogic </t>
  </si>
  <si>
    <t>Trinco Road, Batticaloa.</t>
  </si>
  <si>
    <t>Hospital Road, Jaffna.</t>
  </si>
  <si>
    <t>Srilanka Insurance Corporation</t>
  </si>
  <si>
    <t>Havlock Road, Galle.</t>
  </si>
  <si>
    <t>About Treatment</t>
  </si>
  <si>
    <t>Data of Supply</t>
  </si>
  <si>
    <t>TreatmentID</t>
  </si>
  <si>
    <t>Date</t>
  </si>
  <si>
    <t>Time</t>
  </si>
  <si>
    <t>Quanitity</t>
  </si>
  <si>
    <t>Supply Date</t>
  </si>
  <si>
    <t>Unit Cost (250mg Rs.)</t>
  </si>
  <si>
    <t>Total Cost (Rs.)</t>
  </si>
  <si>
    <t>Register No</t>
  </si>
  <si>
    <t>WORD</t>
  </si>
  <si>
    <t>bdominal pain, Vomiting</t>
  </si>
  <si>
    <t>Tabrane Pharmaceuticals.</t>
  </si>
  <si>
    <t>Hemas Pharmaceuticals (Pvt) Ltd.</t>
  </si>
  <si>
    <t>Navesta Pharmaceuticals.</t>
  </si>
  <si>
    <t>Astron Limited.</t>
  </si>
  <si>
    <t>Slim Pharmaceuticals (Pvt) Ltd.</t>
  </si>
  <si>
    <t>Emar Pharma (Pvt) Ltd.</t>
  </si>
  <si>
    <t>No 21, Colombo 05</t>
  </si>
  <si>
    <t>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</si>
</sst>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2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D647-48C9-425C-B9C2-9BD04A8C5572}">
  <dimension ref="A2:O32"/>
  <sheetViews>
    <sheetView topLeftCell="A14" workbookViewId="0">
      <selection activeCell="B35" sqref="B35"/>
    </sheetView>
  </sheetViews>
  <sheetFormatPr defaultRowHeight="14.4" x14ac:dyDescent="0.3"/>
  <cols>
    <col min="1" max="1" width="14" customWidth="1"/>
    <col min="2" max="2" width="20.77734375" customWidth="1"/>
    <col min="3" max="3" width="38.6640625" customWidth="1"/>
    <col min="4" max="4" width="16.77734375" customWidth="1"/>
    <col min="5" max="5" width="14.21875" customWidth="1"/>
    <col min="6" max="6" width="14" customWidth="1"/>
    <col min="15" max="15" width="63.33203125" customWidth="1"/>
  </cols>
  <sheetData>
    <row r="2" spans="1:15" ht="21" x14ac:dyDescent="0.4">
      <c r="A2" s="18" t="s">
        <v>163</v>
      </c>
      <c r="B2" s="18"/>
      <c r="C2" s="18"/>
      <c r="D2" s="18"/>
      <c r="E2" s="18"/>
      <c r="F2" s="18"/>
    </row>
    <row r="4" spans="1:15" s="1" customFormat="1" ht="28.2" customHeight="1" x14ac:dyDescent="0.3">
      <c r="A4" s="2" t="s">
        <v>0</v>
      </c>
      <c r="B4" s="2" t="s">
        <v>39</v>
      </c>
      <c r="C4" s="2" t="s">
        <v>40</v>
      </c>
      <c r="D4" s="2" t="s">
        <v>41</v>
      </c>
      <c r="E4" s="2" t="s">
        <v>209</v>
      </c>
      <c r="F4" s="2" t="s">
        <v>106</v>
      </c>
    </row>
    <row r="5" spans="1:15" x14ac:dyDescent="0.3">
      <c r="A5">
        <v>1001</v>
      </c>
      <c r="B5" t="s">
        <v>1</v>
      </c>
      <c r="F5" t="s">
        <v>6</v>
      </c>
    </row>
    <row r="6" spans="1:15" x14ac:dyDescent="0.3">
      <c r="A6">
        <v>1002</v>
      </c>
      <c r="B6" t="s">
        <v>33</v>
      </c>
      <c r="C6" t="s">
        <v>122</v>
      </c>
      <c r="D6" t="s">
        <v>7</v>
      </c>
      <c r="E6">
        <v>774589545</v>
      </c>
      <c r="F6" t="s">
        <v>2</v>
      </c>
    </row>
    <row r="7" spans="1:15" x14ac:dyDescent="0.3">
      <c r="A7">
        <v>1003</v>
      </c>
      <c r="B7" t="s">
        <v>34</v>
      </c>
      <c r="C7" t="s">
        <v>113</v>
      </c>
      <c r="D7" t="s">
        <v>7</v>
      </c>
      <c r="E7">
        <v>765548969</v>
      </c>
      <c r="F7" t="s">
        <v>3</v>
      </c>
      <c r="I7" s="3"/>
      <c r="J7" s="3"/>
      <c r="K7" s="3"/>
      <c r="L7" s="3"/>
      <c r="M7" s="3"/>
      <c r="N7" s="3"/>
      <c r="O7" s="3"/>
    </row>
    <row r="8" spans="1:15" x14ac:dyDescent="0.3">
      <c r="A8">
        <v>1004</v>
      </c>
      <c r="B8" t="s">
        <v>35</v>
      </c>
      <c r="C8" t="s">
        <v>121</v>
      </c>
      <c r="D8" t="s">
        <v>8</v>
      </c>
      <c r="E8">
        <v>761254779</v>
      </c>
      <c r="F8" t="s">
        <v>3</v>
      </c>
      <c r="I8" s="3"/>
      <c r="J8" s="3"/>
      <c r="K8" s="3"/>
      <c r="L8" s="3"/>
      <c r="M8" s="3"/>
      <c r="N8" s="3"/>
      <c r="O8" s="3"/>
    </row>
    <row r="9" spans="1:15" x14ac:dyDescent="0.3">
      <c r="A9">
        <v>1005</v>
      </c>
      <c r="B9" t="s">
        <v>11</v>
      </c>
      <c r="C9" t="s">
        <v>123</v>
      </c>
      <c r="D9" t="s">
        <v>8</v>
      </c>
      <c r="E9">
        <v>758964721</v>
      </c>
      <c r="F9" t="s">
        <v>37</v>
      </c>
      <c r="I9" s="3"/>
      <c r="J9" s="3"/>
      <c r="K9" s="3"/>
      <c r="L9" s="3"/>
      <c r="M9" s="3"/>
      <c r="N9" s="3"/>
      <c r="O9" s="3"/>
    </row>
    <row r="10" spans="1:15" x14ac:dyDescent="0.3">
      <c r="A10">
        <v>1006</v>
      </c>
      <c r="B10" t="s">
        <v>12</v>
      </c>
      <c r="C10" t="s">
        <v>114</v>
      </c>
      <c r="D10" t="s">
        <v>8</v>
      </c>
      <c r="E10">
        <v>772569696</v>
      </c>
      <c r="F10" t="s">
        <v>38</v>
      </c>
      <c r="I10" s="3"/>
      <c r="J10" s="3"/>
      <c r="K10" s="3"/>
      <c r="L10" s="3"/>
      <c r="M10" s="3"/>
      <c r="N10" s="3"/>
      <c r="O10" s="3"/>
    </row>
    <row r="11" spans="1:15" x14ac:dyDescent="0.3">
      <c r="A11">
        <v>1007</v>
      </c>
      <c r="B11" t="s">
        <v>13</v>
      </c>
      <c r="C11" t="s">
        <v>120</v>
      </c>
      <c r="D11" t="s">
        <v>7</v>
      </c>
      <c r="E11">
        <v>782511445</v>
      </c>
      <c r="F11" t="s">
        <v>2</v>
      </c>
      <c r="I11" s="3"/>
      <c r="J11" s="3"/>
      <c r="K11" s="3"/>
      <c r="L11" s="3"/>
      <c r="M11" s="3"/>
      <c r="N11" s="3"/>
      <c r="O11" s="3"/>
    </row>
    <row r="12" spans="1:15" x14ac:dyDescent="0.3">
      <c r="A12">
        <v>1008</v>
      </c>
      <c r="B12" t="s">
        <v>14</v>
      </c>
      <c r="C12" t="s">
        <v>124</v>
      </c>
      <c r="D12" t="s">
        <v>8</v>
      </c>
      <c r="E12">
        <v>773257850</v>
      </c>
      <c r="F12" t="s">
        <v>38</v>
      </c>
      <c r="I12" s="3"/>
      <c r="J12" s="3"/>
      <c r="K12" s="3"/>
      <c r="L12" s="3"/>
      <c r="M12" s="3"/>
      <c r="N12" s="3"/>
      <c r="O12" s="3"/>
    </row>
    <row r="13" spans="1:15" x14ac:dyDescent="0.3">
      <c r="A13">
        <v>1009</v>
      </c>
      <c r="B13" t="s">
        <v>15</v>
      </c>
      <c r="C13" t="s">
        <v>125</v>
      </c>
      <c r="D13" t="s">
        <v>8</v>
      </c>
      <c r="E13">
        <v>714569898</v>
      </c>
      <c r="F13" t="s">
        <v>37</v>
      </c>
      <c r="I13" s="3"/>
      <c r="J13" s="3"/>
      <c r="K13" s="3"/>
      <c r="L13" s="3"/>
      <c r="M13" s="3"/>
      <c r="N13" s="3"/>
      <c r="O13" s="3"/>
    </row>
    <row r="14" spans="1:15" x14ac:dyDescent="0.3">
      <c r="A14">
        <v>1010</v>
      </c>
      <c r="B14" t="s">
        <v>16</v>
      </c>
      <c r="C14" t="s">
        <v>126</v>
      </c>
      <c r="D14" t="s">
        <v>8</v>
      </c>
      <c r="E14">
        <v>702583652</v>
      </c>
      <c r="F14" t="s">
        <v>2</v>
      </c>
      <c r="I14" s="3"/>
      <c r="J14" s="3"/>
      <c r="K14" s="3"/>
      <c r="L14" s="3"/>
      <c r="M14" s="3"/>
      <c r="N14" s="3"/>
      <c r="O14" s="3"/>
    </row>
    <row r="15" spans="1:15" x14ac:dyDescent="0.3">
      <c r="A15">
        <v>1011</v>
      </c>
      <c r="B15" t="s">
        <v>17</v>
      </c>
      <c r="C15" t="s">
        <v>129</v>
      </c>
      <c r="D15" t="s">
        <v>7</v>
      </c>
      <c r="E15">
        <v>714518585</v>
      </c>
      <c r="F15" t="s">
        <v>38</v>
      </c>
      <c r="I15" s="3"/>
      <c r="J15" s="3"/>
      <c r="K15" s="3"/>
      <c r="L15" s="3"/>
      <c r="M15" s="3"/>
      <c r="N15" s="3"/>
      <c r="O15" s="3"/>
    </row>
    <row r="16" spans="1:15" x14ac:dyDescent="0.3">
      <c r="A16">
        <v>1012</v>
      </c>
      <c r="B16" t="s">
        <v>18</v>
      </c>
      <c r="C16" t="s">
        <v>130</v>
      </c>
      <c r="D16" t="s">
        <v>8</v>
      </c>
      <c r="E16">
        <v>711256523</v>
      </c>
      <c r="F16" t="s">
        <v>38</v>
      </c>
      <c r="I16" s="3"/>
      <c r="J16" s="3"/>
      <c r="K16" s="3"/>
      <c r="L16" s="3"/>
      <c r="M16" s="3"/>
      <c r="N16" s="3"/>
      <c r="O16" s="3"/>
    </row>
    <row r="17" spans="1:15" x14ac:dyDescent="0.3">
      <c r="A17">
        <v>1013</v>
      </c>
      <c r="B17" t="s">
        <v>19</v>
      </c>
      <c r="C17" t="s">
        <v>131</v>
      </c>
      <c r="D17" t="s">
        <v>8</v>
      </c>
      <c r="E17">
        <v>774030102</v>
      </c>
      <c r="F17" t="s">
        <v>2</v>
      </c>
      <c r="I17" s="3"/>
      <c r="J17" s="3"/>
      <c r="K17" s="3"/>
      <c r="L17" s="3"/>
      <c r="M17" s="3"/>
      <c r="N17" s="3"/>
      <c r="O17" s="3"/>
    </row>
    <row r="18" spans="1:15" x14ac:dyDescent="0.3">
      <c r="A18">
        <v>1014</v>
      </c>
      <c r="B18" t="s">
        <v>20</v>
      </c>
      <c r="C18" t="s">
        <v>132</v>
      </c>
      <c r="D18" t="s">
        <v>7</v>
      </c>
      <c r="E18">
        <v>765327899</v>
      </c>
      <c r="F18" t="s">
        <v>3</v>
      </c>
      <c r="I18" s="3"/>
      <c r="J18" s="3"/>
      <c r="K18" s="3"/>
      <c r="L18" s="3"/>
      <c r="M18" s="3"/>
      <c r="N18" s="3"/>
      <c r="O18" s="3"/>
    </row>
    <row r="19" spans="1:15" x14ac:dyDescent="0.3">
      <c r="A19">
        <v>1015</v>
      </c>
      <c r="B19" t="s">
        <v>21</v>
      </c>
      <c r="C19" t="s">
        <v>127</v>
      </c>
      <c r="D19" t="s">
        <v>8</v>
      </c>
      <c r="E19">
        <v>785519121</v>
      </c>
      <c r="F19" t="s">
        <v>37</v>
      </c>
      <c r="I19" s="3"/>
      <c r="J19" s="3"/>
      <c r="K19" s="3"/>
      <c r="L19" s="3"/>
      <c r="M19" s="3"/>
      <c r="N19" s="3"/>
      <c r="O19" s="3"/>
    </row>
    <row r="20" spans="1:15" x14ac:dyDescent="0.3">
      <c r="A20">
        <v>1016</v>
      </c>
      <c r="B20" t="s">
        <v>22</v>
      </c>
      <c r="C20" t="s">
        <v>138</v>
      </c>
      <c r="D20" t="s">
        <v>8</v>
      </c>
      <c r="E20">
        <v>754325967</v>
      </c>
      <c r="F20" t="s">
        <v>2</v>
      </c>
      <c r="I20" s="3"/>
      <c r="J20" s="3"/>
      <c r="K20" s="3"/>
      <c r="L20" s="3"/>
      <c r="M20" s="3"/>
      <c r="N20" s="3"/>
      <c r="O20" s="3"/>
    </row>
    <row r="21" spans="1:15" x14ac:dyDescent="0.3">
      <c r="A21">
        <v>1017</v>
      </c>
      <c r="B21" t="s">
        <v>23</v>
      </c>
      <c r="C21" t="s">
        <v>123</v>
      </c>
      <c r="D21" t="s">
        <v>8</v>
      </c>
      <c r="E21">
        <v>715024009</v>
      </c>
      <c r="F21" t="s">
        <v>37</v>
      </c>
    </row>
    <row r="22" spans="1:15" x14ac:dyDescent="0.3">
      <c r="A22">
        <v>1018</v>
      </c>
      <c r="B22" t="s">
        <v>24</v>
      </c>
      <c r="C22" t="s">
        <v>117</v>
      </c>
      <c r="D22" t="s">
        <v>8</v>
      </c>
      <c r="E22">
        <v>778804555</v>
      </c>
      <c r="F22" t="s">
        <v>2</v>
      </c>
    </row>
    <row r="23" spans="1:15" x14ac:dyDescent="0.3">
      <c r="A23">
        <v>1019</v>
      </c>
      <c r="B23" t="s">
        <v>25</v>
      </c>
      <c r="C23" t="s">
        <v>120</v>
      </c>
      <c r="D23" t="s">
        <v>7</v>
      </c>
      <c r="E23">
        <v>763658021</v>
      </c>
      <c r="F23" t="s">
        <v>2</v>
      </c>
    </row>
    <row r="24" spans="1:15" x14ac:dyDescent="0.3">
      <c r="A24">
        <v>1020</v>
      </c>
      <c r="B24" t="s">
        <v>26</v>
      </c>
      <c r="C24" t="s">
        <v>133</v>
      </c>
      <c r="D24" t="s">
        <v>8</v>
      </c>
      <c r="E24">
        <v>782014507</v>
      </c>
      <c r="F24" t="s">
        <v>3</v>
      </c>
    </row>
    <row r="25" spans="1:15" x14ac:dyDescent="0.3">
      <c r="A25">
        <v>1021</v>
      </c>
      <c r="B25" t="s">
        <v>27</v>
      </c>
      <c r="C25" t="s">
        <v>134</v>
      </c>
      <c r="D25" t="s">
        <v>8</v>
      </c>
      <c r="E25">
        <v>704128402</v>
      </c>
      <c r="F25" t="s">
        <v>2</v>
      </c>
    </row>
    <row r="26" spans="1:15" x14ac:dyDescent="0.3">
      <c r="A26">
        <v>1022</v>
      </c>
      <c r="B26" t="s">
        <v>28</v>
      </c>
      <c r="C26" t="s">
        <v>128</v>
      </c>
      <c r="D26" t="s">
        <v>7</v>
      </c>
      <c r="E26">
        <v>776895200</v>
      </c>
      <c r="F26" t="s">
        <v>2</v>
      </c>
    </row>
    <row r="27" spans="1:15" x14ac:dyDescent="0.3">
      <c r="A27">
        <v>1023</v>
      </c>
      <c r="B27" t="s">
        <v>29</v>
      </c>
      <c r="C27" t="s">
        <v>135</v>
      </c>
      <c r="D27" t="s">
        <v>8</v>
      </c>
      <c r="E27">
        <v>711102250</v>
      </c>
      <c r="F27" t="s">
        <v>37</v>
      </c>
    </row>
    <row r="28" spans="1:15" x14ac:dyDescent="0.3">
      <c r="A28">
        <v>1024</v>
      </c>
      <c r="B28" t="s">
        <v>30</v>
      </c>
      <c r="C28" t="s">
        <v>136</v>
      </c>
      <c r="D28" t="s">
        <v>8</v>
      </c>
      <c r="E28">
        <v>779938839</v>
      </c>
      <c r="F28" t="s">
        <v>38</v>
      </c>
    </row>
    <row r="29" spans="1:15" x14ac:dyDescent="0.3">
      <c r="A29">
        <v>1025</v>
      </c>
      <c r="B29" t="s">
        <v>31</v>
      </c>
      <c r="C29" t="s">
        <v>137</v>
      </c>
      <c r="D29" t="s">
        <v>8</v>
      </c>
      <c r="E29">
        <v>773381782</v>
      </c>
      <c r="F29" t="s">
        <v>2</v>
      </c>
    </row>
    <row r="30" spans="1:15" x14ac:dyDescent="0.3">
      <c r="A30" s="28">
        <v>1026</v>
      </c>
      <c r="B30" s="28" t="s">
        <v>32</v>
      </c>
      <c r="C30" s="28" t="s">
        <v>116</v>
      </c>
      <c r="D30" s="28" t="s">
        <v>8</v>
      </c>
      <c r="E30" s="28">
        <v>758484123</v>
      </c>
      <c r="F30" s="28" t="s">
        <v>3</v>
      </c>
    </row>
    <row r="31" spans="1:15" x14ac:dyDescent="0.3">
      <c r="A31" s="28">
        <v>1027</v>
      </c>
      <c r="B31" s="28" t="s">
        <v>36</v>
      </c>
      <c r="C31" s="28" t="s">
        <v>139</v>
      </c>
      <c r="D31" s="28" t="s">
        <v>7</v>
      </c>
      <c r="E31" s="28">
        <v>704121320</v>
      </c>
      <c r="F31" s="28" t="s">
        <v>2</v>
      </c>
    </row>
    <row r="32" spans="1:15" x14ac:dyDescent="0.3">
      <c r="A32" s="28">
        <v>1028</v>
      </c>
      <c r="B32" s="28" t="s">
        <v>46</v>
      </c>
      <c r="C32" s="28" t="s">
        <v>127</v>
      </c>
      <c r="D32" s="28" t="s">
        <v>8</v>
      </c>
      <c r="E32" s="28">
        <v>714545231</v>
      </c>
      <c r="F32" s="28" t="s">
        <v>3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5992-8559-443D-849D-C566E9CAE6D7}">
  <dimension ref="A2:M22"/>
  <sheetViews>
    <sheetView topLeftCell="B1" zoomScale="63" zoomScaleNormal="63" workbookViewId="0">
      <selection activeCell="K19" sqref="K19"/>
    </sheetView>
  </sheetViews>
  <sheetFormatPr defaultRowHeight="14.4" x14ac:dyDescent="0.3"/>
  <cols>
    <col min="1" max="1" width="12.6640625" customWidth="1"/>
    <col min="2" max="2" width="15.109375" customWidth="1"/>
    <col min="3" max="3" width="16.44140625" customWidth="1"/>
    <col min="4" max="4" width="16.6640625" customWidth="1"/>
    <col min="7" max="7" width="12.5546875" bestFit="1" customWidth="1"/>
    <col min="8" max="8" width="13.88671875" bestFit="1" customWidth="1"/>
    <col min="9" max="9" width="14.88671875" bestFit="1" customWidth="1"/>
    <col min="10" max="10" width="16.6640625" bestFit="1" customWidth="1"/>
    <col min="11" max="11" width="8.44140625" customWidth="1"/>
  </cols>
  <sheetData>
    <row r="2" spans="1:13" ht="21" x14ac:dyDescent="0.4">
      <c r="A2" s="18" t="s">
        <v>172</v>
      </c>
      <c r="B2" s="18"/>
      <c r="C2" s="18"/>
      <c r="D2" s="18"/>
      <c r="E2" s="10"/>
      <c r="F2" s="10"/>
      <c r="G2" s="10"/>
      <c r="H2" s="10"/>
      <c r="I2" s="10"/>
      <c r="J2" s="10"/>
      <c r="K2" s="10"/>
      <c r="L2" s="16"/>
      <c r="M2" s="16"/>
    </row>
    <row r="3" spans="1:13" x14ac:dyDescent="0.3">
      <c r="D3" s="10"/>
      <c r="E3" s="10"/>
      <c r="F3" s="10"/>
      <c r="G3" s="10"/>
      <c r="H3" s="10"/>
      <c r="I3" s="10"/>
      <c r="J3" s="10"/>
      <c r="K3" s="10"/>
      <c r="L3" s="16"/>
      <c r="M3" s="16"/>
    </row>
    <row r="4" spans="1:13" ht="27.6" customHeight="1" x14ac:dyDescent="0.3">
      <c r="A4" s="2" t="s">
        <v>80</v>
      </c>
      <c r="B4" s="2" t="s">
        <v>39</v>
      </c>
      <c r="C4" s="2" t="s">
        <v>5</v>
      </c>
      <c r="D4" s="2" t="s">
        <v>79</v>
      </c>
      <c r="F4" s="32"/>
      <c r="G4" s="32"/>
      <c r="H4" s="32"/>
      <c r="I4" s="32"/>
      <c r="J4" s="32"/>
      <c r="K4" s="32"/>
      <c r="L4" s="15"/>
      <c r="M4" s="15"/>
    </row>
    <row r="5" spans="1:13" x14ac:dyDescent="0.3">
      <c r="A5">
        <v>10001</v>
      </c>
      <c r="B5" t="s">
        <v>81</v>
      </c>
      <c r="C5" s="7">
        <v>34837</v>
      </c>
      <c r="D5" t="s">
        <v>10</v>
      </c>
      <c r="H5" s="4"/>
      <c r="I5" s="9"/>
      <c r="J5" s="4"/>
      <c r="K5" s="9"/>
      <c r="L5" s="15"/>
      <c r="M5" s="15"/>
    </row>
    <row r="6" spans="1:13" x14ac:dyDescent="0.3">
      <c r="A6">
        <v>10002</v>
      </c>
      <c r="B6" t="s">
        <v>82</v>
      </c>
      <c r="C6" s="7">
        <v>36409</v>
      </c>
      <c r="D6" t="s">
        <v>9</v>
      </c>
      <c r="H6" s="4"/>
      <c r="I6" s="9"/>
      <c r="J6" s="4"/>
      <c r="K6" s="9"/>
      <c r="L6" s="15"/>
      <c r="M6" s="15"/>
    </row>
    <row r="7" spans="1:13" x14ac:dyDescent="0.3">
      <c r="A7">
        <v>10003</v>
      </c>
      <c r="B7" t="s">
        <v>83</v>
      </c>
      <c r="C7" s="7">
        <v>36639</v>
      </c>
      <c r="D7" t="s">
        <v>10</v>
      </c>
      <c r="H7" s="4"/>
      <c r="I7" s="9"/>
      <c r="J7" s="4"/>
      <c r="K7" s="9"/>
      <c r="L7" s="15"/>
      <c r="M7" s="15"/>
    </row>
    <row r="8" spans="1:13" x14ac:dyDescent="0.3">
      <c r="A8">
        <v>10004</v>
      </c>
      <c r="B8" t="s">
        <v>84</v>
      </c>
      <c r="C8" s="7">
        <v>37857</v>
      </c>
      <c r="D8" t="s">
        <v>9</v>
      </c>
      <c r="H8" s="4"/>
      <c r="I8" s="9"/>
      <c r="J8" s="4"/>
      <c r="K8" s="9"/>
      <c r="L8" s="15"/>
      <c r="M8" s="15"/>
    </row>
    <row r="9" spans="1:13" x14ac:dyDescent="0.3">
      <c r="A9">
        <v>10005</v>
      </c>
      <c r="B9" t="s">
        <v>85</v>
      </c>
      <c r="C9" s="7">
        <v>35004</v>
      </c>
      <c r="D9" t="s">
        <v>10</v>
      </c>
      <c r="H9" s="4"/>
      <c r="I9" s="9"/>
      <c r="J9" s="4"/>
      <c r="K9" s="9"/>
      <c r="L9" s="15"/>
      <c r="M9" s="15"/>
    </row>
    <row r="10" spans="1:13" x14ac:dyDescent="0.3">
      <c r="A10">
        <v>10006</v>
      </c>
      <c r="B10" t="s">
        <v>86</v>
      </c>
      <c r="C10" s="7">
        <v>32380</v>
      </c>
      <c r="D10" t="s">
        <v>10</v>
      </c>
      <c r="H10" s="4"/>
      <c r="I10" s="9"/>
      <c r="J10" s="4"/>
      <c r="K10" s="9"/>
      <c r="L10" s="15"/>
      <c r="M10" s="15"/>
    </row>
    <row r="11" spans="1:13" x14ac:dyDescent="0.3">
      <c r="A11">
        <v>10007</v>
      </c>
      <c r="B11" t="s">
        <v>87</v>
      </c>
      <c r="C11" s="7">
        <v>27687</v>
      </c>
      <c r="D11" t="s">
        <v>10</v>
      </c>
      <c r="H11" s="4"/>
      <c r="I11" s="9"/>
      <c r="J11" s="4"/>
      <c r="K11" s="9"/>
      <c r="L11" s="15"/>
      <c r="M11" s="15"/>
    </row>
    <row r="12" spans="1:13" x14ac:dyDescent="0.3">
      <c r="A12">
        <v>10008</v>
      </c>
      <c r="B12" t="s">
        <v>88</v>
      </c>
      <c r="C12" s="7">
        <v>32852</v>
      </c>
      <c r="D12" t="s">
        <v>9</v>
      </c>
      <c r="H12" s="4"/>
      <c r="I12" s="9"/>
      <c r="J12" s="4"/>
      <c r="K12" s="9"/>
      <c r="L12" s="15"/>
      <c r="M12" s="15"/>
    </row>
    <row r="13" spans="1:13" x14ac:dyDescent="0.3">
      <c r="A13">
        <v>10009</v>
      </c>
      <c r="B13" t="s">
        <v>89</v>
      </c>
      <c r="C13" s="7">
        <v>33054</v>
      </c>
      <c r="D13" t="s">
        <v>10</v>
      </c>
      <c r="H13" s="4"/>
      <c r="I13" s="9"/>
      <c r="J13" s="4"/>
      <c r="K13" s="9"/>
      <c r="L13" s="15"/>
      <c r="M13" s="15"/>
    </row>
    <row r="14" spans="1:13" x14ac:dyDescent="0.3">
      <c r="A14">
        <v>10010</v>
      </c>
      <c r="B14" t="s">
        <v>27</v>
      </c>
      <c r="C14" s="7">
        <v>38084</v>
      </c>
      <c r="D14" t="s">
        <v>10</v>
      </c>
      <c r="H14" s="4"/>
      <c r="I14" s="9"/>
      <c r="J14" s="4"/>
      <c r="K14" s="9"/>
      <c r="L14" s="15"/>
      <c r="M14" s="15"/>
    </row>
    <row r="15" spans="1:13" x14ac:dyDescent="0.3">
      <c r="A15">
        <v>10011</v>
      </c>
      <c r="B15" t="s">
        <v>25</v>
      </c>
      <c r="C15" s="7">
        <v>32880</v>
      </c>
      <c r="D15" t="s">
        <v>10</v>
      </c>
      <c r="H15" s="4"/>
      <c r="I15" s="9"/>
      <c r="J15" s="4"/>
      <c r="K15" s="9"/>
      <c r="L15" s="15"/>
      <c r="M15" s="15"/>
    </row>
    <row r="16" spans="1:13" x14ac:dyDescent="0.3">
      <c r="A16">
        <v>10012</v>
      </c>
      <c r="B16" t="s">
        <v>90</v>
      </c>
      <c r="C16" s="7">
        <v>40307</v>
      </c>
      <c r="D16" t="s">
        <v>9</v>
      </c>
    </row>
    <row r="17" spans="1:8" x14ac:dyDescent="0.3">
      <c r="A17">
        <v>10013</v>
      </c>
      <c r="B17" t="s">
        <v>150</v>
      </c>
      <c r="C17" s="7">
        <v>36371</v>
      </c>
      <c r="D17" t="s">
        <v>10</v>
      </c>
    </row>
    <row r="18" spans="1:8" ht="15.6" x14ac:dyDescent="0.3">
      <c r="A18">
        <v>10014</v>
      </c>
      <c r="B18" t="s">
        <v>151</v>
      </c>
      <c r="C18" s="7">
        <v>43572</v>
      </c>
      <c r="D18" t="s">
        <v>10</v>
      </c>
      <c r="F18" s="32"/>
      <c r="G18" s="32"/>
      <c r="H18" s="32"/>
    </row>
    <row r="19" spans="1:8" x14ac:dyDescent="0.3">
      <c r="A19">
        <v>10015</v>
      </c>
      <c r="B19" t="s">
        <v>152</v>
      </c>
      <c r="C19" s="7">
        <v>34856</v>
      </c>
      <c r="D19" t="s">
        <v>10</v>
      </c>
      <c r="G19" s="4"/>
      <c r="H19" s="9"/>
    </row>
    <row r="20" spans="1:8" x14ac:dyDescent="0.3">
      <c r="C20" s="7"/>
      <c r="G20" s="4"/>
      <c r="H20" s="9"/>
    </row>
    <row r="21" spans="1:8" x14ac:dyDescent="0.3">
      <c r="G21" s="4"/>
      <c r="H21" s="9"/>
    </row>
    <row r="22" spans="1:8" x14ac:dyDescent="0.3">
      <c r="G22" s="4"/>
      <c r="H22" s="9"/>
    </row>
  </sheetData>
  <mergeCells count="1">
    <mergeCell ref="A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F360-33EE-4F64-8AF8-03933EE5EF24}">
  <dimension ref="A2:F15"/>
  <sheetViews>
    <sheetView zoomScale="75" zoomScaleNormal="75" workbookViewId="0">
      <selection activeCell="H23" sqref="H23"/>
    </sheetView>
  </sheetViews>
  <sheetFormatPr defaultRowHeight="14.4" x14ac:dyDescent="0.3"/>
  <cols>
    <col min="1" max="1" width="11.21875" customWidth="1"/>
    <col min="2" max="2" width="16.88671875" customWidth="1"/>
    <col min="3" max="3" width="16.33203125" customWidth="1"/>
    <col min="4" max="4" width="16.77734375" customWidth="1"/>
    <col min="5" max="5" width="31.77734375" customWidth="1"/>
    <col min="6" max="6" width="18" customWidth="1"/>
  </cols>
  <sheetData>
    <row r="2" spans="1:6" ht="21" x14ac:dyDescent="0.4">
      <c r="A2" s="18" t="s">
        <v>225</v>
      </c>
      <c r="B2" s="18"/>
      <c r="C2" s="18"/>
      <c r="D2" s="18"/>
      <c r="E2" s="18"/>
      <c r="F2" s="18"/>
    </row>
    <row r="4" spans="1:6" ht="29.4" customHeight="1" x14ac:dyDescent="0.3">
      <c r="A4" s="2" t="s">
        <v>80</v>
      </c>
      <c r="B4" s="2" t="s">
        <v>206</v>
      </c>
      <c r="C4" s="2" t="s">
        <v>207</v>
      </c>
      <c r="D4" s="2" t="s">
        <v>208</v>
      </c>
      <c r="E4" s="2" t="s">
        <v>40</v>
      </c>
      <c r="F4" s="2" t="s">
        <v>209</v>
      </c>
    </row>
    <row r="5" spans="1:6" x14ac:dyDescent="0.3">
      <c r="A5">
        <v>10001</v>
      </c>
      <c r="B5" t="s">
        <v>244</v>
      </c>
      <c r="C5" t="s">
        <v>245</v>
      </c>
      <c r="D5" t="s">
        <v>260</v>
      </c>
      <c r="E5" t="s">
        <v>123</v>
      </c>
      <c r="F5">
        <v>774161528</v>
      </c>
    </row>
    <row r="6" spans="1:6" x14ac:dyDescent="0.3">
      <c r="A6">
        <v>10003</v>
      </c>
      <c r="B6" t="s">
        <v>246</v>
      </c>
      <c r="C6" t="s">
        <v>247</v>
      </c>
      <c r="D6" t="s">
        <v>261</v>
      </c>
      <c r="E6" t="s">
        <v>220</v>
      </c>
      <c r="F6">
        <v>765454852</v>
      </c>
    </row>
    <row r="7" spans="1:6" x14ac:dyDescent="0.3">
      <c r="A7">
        <v>10005</v>
      </c>
      <c r="B7" t="s">
        <v>248</v>
      </c>
      <c r="C7" t="s">
        <v>249</v>
      </c>
      <c r="D7" t="s">
        <v>238</v>
      </c>
      <c r="E7" t="s">
        <v>221</v>
      </c>
      <c r="F7">
        <v>789089890</v>
      </c>
    </row>
    <row r="8" spans="1:6" x14ac:dyDescent="0.3">
      <c r="A8">
        <v>10006</v>
      </c>
      <c r="B8" t="s">
        <v>236</v>
      </c>
      <c r="C8" t="s">
        <v>237</v>
      </c>
      <c r="D8" t="s">
        <v>240</v>
      </c>
      <c r="E8" t="s">
        <v>136</v>
      </c>
      <c r="F8">
        <v>771254545</v>
      </c>
    </row>
    <row r="9" spans="1:6" x14ac:dyDescent="0.3">
      <c r="A9">
        <v>10007</v>
      </c>
      <c r="B9" t="s">
        <v>252</v>
      </c>
      <c r="C9" t="s">
        <v>253</v>
      </c>
      <c r="D9" t="s">
        <v>264</v>
      </c>
      <c r="E9" t="s">
        <v>222</v>
      </c>
      <c r="F9">
        <v>761320458</v>
      </c>
    </row>
    <row r="10" spans="1:6" x14ac:dyDescent="0.3">
      <c r="A10">
        <v>10009</v>
      </c>
      <c r="B10" t="s">
        <v>263</v>
      </c>
      <c r="C10" t="s">
        <v>254</v>
      </c>
      <c r="D10" t="s">
        <v>261</v>
      </c>
      <c r="E10" t="s">
        <v>134</v>
      </c>
      <c r="F10">
        <v>756012041</v>
      </c>
    </row>
    <row r="11" spans="1:6" x14ac:dyDescent="0.3">
      <c r="A11">
        <v>10010</v>
      </c>
      <c r="B11" t="s">
        <v>255</v>
      </c>
      <c r="C11" t="s">
        <v>73</v>
      </c>
      <c r="D11" t="s">
        <v>260</v>
      </c>
      <c r="E11" t="s">
        <v>223</v>
      </c>
      <c r="F11">
        <v>766565220</v>
      </c>
    </row>
    <row r="12" spans="1:6" x14ac:dyDescent="0.3">
      <c r="A12">
        <v>10011</v>
      </c>
      <c r="B12" t="s">
        <v>256</v>
      </c>
      <c r="C12" t="s">
        <v>257</v>
      </c>
      <c r="D12" t="s">
        <v>265</v>
      </c>
      <c r="E12" t="s">
        <v>224</v>
      </c>
      <c r="F12">
        <v>763213210</v>
      </c>
    </row>
    <row r="13" spans="1:6" x14ac:dyDescent="0.3">
      <c r="A13">
        <v>10013</v>
      </c>
      <c r="B13" t="s">
        <v>258</v>
      </c>
      <c r="C13" t="s">
        <v>73</v>
      </c>
      <c r="D13" t="s">
        <v>261</v>
      </c>
      <c r="E13" t="s">
        <v>127</v>
      </c>
      <c r="F13">
        <v>775221123</v>
      </c>
    </row>
    <row r="14" spans="1:6" x14ac:dyDescent="0.3">
      <c r="A14">
        <v>10014</v>
      </c>
      <c r="B14" t="s">
        <v>259</v>
      </c>
      <c r="C14" t="s">
        <v>73</v>
      </c>
      <c r="D14" t="s">
        <v>261</v>
      </c>
      <c r="E14" t="s">
        <v>226</v>
      </c>
      <c r="F14">
        <v>753201201</v>
      </c>
    </row>
    <row r="15" spans="1:6" x14ac:dyDescent="0.3">
      <c r="A15">
        <v>10015</v>
      </c>
      <c r="B15" t="s">
        <v>250</v>
      </c>
      <c r="C15" t="s">
        <v>251</v>
      </c>
      <c r="D15" t="s">
        <v>262</v>
      </c>
      <c r="E15" t="s">
        <v>227</v>
      </c>
      <c r="F15">
        <v>781506041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080E-85E1-43B5-AEDA-C22C2E146623}">
  <dimension ref="A2:J14"/>
  <sheetViews>
    <sheetView topLeftCell="C4" zoomScale="60" zoomScaleNormal="60" workbookViewId="0">
      <selection activeCell="D29" sqref="D29"/>
    </sheetView>
  </sheetViews>
  <sheetFormatPr defaultRowHeight="14.4" x14ac:dyDescent="0.3"/>
  <cols>
    <col min="1" max="1" width="13" customWidth="1"/>
    <col min="2" max="2" width="32" customWidth="1"/>
    <col min="3" max="3" width="27" customWidth="1"/>
    <col min="4" max="4" width="16.5546875" customWidth="1"/>
    <col min="5" max="5" width="38.33203125" customWidth="1"/>
    <col min="6" max="6" width="21" customWidth="1"/>
    <col min="7" max="7" width="21.88671875" customWidth="1"/>
    <col min="8" max="8" width="13.88671875" customWidth="1"/>
    <col min="9" max="9" width="18.109375" customWidth="1"/>
    <col min="10" max="10" width="29.77734375" bestFit="1" customWidth="1"/>
  </cols>
  <sheetData>
    <row r="2" spans="1:10" ht="21" x14ac:dyDescent="0.4">
      <c r="A2" s="18" t="s">
        <v>211</v>
      </c>
      <c r="B2" s="18"/>
      <c r="C2" s="18"/>
      <c r="D2" s="18"/>
      <c r="E2" s="18"/>
      <c r="F2" s="18"/>
      <c r="G2" s="18"/>
      <c r="H2" s="18"/>
      <c r="I2" s="18"/>
      <c r="J2" s="18"/>
    </row>
    <row r="4" spans="1:10" ht="41.4" customHeight="1" x14ac:dyDescent="0.3">
      <c r="A4" s="2" t="s">
        <v>80</v>
      </c>
      <c r="B4" s="2" t="s">
        <v>212</v>
      </c>
      <c r="C4" s="2" t="s">
        <v>213</v>
      </c>
      <c r="D4" s="2" t="s">
        <v>209</v>
      </c>
      <c r="E4" s="2" t="s">
        <v>214</v>
      </c>
      <c r="F4" s="2" t="s">
        <v>218</v>
      </c>
      <c r="G4" s="2" t="s">
        <v>219</v>
      </c>
      <c r="H4" s="8" t="s">
        <v>215</v>
      </c>
      <c r="I4" s="2" t="s">
        <v>216</v>
      </c>
      <c r="J4" s="2" t="s">
        <v>217</v>
      </c>
    </row>
    <row r="5" spans="1:10" x14ac:dyDescent="0.3">
      <c r="A5">
        <v>10001</v>
      </c>
      <c r="B5" t="s">
        <v>228</v>
      </c>
      <c r="C5" t="s">
        <v>266</v>
      </c>
      <c r="D5">
        <v>112687512</v>
      </c>
      <c r="E5" t="s">
        <v>267</v>
      </c>
      <c r="F5" t="s">
        <v>232</v>
      </c>
      <c r="G5" t="s">
        <v>233</v>
      </c>
      <c r="H5" t="s">
        <v>238</v>
      </c>
      <c r="I5">
        <v>769854125</v>
      </c>
      <c r="J5" t="s">
        <v>133</v>
      </c>
    </row>
    <row r="6" spans="1:10" x14ac:dyDescent="0.3">
      <c r="A6">
        <v>10003</v>
      </c>
      <c r="B6" t="s">
        <v>229</v>
      </c>
      <c r="C6" t="s">
        <v>268</v>
      </c>
      <c r="D6">
        <v>652228624</v>
      </c>
      <c r="E6" t="s">
        <v>269</v>
      </c>
      <c r="F6" t="s">
        <v>234</v>
      </c>
      <c r="G6" t="s">
        <v>235</v>
      </c>
      <c r="H6" t="s">
        <v>239</v>
      </c>
      <c r="I6">
        <v>712050222</v>
      </c>
      <c r="J6" t="s">
        <v>126</v>
      </c>
    </row>
    <row r="7" spans="1:10" x14ac:dyDescent="0.3">
      <c r="A7">
        <v>10006</v>
      </c>
      <c r="B7" t="s">
        <v>230</v>
      </c>
      <c r="C7" t="s">
        <v>271</v>
      </c>
      <c r="D7">
        <v>212222023</v>
      </c>
      <c r="E7" t="s">
        <v>270</v>
      </c>
      <c r="F7" t="s">
        <v>236</v>
      </c>
      <c r="G7" t="s">
        <v>237</v>
      </c>
      <c r="H7" t="s">
        <v>240</v>
      </c>
      <c r="I7">
        <v>771254545</v>
      </c>
      <c r="J7" t="s">
        <v>136</v>
      </c>
    </row>
    <row r="8" spans="1:10" x14ac:dyDescent="0.3">
      <c r="A8">
        <v>10010</v>
      </c>
      <c r="B8" t="s">
        <v>231</v>
      </c>
      <c r="C8" t="s">
        <v>242</v>
      </c>
      <c r="D8">
        <v>212228031</v>
      </c>
      <c r="E8" t="s">
        <v>243</v>
      </c>
    </row>
    <row r="9" spans="1:10" x14ac:dyDescent="0.3">
      <c r="A9">
        <v>10011</v>
      </c>
      <c r="B9" t="s">
        <v>230</v>
      </c>
      <c r="C9" t="s">
        <v>271</v>
      </c>
      <c r="D9">
        <v>912241981</v>
      </c>
      <c r="E9" t="s">
        <v>272</v>
      </c>
    </row>
    <row r="10" spans="1:10" x14ac:dyDescent="0.3">
      <c r="A10">
        <v>10015</v>
      </c>
      <c r="B10" t="s">
        <v>231</v>
      </c>
      <c r="C10" t="s">
        <v>242</v>
      </c>
      <c r="D10">
        <v>112126322</v>
      </c>
      <c r="E10" t="s">
        <v>241</v>
      </c>
    </row>
    <row r="14" spans="1:10" x14ac:dyDescent="0.3">
      <c r="B14" s="6"/>
    </row>
  </sheetData>
  <mergeCells count="1">
    <mergeCell ref="A2: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55F8-0124-492A-8866-1B15B736E99D}">
  <dimension ref="A2:L16"/>
  <sheetViews>
    <sheetView workbookViewId="0">
      <selection activeCell="H24" sqref="H24"/>
    </sheetView>
  </sheetViews>
  <sheetFormatPr defaultRowHeight="14.4" x14ac:dyDescent="0.3"/>
  <cols>
    <col min="1" max="1" width="11.109375" customWidth="1"/>
    <col min="3" max="3" width="15.44140625" customWidth="1"/>
    <col min="4" max="4" width="17.44140625" customWidth="1"/>
    <col min="5" max="6" width="17.6640625" customWidth="1"/>
  </cols>
  <sheetData>
    <row r="2" spans="1:12" ht="21" x14ac:dyDescent="0.4">
      <c r="A2" s="18" t="s">
        <v>173</v>
      </c>
      <c r="B2" s="18"/>
      <c r="C2" s="18"/>
      <c r="D2" s="18"/>
      <c r="E2" s="18"/>
      <c r="F2" s="18"/>
      <c r="G2" s="10"/>
      <c r="H2" s="10"/>
      <c r="I2" s="10"/>
      <c r="J2" s="10"/>
      <c r="K2" s="10"/>
      <c r="L2" s="10"/>
    </row>
    <row r="3" spans="1:12" x14ac:dyDescent="0.3">
      <c r="E3" s="10"/>
      <c r="F3" s="10"/>
      <c r="G3" s="10"/>
      <c r="H3" s="10"/>
      <c r="I3" s="10"/>
      <c r="J3" s="10"/>
      <c r="K3" s="10"/>
      <c r="L3" s="10"/>
    </row>
    <row r="4" spans="1:12" ht="30" customHeight="1" x14ac:dyDescent="0.3">
      <c r="A4" s="2" t="s">
        <v>80</v>
      </c>
      <c r="B4" s="2" t="s">
        <v>91</v>
      </c>
      <c r="C4" s="2" t="s">
        <v>92</v>
      </c>
      <c r="D4" s="2" t="s">
        <v>93</v>
      </c>
      <c r="E4" s="2" t="s">
        <v>94</v>
      </c>
      <c r="F4" s="2" t="s">
        <v>95</v>
      </c>
      <c r="G4" s="33" t="s">
        <v>283</v>
      </c>
      <c r="H4" s="33" t="s">
        <v>292</v>
      </c>
    </row>
    <row r="5" spans="1:12" x14ac:dyDescent="0.3">
      <c r="A5">
        <v>10001</v>
      </c>
      <c r="B5">
        <v>1</v>
      </c>
      <c r="C5" s="4">
        <v>40284</v>
      </c>
      <c r="D5" s="9">
        <v>0.31597222222222221</v>
      </c>
      <c r="E5" s="4">
        <v>40288</v>
      </c>
      <c r="F5" s="9">
        <v>0.65416666666666667</v>
      </c>
      <c r="G5" s="17">
        <v>1</v>
      </c>
      <c r="H5" s="17">
        <v>1003</v>
      </c>
    </row>
    <row r="6" spans="1:12" x14ac:dyDescent="0.3">
      <c r="A6">
        <v>10003</v>
      </c>
      <c r="B6">
        <v>4</v>
      </c>
      <c r="C6" s="4">
        <v>40749</v>
      </c>
      <c r="D6" s="9">
        <v>0.3611111111111111</v>
      </c>
      <c r="E6" s="4">
        <v>40751</v>
      </c>
      <c r="F6" s="9">
        <v>0.61805555555555558</v>
      </c>
      <c r="G6" s="17">
        <v>1</v>
      </c>
      <c r="H6" s="17">
        <v>1003</v>
      </c>
    </row>
    <row r="7" spans="1:12" x14ac:dyDescent="0.3">
      <c r="A7">
        <v>10005</v>
      </c>
      <c r="B7">
        <v>8</v>
      </c>
      <c r="C7" s="4">
        <v>41115</v>
      </c>
      <c r="D7" s="9">
        <v>0.4236111111111111</v>
      </c>
      <c r="E7" s="4">
        <v>41120</v>
      </c>
      <c r="F7" s="9">
        <v>0.74652777777777779</v>
      </c>
      <c r="G7" s="17">
        <v>4</v>
      </c>
      <c r="H7" s="17">
        <v>1014</v>
      </c>
    </row>
    <row r="8" spans="1:12" x14ac:dyDescent="0.3">
      <c r="A8">
        <v>10006</v>
      </c>
      <c r="B8">
        <v>9</v>
      </c>
      <c r="C8" s="4">
        <v>41230</v>
      </c>
      <c r="D8" s="9">
        <v>0.40625</v>
      </c>
      <c r="E8" s="4">
        <v>41231</v>
      </c>
      <c r="F8" s="9">
        <v>0.44097222222222227</v>
      </c>
      <c r="G8" s="17">
        <v>2</v>
      </c>
      <c r="H8" s="17">
        <v>1020</v>
      </c>
    </row>
    <row r="9" spans="1:12" x14ac:dyDescent="0.3">
      <c r="A9">
        <v>10007</v>
      </c>
      <c r="B9">
        <v>10</v>
      </c>
      <c r="C9" s="4">
        <v>41979</v>
      </c>
      <c r="D9" s="9">
        <v>12.48</v>
      </c>
      <c r="E9" s="4">
        <v>41985</v>
      </c>
      <c r="F9" s="9">
        <v>0.4916666666666667</v>
      </c>
      <c r="G9" s="17">
        <v>1</v>
      </c>
      <c r="H9" s="17">
        <v>1020</v>
      </c>
    </row>
    <row r="10" spans="1:12" x14ac:dyDescent="0.3">
      <c r="A10">
        <v>10009</v>
      </c>
      <c r="B10">
        <v>2</v>
      </c>
      <c r="C10" s="4">
        <v>42130</v>
      </c>
      <c r="D10" s="9">
        <v>0.64236111111111105</v>
      </c>
      <c r="E10" s="4">
        <v>42139</v>
      </c>
      <c r="F10" s="9">
        <v>0.28125</v>
      </c>
      <c r="G10" s="17">
        <v>3</v>
      </c>
      <c r="H10" s="17">
        <v>1020</v>
      </c>
    </row>
    <row r="11" spans="1:12" x14ac:dyDescent="0.3">
      <c r="A11">
        <v>10009</v>
      </c>
      <c r="B11">
        <v>3</v>
      </c>
      <c r="C11" s="4">
        <v>42271</v>
      </c>
      <c r="D11" s="9">
        <v>0.55694444444444446</v>
      </c>
      <c r="E11" s="4">
        <v>42272</v>
      </c>
      <c r="F11" s="9">
        <v>0.56944444444444442</v>
      </c>
      <c r="G11" s="17">
        <v>3</v>
      </c>
      <c r="H11" s="17">
        <v>1014</v>
      </c>
    </row>
    <row r="12" spans="1:12" x14ac:dyDescent="0.3">
      <c r="A12">
        <v>10009</v>
      </c>
      <c r="B12">
        <v>7</v>
      </c>
      <c r="C12" s="4">
        <v>42363</v>
      </c>
      <c r="D12" s="9">
        <v>0.2638888888888889</v>
      </c>
      <c r="E12" s="4">
        <v>42371</v>
      </c>
      <c r="F12" s="9">
        <v>0.68055555555555547</v>
      </c>
      <c r="G12" s="17">
        <v>5</v>
      </c>
      <c r="H12" s="17">
        <v>1003</v>
      </c>
    </row>
    <row r="13" spans="1:12" x14ac:dyDescent="0.3">
      <c r="A13">
        <v>10013</v>
      </c>
      <c r="B13">
        <v>5</v>
      </c>
      <c r="C13" s="4">
        <v>43693</v>
      </c>
      <c r="D13" s="9">
        <v>0.3263888888888889</v>
      </c>
      <c r="E13" s="4">
        <v>43707</v>
      </c>
      <c r="F13" s="9">
        <v>0.5</v>
      </c>
      <c r="G13" s="17">
        <v>4</v>
      </c>
      <c r="H13" s="17">
        <v>1003</v>
      </c>
    </row>
    <row r="14" spans="1:12" x14ac:dyDescent="0.3">
      <c r="A14">
        <v>10014</v>
      </c>
      <c r="B14">
        <v>6</v>
      </c>
      <c r="C14" s="4">
        <v>43965</v>
      </c>
      <c r="D14" s="9">
        <v>0.40972222222222227</v>
      </c>
      <c r="E14" s="4">
        <v>43969</v>
      </c>
      <c r="F14" s="9">
        <v>0.35416666666666669</v>
      </c>
      <c r="G14" s="17">
        <v>5</v>
      </c>
      <c r="H14" s="17">
        <v>1014</v>
      </c>
    </row>
    <row r="15" spans="1:12" x14ac:dyDescent="0.3">
      <c r="A15">
        <v>10015</v>
      </c>
      <c r="B15">
        <v>12</v>
      </c>
      <c r="C15" s="4">
        <v>44525</v>
      </c>
      <c r="D15" s="9">
        <v>0.48125000000000001</v>
      </c>
      <c r="E15" s="4">
        <v>44530</v>
      </c>
      <c r="F15" s="9">
        <v>0.60277777777777775</v>
      </c>
      <c r="G15" s="17">
        <v>2</v>
      </c>
      <c r="H15" s="17">
        <v>1020</v>
      </c>
    </row>
    <row r="16" spans="1:12" x14ac:dyDescent="0.3">
      <c r="D16" s="9"/>
      <c r="E16" s="4"/>
    </row>
  </sheetData>
  <mergeCells count="1">
    <mergeCell ref="A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7B9-8108-4092-9C6B-05699DF78D70}">
  <dimension ref="A2:K8"/>
  <sheetViews>
    <sheetView workbookViewId="0">
      <selection activeCell="D18" sqref="D18"/>
    </sheetView>
  </sheetViews>
  <sheetFormatPr defaultRowHeight="14.4" x14ac:dyDescent="0.3"/>
  <cols>
    <col min="1" max="1" width="12.77734375" customWidth="1"/>
    <col min="2" max="2" width="17.6640625" customWidth="1"/>
    <col min="3" max="3" width="17.109375" customWidth="1"/>
  </cols>
  <sheetData>
    <row r="2" spans="1:11" ht="21" x14ac:dyDescent="0.4">
      <c r="A2" s="18" t="s">
        <v>174</v>
      </c>
      <c r="B2" s="18"/>
      <c r="C2" s="18"/>
      <c r="D2" s="10"/>
    </row>
    <row r="3" spans="1:11" x14ac:dyDescent="0.3">
      <c r="H3" s="10"/>
      <c r="I3" s="10"/>
      <c r="J3" s="10"/>
      <c r="K3" s="10"/>
    </row>
    <row r="4" spans="1:11" ht="25.2" customHeight="1" x14ac:dyDescent="0.3">
      <c r="A4" s="2" t="s">
        <v>80</v>
      </c>
      <c r="B4" s="2" t="s">
        <v>96</v>
      </c>
      <c r="C4" s="2" t="s">
        <v>97</v>
      </c>
    </row>
    <row r="5" spans="1:11" x14ac:dyDescent="0.3">
      <c r="A5">
        <v>10002</v>
      </c>
      <c r="B5" s="4">
        <v>44172</v>
      </c>
      <c r="C5" s="9">
        <v>4.5138888888888888E-2</v>
      </c>
    </row>
    <row r="6" spans="1:11" x14ac:dyDescent="0.3">
      <c r="A6">
        <v>10004</v>
      </c>
      <c r="B6" s="4">
        <v>44167</v>
      </c>
      <c r="C6" s="9">
        <v>0.60069444444444442</v>
      </c>
    </row>
    <row r="7" spans="1:11" x14ac:dyDescent="0.3">
      <c r="A7">
        <v>10008</v>
      </c>
      <c r="B7" s="4">
        <v>44311</v>
      </c>
      <c r="C7" s="9">
        <v>0.52083333333333337</v>
      </c>
    </row>
    <row r="8" spans="1:11" x14ac:dyDescent="0.3">
      <c r="A8">
        <v>10012</v>
      </c>
      <c r="B8" s="4">
        <v>44418</v>
      </c>
      <c r="C8" s="9">
        <v>0.40277777777777773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BFF9-91A7-4F38-89C5-2E346A3AAF7C}">
  <dimension ref="A2:S22"/>
  <sheetViews>
    <sheetView zoomScale="72" zoomScaleNormal="72" workbookViewId="0">
      <selection activeCell="G28" sqref="G28"/>
    </sheetView>
  </sheetViews>
  <sheetFormatPr defaultRowHeight="14.4" x14ac:dyDescent="0.3"/>
  <cols>
    <col min="1" max="1" width="14.109375" customWidth="1"/>
    <col min="2" max="2" width="22.21875" customWidth="1"/>
    <col min="3" max="3" width="21.109375" customWidth="1"/>
    <col min="5" max="5" width="16.77734375" customWidth="1"/>
    <col min="6" max="6" width="10" customWidth="1"/>
    <col min="7" max="7" width="16.21875" customWidth="1"/>
    <col min="8" max="8" width="58" style="11" customWidth="1"/>
    <col min="9" max="9" width="18.6640625" style="11" customWidth="1"/>
    <col min="19" max="19" width="19.77734375" customWidth="1"/>
  </cols>
  <sheetData>
    <row r="2" spans="1:19" ht="21" x14ac:dyDescent="0.4">
      <c r="A2" s="18" t="s">
        <v>175</v>
      </c>
      <c r="B2" s="18"/>
      <c r="C2" s="18"/>
      <c r="D2" s="18"/>
      <c r="E2" s="18"/>
      <c r="F2" s="18"/>
      <c r="G2" s="18"/>
      <c r="H2" s="18"/>
      <c r="I2" s="18"/>
      <c r="J2" s="10"/>
    </row>
    <row r="3" spans="1:19" x14ac:dyDescent="0.3">
      <c r="E3" s="10"/>
      <c r="F3" s="10"/>
      <c r="G3" s="10"/>
      <c r="H3" s="10"/>
      <c r="J3" s="10"/>
    </row>
    <row r="4" spans="1:19" ht="35.4" customHeight="1" x14ac:dyDescent="0.3">
      <c r="A4" s="2" t="s">
        <v>80</v>
      </c>
      <c r="B4" s="2" t="s">
        <v>98</v>
      </c>
      <c r="C4" s="2" t="s">
        <v>99</v>
      </c>
      <c r="D4" s="2" t="s">
        <v>100</v>
      </c>
      <c r="E4" s="2" t="s">
        <v>101</v>
      </c>
      <c r="F4" s="2" t="s">
        <v>102</v>
      </c>
      <c r="G4" s="2" t="s">
        <v>103</v>
      </c>
      <c r="H4" s="8" t="s">
        <v>104</v>
      </c>
      <c r="I4" s="8" t="s">
        <v>105</v>
      </c>
    </row>
    <row r="5" spans="1:19" ht="28.8" x14ac:dyDescent="0.3">
      <c r="A5" s="23">
        <v>10001</v>
      </c>
      <c r="B5" s="24">
        <v>40283</v>
      </c>
      <c r="C5" s="25">
        <v>0.5</v>
      </c>
      <c r="D5" s="23">
        <v>71</v>
      </c>
      <c r="E5" s="26">
        <v>133</v>
      </c>
      <c r="F5" s="26">
        <v>66.45</v>
      </c>
      <c r="G5" s="26">
        <v>37</v>
      </c>
      <c r="H5" s="27" t="s">
        <v>162</v>
      </c>
      <c r="I5" s="27">
        <v>1013</v>
      </c>
      <c r="M5" s="10"/>
      <c r="N5" s="10"/>
      <c r="O5" s="10"/>
      <c r="P5" s="10"/>
      <c r="Q5" s="10"/>
      <c r="R5" s="10"/>
      <c r="S5" s="10"/>
    </row>
    <row r="6" spans="1:19" s="21" customFormat="1" x14ac:dyDescent="0.3">
      <c r="A6" s="23">
        <v>10002</v>
      </c>
      <c r="B6" s="24">
        <v>44172</v>
      </c>
      <c r="C6" s="25">
        <v>0.4236111111111111</v>
      </c>
      <c r="D6" s="23">
        <v>77</v>
      </c>
      <c r="E6" s="26">
        <v>90</v>
      </c>
      <c r="F6" s="26">
        <v>52.5</v>
      </c>
      <c r="G6" s="26">
        <v>37.1</v>
      </c>
      <c r="H6" s="27" t="s">
        <v>153</v>
      </c>
      <c r="I6" s="27">
        <v>1002</v>
      </c>
      <c r="M6" s="22"/>
      <c r="N6" s="22"/>
      <c r="O6" s="22"/>
      <c r="P6" s="22"/>
      <c r="Q6" s="22"/>
      <c r="R6" s="22"/>
      <c r="S6" s="22"/>
    </row>
    <row r="7" spans="1:19" x14ac:dyDescent="0.3">
      <c r="A7" s="23">
        <v>10003</v>
      </c>
      <c r="B7" s="24">
        <v>40748</v>
      </c>
      <c r="C7" s="25">
        <v>0.54166666666666663</v>
      </c>
      <c r="D7" s="23">
        <v>85</v>
      </c>
      <c r="E7" s="26">
        <v>145</v>
      </c>
      <c r="F7" s="26">
        <v>49.25</v>
      </c>
      <c r="G7" s="26">
        <v>38.4</v>
      </c>
      <c r="H7" s="27" t="s">
        <v>284</v>
      </c>
      <c r="I7" s="27">
        <v>1021</v>
      </c>
      <c r="M7" s="10"/>
      <c r="N7" s="10"/>
      <c r="O7" s="10"/>
      <c r="P7" s="10"/>
      <c r="Q7" s="10"/>
      <c r="R7" s="10"/>
      <c r="S7" s="10"/>
    </row>
    <row r="8" spans="1:19" s="21" customFormat="1" x14ac:dyDescent="0.3">
      <c r="A8" s="23">
        <v>10004</v>
      </c>
      <c r="B8" s="24">
        <v>44167</v>
      </c>
      <c r="C8" s="25">
        <v>0.75694444444444453</v>
      </c>
      <c r="D8" s="23">
        <v>65</v>
      </c>
      <c r="E8" s="26">
        <v>120</v>
      </c>
      <c r="F8" s="26">
        <v>50.85</v>
      </c>
      <c r="G8" s="26">
        <v>36.5</v>
      </c>
      <c r="H8" s="27" t="s">
        <v>154</v>
      </c>
      <c r="I8" s="27">
        <v>1025</v>
      </c>
    </row>
    <row r="9" spans="1:19" x14ac:dyDescent="0.3">
      <c r="A9" s="23">
        <v>10005</v>
      </c>
      <c r="B9" s="24">
        <v>41114</v>
      </c>
      <c r="C9" s="25">
        <v>0.63541666666666663</v>
      </c>
      <c r="D9" s="23">
        <v>82</v>
      </c>
      <c r="E9" s="26">
        <v>135</v>
      </c>
      <c r="F9" s="26">
        <v>60.82</v>
      </c>
      <c r="G9" s="26">
        <v>37.5</v>
      </c>
      <c r="H9" s="27" t="s">
        <v>157</v>
      </c>
      <c r="I9" s="27">
        <v>1018</v>
      </c>
    </row>
    <row r="10" spans="1:19" x14ac:dyDescent="0.3">
      <c r="A10" s="23">
        <v>10006</v>
      </c>
      <c r="B10" s="24">
        <v>41229</v>
      </c>
      <c r="C10" s="25">
        <v>0.5</v>
      </c>
      <c r="D10" s="23">
        <v>90</v>
      </c>
      <c r="E10" s="26">
        <v>110</v>
      </c>
      <c r="F10" s="26">
        <v>74</v>
      </c>
      <c r="G10" s="26">
        <v>38.4</v>
      </c>
      <c r="H10" s="27" t="s">
        <v>158</v>
      </c>
      <c r="I10" s="27">
        <v>1013</v>
      </c>
      <c r="M10" s="20"/>
      <c r="N10" s="20"/>
      <c r="O10" s="20"/>
      <c r="P10" s="20"/>
      <c r="Q10" s="20"/>
      <c r="R10" s="20"/>
      <c r="S10" s="20"/>
    </row>
    <row r="11" spans="1:19" x14ac:dyDescent="0.3">
      <c r="A11" s="23">
        <v>10007</v>
      </c>
      <c r="B11" s="24">
        <v>41978</v>
      </c>
      <c r="C11" s="25">
        <v>0.60069444444444442</v>
      </c>
      <c r="D11" s="23">
        <v>74</v>
      </c>
      <c r="E11" s="26">
        <v>145</v>
      </c>
      <c r="F11" s="26">
        <v>70.25</v>
      </c>
      <c r="G11" s="26">
        <v>38</v>
      </c>
      <c r="H11" s="27" t="s">
        <v>160</v>
      </c>
      <c r="I11" s="27">
        <v>1022</v>
      </c>
      <c r="M11" s="20"/>
      <c r="N11" s="20"/>
      <c r="O11" s="20"/>
      <c r="P11" s="20"/>
      <c r="Q11" s="20"/>
      <c r="R11" s="20"/>
      <c r="S11" s="20"/>
    </row>
    <row r="12" spans="1:19" s="21" customFormat="1" x14ac:dyDescent="0.3">
      <c r="A12" s="23">
        <v>10008</v>
      </c>
      <c r="B12" s="24">
        <v>44311</v>
      </c>
      <c r="C12" s="25">
        <v>0.67013888888888884</v>
      </c>
      <c r="D12" s="23">
        <v>84</v>
      </c>
      <c r="E12" s="26">
        <v>127</v>
      </c>
      <c r="F12" s="26">
        <v>62.1</v>
      </c>
      <c r="G12" s="26">
        <v>37</v>
      </c>
      <c r="H12" s="27" t="s">
        <v>156</v>
      </c>
      <c r="I12" s="27">
        <v>1016</v>
      </c>
    </row>
    <row r="13" spans="1:19" x14ac:dyDescent="0.3">
      <c r="A13" s="23">
        <v>10009</v>
      </c>
      <c r="B13" s="24">
        <v>42129</v>
      </c>
      <c r="C13" s="25">
        <v>0.77083333333333337</v>
      </c>
      <c r="D13" s="23">
        <v>70</v>
      </c>
      <c r="E13" s="26">
        <v>80</v>
      </c>
      <c r="F13" s="26">
        <v>55</v>
      </c>
      <c r="G13" s="26">
        <v>38.6</v>
      </c>
      <c r="H13" s="27" t="s">
        <v>158</v>
      </c>
      <c r="I13" s="27">
        <v>1007</v>
      </c>
    </row>
    <row r="14" spans="1:19" x14ac:dyDescent="0.3">
      <c r="A14" s="23">
        <v>10010</v>
      </c>
      <c r="B14" s="24">
        <v>42269</v>
      </c>
      <c r="C14" s="25">
        <v>0.49305555555555558</v>
      </c>
      <c r="D14" s="23">
        <v>77</v>
      </c>
      <c r="E14" s="26">
        <v>110</v>
      </c>
      <c r="F14" s="26">
        <v>54</v>
      </c>
      <c r="G14" s="26">
        <v>37.6</v>
      </c>
      <c r="H14" s="27" t="s">
        <v>161</v>
      </c>
      <c r="I14" s="27">
        <v>1021</v>
      </c>
    </row>
    <row r="15" spans="1:19" x14ac:dyDescent="0.3">
      <c r="A15" s="23">
        <v>10011</v>
      </c>
      <c r="B15" s="24">
        <v>42362</v>
      </c>
      <c r="C15" s="25">
        <v>0.64583333333333337</v>
      </c>
      <c r="D15" s="23">
        <v>80</v>
      </c>
      <c r="E15" s="26">
        <v>90</v>
      </c>
      <c r="F15" s="26">
        <v>49.23</v>
      </c>
      <c r="G15" s="26">
        <v>37.200000000000003</v>
      </c>
      <c r="H15" s="27" t="s">
        <v>159</v>
      </c>
      <c r="I15" s="27">
        <v>1013</v>
      </c>
    </row>
    <row r="16" spans="1:19" s="21" customFormat="1" x14ac:dyDescent="0.3">
      <c r="A16" s="23">
        <v>10012</v>
      </c>
      <c r="B16" s="24">
        <v>44418</v>
      </c>
      <c r="C16" s="25">
        <v>0.56944444444444442</v>
      </c>
      <c r="D16" s="23">
        <v>69</v>
      </c>
      <c r="E16" s="26">
        <v>95</v>
      </c>
      <c r="F16" s="26">
        <v>62.07</v>
      </c>
      <c r="G16" s="26">
        <v>38.9</v>
      </c>
      <c r="H16" s="27" t="s">
        <v>155</v>
      </c>
      <c r="I16" s="27">
        <v>1007</v>
      </c>
    </row>
    <row r="22" spans="4:4" x14ac:dyDescent="0.3">
      <c r="D22" s="6"/>
    </row>
  </sheetData>
  <mergeCells count="2">
    <mergeCell ref="M10:S11"/>
    <mergeCell ref="A2: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1864-3B0D-4329-A607-96C1C2B353EB}">
  <dimension ref="A2:E9"/>
  <sheetViews>
    <sheetView workbookViewId="0">
      <selection activeCell="V18" sqref="V18"/>
    </sheetView>
  </sheetViews>
  <sheetFormatPr defaultRowHeight="14.4" x14ac:dyDescent="0.3"/>
  <cols>
    <col min="1" max="1" width="14.77734375" customWidth="1"/>
    <col min="2" max="2" width="11.109375" customWidth="1"/>
    <col min="3" max="3" width="11.77734375" customWidth="1"/>
  </cols>
  <sheetData>
    <row r="2" spans="1:5" ht="21" x14ac:dyDescent="0.4">
      <c r="A2" s="18" t="s">
        <v>273</v>
      </c>
      <c r="B2" s="18"/>
      <c r="C2" s="18"/>
      <c r="D2" s="13"/>
      <c r="E2" s="13"/>
    </row>
    <row r="3" spans="1:5" ht="27" customHeight="1" x14ac:dyDescent="0.3">
      <c r="A3" s="2" t="s">
        <v>275</v>
      </c>
      <c r="B3" s="2" t="s">
        <v>276</v>
      </c>
      <c r="C3" s="2" t="s">
        <v>277</v>
      </c>
    </row>
    <row r="4" spans="1:5" x14ac:dyDescent="0.3">
      <c r="A4">
        <v>40001</v>
      </c>
      <c r="B4" s="4">
        <v>41139</v>
      </c>
      <c r="C4" s="9">
        <v>0.36805555555555558</v>
      </c>
    </row>
    <row r="5" spans="1:5" x14ac:dyDescent="0.3">
      <c r="A5">
        <v>40002</v>
      </c>
      <c r="B5" s="4">
        <v>41248</v>
      </c>
      <c r="C5" s="9">
        <v>0.41666666666666669</v>
      </c>
    </row>
    <row r="6" spans="1:5" x14ac:dyDescent="0.3">
      <c r="A6">
        <v>40003</v>
      </c>
      <c r="B6" s="4">
        <v>41832</v>
      </c>
      <c r="C6" s="9">
        <v>0.375</v>
      </c>
    </row>
    <row r="7" spans="1:5" x14ac:dyDescent="0.3">
      <c r="A7">
        <v>40004</v>
      </c>
      <c r="B7" s="4">
        <v>43382</v>
      </c>
      <c r="C7" s="9">
        <v>0.48958333333333331</v>
      </c>
    </row>
    <row r="8" spans="1:5" x14ac:dyDescent="0.3">
      <c r="A8">
        <v>40005</v>
      </c>
      <c r="B8" s="4">
        <v>43589</v>
      </c>
      <c r="C8" s="9">
        <v>0.39583333333333331</v>
      </c>
    </row>
    <row r="9" spans="1:5" x14ac:dyDescent="0.3">
      <c r="B9" s="14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AC59-6B0A-4D22-BC7B-3F8BF7583664}">
  <dimension ref="A2:D10"/>
  <sheetViews>
    <sheetView workbookViewId="0">
      <selection activeCell="B10" sqref="B10"/>
    </sheetView>
  </sheetViews>
  <sheetFormatPr defaultRowHeight="14.4" x14ac:dyDescent="0.3"/>
  <cols>
    <col min="1" max="1" width="11.21875" customWidth="1"/>
    <col min="2" max="2" width="20.109375" customWidth="1"/>
    <col min="3" max="3" width="11.33203125" customWidth="1"/>
    <col min="4" max="4" width="12.109375" customWidth="1"/>
  </cols>
  <sheetData>
    <row r="2" spans="1:4" ht="21" x14ac:dyDescent="0.4">
      <c r="A2" s="18" t="s">
        <v>191</v>
      </c>
      <c r="B2" s="18"/>
      <c r="C2" s="18"/>
      <c r="D2" s="18"/>
    </row>
    <row r="4" spans="1:4" ht="34.200000000000003" customHeight="1" x14ac:dyDescent="0.3">
      <c r="A4" s="2" t="s">
        <v>176</v>
      </c>
      <c r="B4" s="2" t="s">
        <v>39</v>
      </c>
      <c r="C4" s="2" t="s">
        <v>177</v>
      </c>
      <c r="D4" s="8" t="s">
        <v>178</v>
      </c>
    </row>
    <row r="5" spans="1:4" x14ac:dyDescent="0.3">
      <c r="A5">
        <v>1001</v>
      </c>
      <c r="B5" t="s">
        <v>179</v>
      </c>
      <c r="C5" t="s">
        <v>189</v>
      </c>
      <c r="D5">
        <v>2</v>
      </c>
    </row>
    <row r="6" spans="1:4" x14ac:dyDescent="0.3">
      <c r="A6">
        <v>1002</v>
      </c>
      <c r="B6" t="s">
        <v>180</v>
      </c>
      <c r="C6" t="s">
        <v>188</v>
      </c>
      <c r="D6">
        <v>4</v>
      </c>
    </row>
    <row r="7" spans="1:4" x14ac:dyDescent="0.3">
      <c r="A7">
        <v>1003</v>
      </c>
      <c r="B7" t="s">
        <v>183</v>
      </c>
      <c r="C7" t="s">
        <v>190</v>
      </c>
      <c r="D7">
        <v>2</v>
      </c>
    </row>
    <row r="8" spans="1:4" x14ac:dyDescent="0.3">
      <c r="A8">
        <v>1004</v>
      </c>
      <c r="B8" t="s">
        <v>181</v>
      </c>
      <c r="C8" t="s">
        <v>185</v>
      </c>
      <c r="D8">
        <v>1</v>
      </c>
    </row>
    <row r="9" spans="1:4" x14ac:dyDescent="0.3">
      <c r="A9">
        <v>1005</v>
      </c>
      <c r="B9" t="s">
        <v>182</v>
      </c>
      <c r="C9" t="s">
        <v>187</v>
      </c>
      <c r="D9">
        <v>5</v>
      </c>
    </row>
    <row r="10" spans="1:4" x14ac:dyDescent="0.3">
      <c r="A10">
        <v>1006</v>
      </c>
      <c r="B10" t="s">
        <v>184</v>
      </c>
      <c r="C10" t="s">
        <v>186</v>
      </c>
      <c r="D10">
        <v>1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79F-5E00-4732-99F4-974BE10EA634}">
  <dimension ref="A1:D14"/>
  <sheetViews>
    <sheetView workbookViewId="0">
      <selection activeCell="B10" sqref="B10"/>
    </sheetView>
  </sheetViews>
  <sheetFormatPr defaultRowHeight="14.4" x14ac:dyDescent="0.3"/>
  <cols>
    <col min="1" max="1" width="13.33203125" customWidth="1"/>
    <col min="2" max="2" width="26.21875" customWidth="1"/>
    <col min="3" max="3" width="10.77734375" customWidth="1"/>
    <col min="4" max="4" width="13.77734375" customWidth="1"/>
  </cols>
  <sheetData>
    <row r="1" spans="1:4" x14ac:dyDescent="0.3">
      <c r="D1" s="11"/>
    </row>
    <row r="2" spans="1:4" ht="21" x14ac:dyDescent="0.4">
      <c r="A2" s="18" t="s">
        <v>192</v>
      </c>
      <c r="B2" s="18"/>
      <c r="C2" s="18"/>
      <c r="D2" s="18"/>
    </row>
    <row r="4" spans="1:4" ht="32.4" customHeight="1" x14ac:dyDescent="0.3">
      <c r="A4" s="2" t="s">
        <v>193</v>
      </c>
      <c r="B4" s="2" t="s">
        <v>39</v>
      </c>
      <c r="C4" s="2" t="s">
        <v>79</v>
      </c>
      <c r="D4" s="8" t="s">
        <v>280</v>
      </c>
    </row>
    <row r="5" spans="1:4" x14ac:dyDescent="0.3">
      <c r="A5">
        <v>1001</v>
      </c>
      <c r="B5" t="s">
        <v>194</v>
      </c>
      <c r="C5" t="s">
        <v>196</v>
      </c>
      <c r="D5" s="5">
        <v>0.45</v>
      </c>
    </row>
    <row r="6" spans="1:4" x14ac:dyDescent="0.3">
      <c r="A6">
        <v>1002</v>
      </c>
      <c r="B6" t="s">
        <v>203</v>
      </c>
      <c r="C6" t="s">
        <v>196</v>
      </c>
      <c r="D6" s="5">
        <v>2.1</v>
      </c>
    </row>
    <row r="7" spans="1:4" x14ac:dyDescent="0.3">
      <c r="A7">
        <v>1003</v>
      </c>
      <c r="B7" t="s">
        <v>204</v>
      </c>
      <c r="C7" t="s">
        <v>196</v>
      </c>
      <c r="D7" s="5">
        <v>37.25</v>
      </c>
    </row>
    <row r="8" spans="1:4" x14ac:dyDescent="0.3">
      <c r="A8">
        <v>1004</v>
      </c>
      <c r="B8" t="s">
        <v>205</v>
      </c>
      <c r="C8" t="s">
        <v>196</v>
      </c>
      <c r="D8" s="5">
        <v>2.87</v>
      </c>
    </row>
    <row r="9" spans="1:4" x14ac:dyDescent="0.3">
      <c r="A9">
        <v>1005</v>
      </c>
      <c r="B9" t="s">
        <v>200</v>
      </c>
      <c r="C9" t="s">
        <v>196</v>
      </c>
      <c r="D9" s="5">
        <v>5.25</v>
      </c>
    </row>
    <row r="10" spans="1:4" x14ac:dyDescent="0.3">
      <c r="A10">
        <v>1006</v>
      </c>
      <c r="B10" t="s">
        <v>199</v>
      </c>
      <c r="C10" t="s">
        <v>197</v>
      </c>
      <c r="D10" s="5">
        <v>280</v>
      </c>
    </row>
    <row r="11" spans="1:4" x14ac:dyDescent="0.3">
      <c r="A11">
        <v>1007</v>
      </c>
      <c r="B11" t="s">
        <v>195</v>
      </c>
      <c r="C11" t="s">
        <v>197</v>
      </c>
      <c r="D11" s="5">
        <v>50</v>
      </c>
    </row>
    <row r="12" spans="1:4" x14ac:dyDescent="0.3">
      <c r="A12">
        <v>1008</v>
      </c>
      <c r="B12" t="s">
        <v>198</v>
      </c>
      <c r="C12" t="s">
        <v>196</v>
      </c>
      <c r="D12" s="5">
        <v>57.5</v>
      </c>
    </row>
    <row r="13" spans="1:4" x14ac:dyDescent="0.3">
      <c r="A13">
        <v>1009</v>
      </c>
      <c r="B13" t="s">
        <v>201</v>
      </c>
      <c r="C13" t="s">
        <v>196</v>
      </c>
      <c r="D13" s="5">
        <v>34.5</v>
      </c>
    </row>
    <row r="14" spans="1:4" x14ac:dyDescent="0.3">
      <c r="A14">
        <v>1010</v>
      </c>
      <c r="B14" t="s">
        <v>202</v>
      </c>
      <c r="C14" t="s">
        <v>196</v>
      </c>
      <c r="D14" s="5">
        <v>0.5</v>
      </c>
    </row>
  </sheetData>
  <mergeCells count="1">
    <mergeCell ref="A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FDD4-3A79-4DA3-9275-AB2362B685A7}">
  <dimension ref="A2:G9"/>
  <sheetViews>
    <sheetView tabSelected="1" workbookViewId="0">
      <selection activeCell="B9" sqref="B9"/>
    </sheetView>
  </sheetViews>
  <sheetFormatPr defaultRowHeight="14.4" x14ac:dyDescent="0.3"/>
  <cols>
    <col min="1" max="1" width="12.44140625" customWidth="1"/>
    <col min="2" max="2" width="15.5546875" customWidth="1"/>
    <col min="4" max="4" width="15" customWidth="1"/>
    <col min="5" max="5" width="13" customWidth="1"/>
    <col min="6" max="6" width="15.109375" customWidth="1"/>
    <col min="7" max="7" width="15" customWidth="1"/>
  </cols>
  <sheetData>
    <row r="2" spans="1:7" ht="21" x14ac:dyDescent="0.4">
      <c r="A2" s="18" t="s">
        <v>274</v>
      </c>
      <c r="B2" s="18"/>
      <c r="C2" s="18"/>
      <c r="D2" s="18"/>
      <c r="E2" s="18"/>
      <c r="F2" s="18"/>
    </row>
    <row r="3" spans="1:7" ht="36" customHeight="1" x14ac:dyDescent="0.3">
      <c r="A3" s="2" t="s">
        <v>193</v>
      </c>
      <c r="B3" s="2" t="s">
        <v>282</v>
      </c>
      <c r="C3" s="2" t="s">
        <v>79</v>
      </c>
      <c r="D3" s="2" t="s">
        <v>278</v>
      </c>
      <c r="E3" s="8" t="s">
        <v>280</v>
      </c>
      <c r="F3" s="2" t="s">
        <v>281</v>
      </c>
      <c r="G3" s="2" t="s">
        <v>279</v>
      </c>
    </row>
    <row r="4" spans="1:7" x14ac:dyDescent="0.3">
      <c r="A4">
        <v>1001</v>
      </c>
      <c r="B4">
        <v>101</v>
      </c>
      <c r="C4" t="s">
        <v>196</v>
      </c>
      <c r="D4">
        <v>1000</v>
      </c>
      <c r="E4" s="5">
        <v>0.45</v>
      </c>
      <c r="F4" s="5">
        <f>D4*E4</f>
        <v>450</v>
      </c>
      <c r="G4" s="4">
        <v>41037</v>
      </c>
    </row>
    <row r="5" spans="1:7" x14ac:dyDescent="0.3">
      <c r="A5">
        <v>1003</v>
      </c>
      <c r="B5">
        <v>102</v>
      </c>
      <c r="C5" t="s">
        <v>196</v>
      </c>
      <c r="D5">
        <v>2500</v>
      </c>
      <c r="E5" s="5">
        <v>37.25</v>
      </c>
      <c r="F5" s="5">
        <f t="shared" ref="F5:F9" si="0">D5*E5</f>
        <v>93125</v>
      </c>
      <c r="G5" s="4">
        <v>43311</v>
      </c>
    </row>
    <row r="6" spans="1:7" x14ac:dyDescent="0.3">
      <c r="A6">
        <v>1008</v>
      </c>
      <c r="B6">
        <v>103</v>
      </c>
      <c r="C6" t="s">
        <v>196</v>
      </c>
      <c r="D6">
        <v>1500</v>
      </c>
      <c r="E6" s="5">
        <v>57.5</v>
      </c>
      <c r="F6" s="5">
        <f t="shared" si="0"/>
        <v>86250</v>
      </c>
      <c r="G6" s="4">
        <v>42350</v>
      </c>
    </row>
    <row r="7" spans="1:7" x14ac:dyDescent="0.3">
      <c r="A7">
        <v>1009</v>
      </c>
      <c r="B7">
        <v>104</v>
      </c>
      <c r="C7" t="s">
        <v>196</v>
      </c>
      <c r="D7">
        <v>1000</v>
      </c>
      <c r="E7" s="5">
        <v>34.5</v>
      </c>
      <c r="F7" s="5">
        <f t="shared" si="0"/>
        <v>34500</v>
      </c>
      <c r="G7" s="4">
        <v>42350</v>
      </c>
    </row>
    <row r="8" spans="1:7" x14ac:dyDescent="0.3">
      <c r="A8">
        <v>1001</v>
      </c>
      <c r="B8">
        <v>101</v>
      </c>
      <c r="C8" t="s">
        <v>196</v>
      </c>
      <c r="D8">
        <v>2000</v>
      </c>
      <c r="E8" s="5">
        <v>0.45</v>
      </c>
      <c r="F8" s="5">
        <f t="shared" si="0"/>
        <v>900</v>
      </c>
      <c r="G8" s="4">
        <v>44226</v>
      </c>
    </row>
    <row r="9" spans="1:7" x14ac:dyDescent="0.3">
      <c r="A9">
        <v>1002</v>
      </c>
      <c r="B9">
        <v>106</v>
      </c>
      <c r="C9" t="s">
        <v>196</v>
      </c>
      <c r="D9">
        <v>1500</v>
      </c>
      <c r="E9" s="5">
        <v>2.1</v>
      </c>
      <c r="F9" s="5">
        <f t="shared" si="0"/>
        <v>3150</v>
      </c>
      <c r="G9" s="4">
        <v>44129</v>
      </c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0D93-3D7B-45A3-9D2E-7791215F7239}">
  <dimension ref="A1:N10"/>
  <sheetViews>
    <sheetView workbookViewId="0">
      <selection activeCell="A9" sqref="A9:E10"/>
    </sheetView>
  </sheetViews>
  <sheetFormatPr defaultRowHeight="14.4" x14ac:dyDescent="0.3"/>
  <cols>
    <col min="1" max="1" width="14.6640625" customWidth="1"/>
    <col min="3" max="3" width="18.21875" customWidth="1"/>
    <col min="4" max="4" width="22.33203125" customWidth="1"/>
    <col min="5" max="5" width="15.77734375" customWidth="1"/>
    <col min="6" max="6" width="19.6640625" customWidth="1"/>
    <col min="14" max="14" width="17.33203125" customWidth="1"/>
  </cols>
  <sheetData>
    <row r="1" spans="1:14" x14ac:dyDescent="0.3">
      <c r="B1" s="10"/>
      <c r="C1" s="10"/>
      <c r="D1" s="10"/>
      <c r="E1" s="10"/>
      <c r="F1" s="10"/>
      <c r="G1" s="10"/>
      <c r="H1" s="10"/>
      <c r="I1" s="10"/>
    </row>
    <row r="2" spans="1:14" ht="21" x14ac:dyDescent="0.4">
      <c r="A2" s="18" t="s">
        <v>164</v>
      </c>
      <c r="B2" s="18"/>
      <c r="C2" s="18"/>
      <c r="D2" s="18"/>
      <c r="E2" s="18"/>
      <c r="F2" s="18"/>
      <c r="G2" s="10"/>
      <c r="H2" s="10"/>
      <c r="I2" s="10"/>
    </row>
    <row r="4" spans="1:14" ht="31.2" customHeight="1" x14ac:dyDescent="0.3">
      <c r="A4" s="2" t="s">
        <v>0</v>
      </c>
      <c r="B4" s="2" t="s">
        <v>47</v>
      </c>
      <c r="C4" s="2" t="s">
        <v>42</v>
      </c>
      <c r="D4" s="8" t="s">
        <v>43</v>
      </c>
      <c r="E4" s="2" t="s">
        <v>44</v>
      </c>
      <c r="F4" s="2" t="s">
        <v>45</v>
      </c>
    </row>
    <row r="5" spans="1:14" x14ac:dyDescent="0.3">
      <c r="A5">
        <v>1003</v>
      </c>
      <c r="B5">
        <v>200</v>
      </c>
      <c r="C5" t="s">
        <v>141</v>
      </c>
      <c r="D5" t="s">
        <v>48</v>
      </c>
      <c r="E5" s="4">
        <v>41752</v>
      </c>
      <c r="F5" s="4"/>
    </row>
    <row r="6" spans="1:14" x14ac:dyDescent="0.3">
      <c r="A6">
        <v>1004</v>
      </c>
      <c r="B6">
        <v>202</v>
      </c>
      <c r="C6" t="s">
        <v>142</v>
      </c>
      <c r="D6" t="s">
        <v>49</v>
      </c>
      <c r="E6" s="4">
        <v>40420</v>
      </c>
      <c r="F6" s="4"/>
      <c r="I6" s="10"/>
      <c r="J6" s="10"/>
      <c r="K6" s="10"/>
      <c r="L6" s="10"/>
      <c r="M6" s="10"/>
      <c r="N6" s="10"/>
    </row>
    <row r="7" spans="1:14" x14ac:dyDescent="0.3">
      <c r="A7">
        <v>1014</v>
      </c>
      <c r="B7">
        <v>205</v>
      </c>
      <c r="C7" t="s">
        <v>140</v>
      </c>
      <c r="D7" t="s">
        <v>50</v>
      </c>
      <c r="E7" s="4">
        <v>37442</v>
      </c>
      <c r="F7" s="4"/>
    </row>
    <row r="8" spans="1:14" x14ac:dyDescent="0.3">
      <c r="A8">
        <v>1020</v>
      </c>
      <c r="B8">
        <v>203</v>
      </c>
      <c r="C8" t="s">
        <v>143</v>
      </c>
      <c r="D8" t="s">
        <v>51</v>
      </c>
      <c r="E8" s="4">
        <v>36753</v>
      </c>
      <c r="F8" s="4">
        <v>40542</v>
      </c>
    </row>
    <row r="9" spans="1:14" x14ac:dyDescent="0.3">
      <c r="A9" s="29">
        <v>1026</v>
      </c>
      <c r="B9" s="29">
        <v>207</v>
      </c>
      <c r="C9" s="29" t="s">
        <v>141</v>
      </c>
      <c r="D9" s="29" t="s">
        <v>52</v>
      </c>
      <c r="E9" s="30">
        <v>41214</v>
      </c>
      <c r="F9" s="4"/>
    </row>
    <row r="10" spans="1:14" x14ac:dyDescent="0.3">
      <c r="A10" s="29">
        <v>1028</v>
      </c>
      <c r="B10" s="29">
        <v>210</v>
      </c>
      <c r="C10" s="29" t="s">
        <v>144</v>
      </c>
      <c r="D10" s="29" t="s">
        <v>53</v>
      </c>
      <c r="E10" s="30">
        <v>40949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C6AE-8665-48FD-826F-4E013509E9C1}">
  <dimension ref="A2:D15"/>
  <sheetViews>
    <sheetView workbookViewId="0">
      <selection activeCell="B24" sqref="B24"/>
    </sheetView>
  </sheetViews>
  <sheetFormatPr defaultRowHeight="14.4" x14ac:dyDescent="0.3"/>
  <cols>
    <col min="1" max="1" width="13.33203125" customWidth="1"/>
    <col min="2" max="2" width="19.6640625" customWidth="1"/>
    <col min="3" max="3" width="12.88671875" customWidth="1"/>
    <col min="4" max="4" width="15.109375" customWidth="1"/>
  </cols>
  <sheetData>
    <row r="2" spans="1:4" ht="21" x14ac:dyDescent="0.4">
      <c r="A2" s="18" t="s">
        <v>165</v>
      </c>
      <c r="B2" s="18"/>
      <c r="C2" s="18"/>
      <c r="D2" s="18"/>
    </row>
    <row r="4" spans="1:4" ht="34.799999999999997" customHeight="1" x14ac:dyDescent="0.3">
      <c r="A4" s="2" t="s">
        <v>0</v>
      </c>
      <c r="B4" s="8" t="s">
        <v>43</v>
      </c>
      <c r="C4" s="2" t="s">
        <v>44</v>
      </c>
      <c r="D4" s="2" t="s">
        <v>45</v>
      </c>
    </row>
    <row r="5" spans="1:4" x14ac:dyDescent="0.3">
      <c r="A5">
        <v>1002</v>
      </c>
      <c r="B5" t="s">
        <v>54</v>
      </c>
      <c r="C5" s="4">
        <v>36195</v>
      </c>
      <c r="D5" s="4"/>
    </row>
    <row r="6" spans="1:4" x14ac:dyDescent="0.3">
      <c r="A6">
        <v>1007</v>
      </c>
      <c r="B6" t="s">
        <v>55</v>
      </c>
      <c r="C6" s="4">
        <v>38689</v>
      </c>
      <c r="D6" s="4"/>
    </row>
    <row r="7" spans="1:4" x14ac:dyDescent="0.3">
      <c r="A7">
        <v>1010</v>
      </c>
      <c r="B7" t="s">
        <v>56</v>
      </c>
      <c r="C7" s="4">
        <v>34834</v>
      </c>
      <c r="D7" s="4">
        <v>38623</v>
      </c>
    </row>
    <row r="8" spans="1:4" x14ac:dyDescent="0.3">
      <c r="A8">
        <v>1013</v>
      </c>
      <c r="B8" t="s">
        <v>57</v>
      </c>
      <c r="C8" s="4">
        <v>40638</v>
      </c>
      <c r="D8" s="4"/>
    </row>
    <row r="9" spans="1:4" x14ac:dyDescent="0.3">
      <c r="A9">
        <v>1016</v>
      </c>
      <c r="B9" t="s">
        <v>58</v>
      </c>
      <c r="C9" s="4">
        <v>37613</v>
      </c>
      <c r="D9" s="4"/>
    </row>
    <row r="10" spans="1:4" x14ac:dyDescent="0.3">
      <c r="A10">
        <v>1018</v>
      </c>
      <c r="B10" t="s">
        <v>59</v>
      </c>
      <c r="C10" s="4">
        <v>34668</v>
      </c>
      <c r="D10" s="4">
        <v>36658</v>
      </c>
    </row>
    <row r="11" spans="1:4" x14ac:dyDescent="0.3">
      <c r="A11">
        <v>1019</v>
      </c>
      <c r="B11" t="s">
        <v>60</v>
      </c>
      <c r="C11" s="4">
        <v>37452</v>
      </c>
      <c r="D11" s="4"/>
    </row>
    <row r="12" spans="1:4" x14ac:dyDescent="0.3">
      <c r="A12">
        <v>1021</v>
      </c>
      <c r="B12" t="s">
        <v>61</v>
      </c>
      <c r="C12" s="4">
        <v>34446</v>
      </c>
      <c r="D12" s="4"/>
    </row>
    <row r="13" spans="1:4" x14ac:dyDescent="0.3">
      <c r="A13">
        <v>1022</v>
      </c>
      <c r="B13" t="s">
        <v>62</v>
      </c>
      <c r="C13" s="4">
        <v>39988</v>
      </c>
      <c r="D13" s="4"/>
    </row>
    <row r="14" spans="1:4" x14ac:dyDescent="0.3">
      <c r="A14">
        <v>1025</v>
      </c>
      <c r="B14" t="s">
        <v>63</v>
      </c>
      <c r="C14" s="4">
        <v>33087</v>
      </c>
      <c r="D14" s="4">
        <v>36006</v>
      </c>
    </row>
    <row r="15" spans="1:4" x14ac:dyDescent="0.3">
      <c r="A15" s="29">
        <v>1027</v>
      </c>
      <c r="B15" s="29" t="s">
        <v>64</v>
      </c>
      <c r="C15" s="30">
        <v>41939</v>
      </c>
      <c r="D15" s="29"/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A9E2-4131-4D5E-AF02-59E71D329AFC}">
  <dimension ref="A2:H9"/>
  <sheetViews>
    <sheetView workbookViewId="0">
      <selection activeCell="C13" sqref="C13"/>
    </sheetView>
  </sheetViews>
  <sheetFormatPr defaultRowHeight="14.4" x14ac:dyDescent="0.3"/>
  <cols>
    <col min="1" max="1" width="13.109375" customWidth="1"/>
    <col min="2" max="2" width="19.44140625" customWidth="1"/>
  </cols>
  <sheetData>
    <row r="2" spans="1:8" ht="21" x14ac:dyDescent="0.3">
      <c r="A2" s="19" t="s">
        <v>166</v>
      </c>
      <c r="B2" s="19"/>
      <c r="C2" s="12"/>
      <c r="D2" s="12"/>
      <c r="E2" s="12"/>
      <c r="F2" s="12"/>
      <c r="G2" s="12"/>
      <c r="H2" s="12"/>
    </row>
    <row r="3" spans="1:8" x14ac:dyDescent="0.3">
      <c r="A3" s="12"/>
      <c r="B3" s="12"/>
      <c r="C3" s="12"/>
      <c r="D3" s="12"/>
      <c r="E3" s="12"/>
      <c r="F3" s="12"/>
      <c r="G3" s="12"/>
      <c r="H3" s="12"/>
    </row>
    <row r="4" spans="1:8" ht="27" customHeight="1" x14ac:dyDescent="0.3">
      <c r="A4" s="2" t="s">
        <v>0</v>
      </c>
      <c r="B4" s="2" t="s">
        <v>65</v>
      </c>
    </row>
    <row r="5" spans="1:8" x14ac:dyDescent="0.3">
      <c r="A5">
        <v>1005</v>
      </c>
      <c r="B5" t="s">
        <v>66</v>
      </c>
    </row>
    <row r="6" spans="1:8" x14ac:dyDescent="0.3">
      <c r="A6">
        <v>1009</v>
      </c>
      <c r="B6" t="s">
        <v>69</v>
      </c>
    </row>
    <row r="7" spans="1:8" x14ac:dyDescent="0.3">
      <c r="A7">
        <v>1015</v>
      </c>
      <c r="B7" t="s">
        <v>67</v>
      </c>
    </row>
    <row r="8" spans="1:8" x14ac:dyDescent="0.3">
      <c r="A8">
        <v>1017</v>
      </c>
      <c r="B8" t="s">
        <v>68</v>
      </c>
    </row>
    <row r="9" spans="1:8" x14ac:dyDescent="0.3">
      <c r="A9">
        <v>1023</v>
      </c>
      <c r="B9" t="s">
        <v>70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C1AB-B283-45D1-A812-0E29FB74CCE3}">
  <dimension ref="A2:H9"/>
  <sheetViews>
    <sheetView workbookViewId="0">
      <selection activeCell="B4" sqref="B4"/>
    </sheetView>
  </sheetViews>
  <sheetFormatPr defaultRowHeight="14.4" x14ac:dyDescent="0.3"/>
  <cols>
    <col min="1" max="1" width="12.5546875" customWidth="1"/>
    <col min="2" max="2" width="15.6640625" customWidth="1"/>
    <col min="3" max="3" width="13.6640625" customWidth="1"/>
    <col min="4" max="4" width="13.33203125" customWidth="1"/>
  </cols>
  <sheetData>
    <row r="2" spans="1:8" ht="21" x14ac:dyDescent="0.3">
      <c r="A2" s="19" t="s">
        <v>167</v>
      </c>
      <c r="B2" s="19"/>
      <c r="C2" s="19"/>
      <c r="D2" s="19"/>
      <c r="E2" s="12"/>
      <c r="F2" s="12"/>
      <c r="G2" s="12"/>
      <c r="H2" s="12"/>
    </row>
    <row r="3" spans="1:8" x14ac:dyDescent="0.3">
      <c r="B3" s="12"/>
      <c r="C3" s="12"/>
      <c r="D3" s="12"/>
      <c r="E3" s="12"/>
      <c r="F3" s="12"/>
      <c r="G3" s="12"/>
      <c r="H3" s="12"/>
    </row>
    <row r="4" spans="1:8" ht="29.4" customHeight="1" x14ac:dyDescent="0.3">
      <c r="A4" s="2" t="s">
        <v>0</v>
      </c>
      <c r="B4" s="2" t="s">
        <v>210</v>
      </c>
      <c r="C4" s="2" t="s">
        <v>71</v>
      </c>
      <c r="D4" s="2" t="s">
        <v>72</v>
      </c>
    </row>
    <row r="5" spans="1:8" x14ac:dyDescent="0.3">
      <c r="A5">
        <v>1006</v>
      </c>
      <c r="B5">
        <v>765858940</v>
      </c>
      <c r="C5" s="4">
        <v>37110</v>
      </c>
      <c r="D5" s="4">
        <v>40328</v>
      </c>
    </row>
    <row r="6" spans="1:8" x14ac:dyDescent="0.3">
      <c r="A6">
        <v>1008</v>
      </c>
      <c r="B6">
        <v>761221321</v>
      </c>
      <c r="C6" s="4">
        <v>40316</v>
      </c>
      <c r="D6" s="4"/>
    </row>
    <row r="7" spans="1:8" x14ac:dyDescent="0.3">
      <c r="A7">
        <v>1011</v>
      </c>
      <c r="B7">
        <v>717447566</v>
      </c>
      <c r="C7" s="4">
        <v>40139</v>
      </c>
      <c r="D7" s="4"/>
    </row>
    <row r="8" spans="1:8" x14ac:dyDescent="0.3">
      <c r="A8">
        <v>1012</v>
      </c>
      <c r="B8">
        <v>751515236</v>
      </c>
      <c r="C8" s="4">
        <v>40832</v>
      </c>
      <c r="D8" s="4"/>
    </row>
    <row r="9" spans="1:8" x14ac:dyDescent="0.3">
      <c r="A9">
        <v>1024</v>
      </c>
      <c r="B9">
        <v>785221300</v>
      </c>
      <c r="C9" s="4">
        <v>39703</v>
      </c>
      <c r="D9" s="4"/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E955-3CBA-4B60-BE41-83110837A47E}">
  <dimension ref="A2:I10"/>
  <sheetViews>
    <sheetView workbookViewId="0">
      <selection activeCell="B15" sqref="B15"/>
    </sheetView>
  </sheetViews>
  <sheetFormatPr defaultRowHeight="14.4" x14ac:dyDescent="0.3"/>
  <cols>
    <col min="1" max="1" width="13.5546875" customWidth="1"/>
    <col min="2" max="2" width="28.44140625" bestFit="1" customWidth="1"/>
    <col min="3" max="3" width="14.109375" customWidth="1"/>
    <col min="4" max="4" width="29.77734375" customWidth="1"/>
  </cols>
  <sheetData>
    <row r="2" spans="1:9" ht="21" x14ac:dyDescent="0.4">
      <c r="A2" s="18" t="s">
        <v>168</v>
      </c>
      <c r="B2" s="18"/>
      <c r="C2" s="18"/>
      <c r="D2" s="18"/>
      <c r="E2" s="10"/>
      <c r="F2" s="10"/>
      <c r="G2" s="10"/>
      <c r="H2" s="10"/>
      <c r="I2" s="10"/>
    </row>
    <row r="3" spans="1:9" x14ac:dyDescent="0.3">
      <c r="C3" s="10"/>
      <c r="D3" s="10"/>
      <c r="E3" s="10"/>
      <c r="F3" s="10"/>
      <c r="G3" s="10"/>
      <c r="H3" s="10"/>
      <c r="I3" s="10"/>
    </row>
    <row r="4" spans="1:9" ht="26.4" customHeight="1" x14ac:dyDescent="0.3">
      <c r="A4" s="2" t="s">
        <v>4</v>
      </c>
      <c r="B4" s="2" t="s">
        <v>39</v>
      </c>
      <c r="C4" s="2" t="s">
        <v>209</v>
      </c>
      <c r="D4" s="2" t="s">
        <v>40</v>
      </c>
    </row>
    <row r="5" spans="1:9" x14ac:dyDescent="0.3">
      <c r="A5">
        <v>101</v>
      </c>
      <c r="B5" t="s">
        <v>285</v>
      </c>
      <c r="C5">
        <v>714578999</v>
      </c>
      <c r="D5" t="s">
        <v>116</v>
      </c>
    </row>
    <row r="6" spans="1:9" x14ac:dyDescent="0.3">
      <c r="A6">
        <v>102</v>
      </c>
      <c r="B6" t="s">
        <v>286</v>
      </c>
      <c r="C6">
        <v>771212100</v>
      </c>
      <c r="D6" t="s">
        <v>119</v>
      </c>
    </row>
    <row r="7" spans="1:9" x14ac:dyDescent="0.3">
      <c r="A7">
        <v>103</v>
      </c>
      <c r="B7" t="s">
        <v>287</v>
      </c>
      <c r="C7">
        <v>712010990</v>
      </c>
      <c r="D7" t="s">
        <v>117</v>
      </c>
    </row>
    <row r="8" spans="1:9" x14ac:dyDescent="0.3">
      <c r="A8">
        <v>104</v>
      </c>
      <c r="B8" t="s">
        <v>288</v>
      </c>
      <c r="C8">
        <v>783939221</v>
      </c>
      <c r="D8" t="s">
        <v>118</v>
      </c>
    </row>
    <row r="9" spans="1:9" x14ac:dyDescent="0.3">
      <c r="A9">
        <v>105</v>
      </c>
      <c r="B9" t="s">
        <v>289</v>
      </c>
      <c r="C9">
        <v>753301122</v>
      </c>
      <c r="D9" t="s">
        <v>115</v>
      </c>
    </row>
    <row r="10" spans="1:9" x14ac:dyDescent="0.3">
      <c r="A10">
        <v>106</v>
      </c>
      <c r="B10" s="31" t="s">
        <v>290</v>
      </c>
      <c r="C10" s="31">
        <v>111234567</v>
      </c>
      <c r="D10" s="31" t="s">
        <v>291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B9C6-1742-4B36-9777-47279C09A1DD}">
  <dimension ref="A2:G9"/>
  <sheetViews>
    <sheetView workbookViewId="0">
      <selection activeCell="A5" sqref="A5:A9"/>
    </sheetView>
  </sheetViews>
  <sheetFormatPr defaultRowHeight="14.4" x14ac:dyDescent="0.3"/>
  <cols>
    <col min="2" max="2" width="12.5546875" customWidth="1"/>
    <col min="3" max="3" width="19.33203125" customWidth="1"/>
  </cols>
  <sheetData>
    <row r="2" spans="1:7" ht="21" x14ac:dyDescent="0.4">
      <c r="A2" s="18" t="s">
        <v>169</v>
      </c>
      <c r="B2" s="18"/>
      <c r="C2" s="18"/>
      <c r="D2" s="18"/>
      <c r="E2" s="10"/>
      <c r="F2" s="10"/>
      <c r="G2" s="10"/>
    </row>
    <row r="3" spans="1:7" x14ac:dyDescent="0.3">
      <c r="D3" s="10"/>
      <c r="E3" s="10"/>
      <c r="F3" s="10"/>
      <c r="G3" s="10"/>
    </row>
    <row r="4" spans="1:7" ht="34.799999999999997" customHeight="1" x14ac:dyDescent="0.3">
      <c r="A4" s="2" t="s">
        <v>77</v>
      </c>
      <c r="B4" s="2" t="s">
        <v>78</v>
      </c>
      <c r="C4" s="8" t="s">
        <v>112</v>
      </c>
    </row>
    <row r="5" spans="1:7" x14ac:dyDescent="0.3">
      <c r="A5">
        <v>1</v>
      </c>
      <c r="B5" t="s">
        <v>107</v>
      </c>
      <c r="C5">
        <v>1004</v>
      </c>
    </row>
    <row r="6" spans="1:7" x14ac:dyDescent="0.3">
      <c r="A6">
        <v>2</v>
      </c>
      <c r="B6" t="s">
        <v>108</v>
      </c>
      <c r="C6">
        <v>1013</v>
      </c>
    </row>
    <row r="7" spans="1:7" x14ac:dyDescent="0.3">
      <c r="A7">
        <v>3</v>
      </c>
      <c r="B7" t="s">
        <v>110</v>
      </c>
      <c r="C7">
        <v>1022</v>
      </c>
    </row>
    <row r="8" spans="1:7" x14ac:dyDescent="0.3">
      <c r="A8">
        <v>4</v>
      </c>
      <c r="B8" t="s">
        <v>111</v>
      </c>
      <c r="C8">
        <v>1014</v>
      </c>
    </row>
    <row r="9" spans="1:7" x14ac:dyDescent="0.3">
      <c r="A9">
        <v>5</v>
      </c>
      <c r="B9" t="s">
        <v>109</v>
      </c>
      <c r="C9">
        <v>1002</v>
      </c>
    </row>
  </sheetData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DC86-4F37-45CB-8486-967532F8E86F}">
  <dimension ref="A2:I9"/>
  <sheetViews>
    <sheetView workbookViewId="0">
      <selection activeCell="A2" sqref="A2:C2"/>
    </sheetView>
  </sheetViews>
  <sheetFormatPr defaultRowHeight="14.4" x14ac:dyDescent="0.3"/>
  <cols>
    <col min="2" max="2" width="17.5546875" customWidth="1"/>
    <col min="3" max="3" width="28.109375" customWidth="1"/>
  </cols>
  <sheetData>
    <row r="2" spans="1:9" ht="21" x14ac:dyDescent="0.4">
      <c r="A2" s="18" t="s">
        <v>170</v>
      </c>
      <c r="B2" s="18"/>
      <c r="C2" s="18"/>
      <c r="D2" s="10"/>
      <c r="E2" s="10"/>
      <c r="F2" s="10"/>
      <c r="G2" s="10"/>
      <c r="H2" s="10"/>
      <c r="I2" s="10"/>
    </row>
    <row r="3" spans="1:9" ht="13.2" customHeight="1" x14ac:dyDescent="0.3">
      <c r="C3" s="10"/>
      <c r="D3" s="10"/>
      <c r="E3" s="10"/>
      <c r="F3" s="10"/>
      <c r="G3" s="10"/>
      <c r="H3" s="10"/>
      <c r="I3" s="10"/>
    </row>
    <row r="4" spans="1:9" ht="26.4" customHeight="1" x14ac:dyDescent="0.3">
      <c r="A4" s="2" t="s">
        <v>74</v>
      </c>
      <c r="B4" s="2" t="s">
        <v>75</v>
      </c>
      <c r="C4" s="2" t="s">
        <v>76</v>
      </c>
    </row>
    <row r="5" spans="1:9" x14ac:dyDescent="0.3">
      <c r="A5">
        <v>1</v>
      </c>
      <c r="B5" t="s">
        <v>148</v>
      </c>
      <c r="C5">
        <v>1013</v>
      </c>
    </row>
    <row r="6" spans="1:9" x14ac:dyDescent="0.3">
      <c r="A6">
        <v>2</v>
      </c>
      <c r="B6" t="s">
        <v>145</v>
      </c>
      <c r="C6">
        <v>1019</v>
      </c>
    </row>
    <row r="7" spans="1:9" x14ac:dyDescent="0.3">
      <c r="A7">
        <v>3</v>
      </c>
      <c r="B7" t="s">
        <v>146</v>
      </c>
      <c r="C7">
        <v>1026</v>
      </c>
    </row>
    <row r="8" spans="1:9" x14ac:dyDescent="0.3">
      <c r="A8">
        <v>4</v>
      </c>
      <c r="B8" t="s">
        <v>149</v>
      </c>
      <c r="C8">
        <v>1027</v>
      </c>
    </row>
    <row r="9" spans="1:9" x14ac:dyDescent="0.3">
      <c r="A9">
        <v>5</v>
      </c>
      <c r="B9" t="s">
        <v>147</v>
      </c>
      <c r="C9">
        <v>1003</v>
      </c>
    </row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A64C-6D7D-43AC-BCD9-9738E14E07EC}">
  <dimension ref="A2:H16"/>
  <sheetViews>
    <sheetView workbookViewId="0">
      <selection activeCell="B17" sqref="B17"/>
    </sheetView>
  </sheetViews>
  <sheetFormatPr defaultRowHeight="14.4" x14ac:dyDescent="0.3"/>
  <sheetData>
    <row r="2" spans="1:8" ht="21" x14ac:dyDescent="0.3">
      <c r="A2" s="19" t="s">
        <v>171</v>
      </c>
      <c r="B2" s="19"/>
      <c r="C2" s="12"/>
      <c r="D2" s="12"/>
      <c r="E2" s="12"/>
      <c r="F2" s="12"/>
      <c r="G2" s="12"/>
      <c r="H2" s="12"/>
    </row>
    <row r="3" spans="1:8" x14ac:dyDescent="0.3">
      <c r="B3" s="12"/>
      <c r="C3" s="12"/>
      <c r="D3" s="12"/>
      <c r="E3" s="12"/>
      <c r="F3" s="12"/>
      <c r="G3" s="12"/>
      <c r="H3" s="12"/>
    </row>
    <row r="4" spans="1:8" ht="24" customHeight="1" x14ac:dyDescent="0.3">
      <c r="A4" s="2" t="s">
        <v>91</v>
      </c>
      <c r="B4" s="2" t="s">
        <v>77</v>
      </c>
    </row>
    <row r="5" spans="1:8" x14ac:dyDescent="0.3">
      <c r="A5">
        <v>1</v>
      </c>
      <c r="B5">
        <v>1</v>
      </c>
    </row>
    <row r="6" spans="1:8" x14ac:dyDescent="0.3">
      <c r="A6">
        <v>2</v>
      </c>
      <c r="B6">
        <v>1</v>
      </c>
    </row>
    <row r="7" spans="1:8" x14ac:dyDescent="0.3">
      <c r="A7">
        <v>3</v>
      </c>
      <c r="B7">
        <v>3</v>
      </c>
    </row>
    <row r="8" spans="1:8" x14ac:dyDescent="0.3">
      <c r="A8">
        <v>4</v>
      </c>
      <c r="B8">
        <v>3</v>
      </c>
    </row>
    <row r="9" spans="1:8" x14ac:dyDescent="0.3">
      <c r="A9">
        <v>5</v>
      </c>
      <c r="B9">
        <v>3</v>
      </c>
    </row>
    <row r="10" spans="1:8" x14ac:dyDescent="0.3">
      <c r="A10">
        <v>6</v>
      </c>
      <c r="B10">
        <v>5</v>
      </c>
    </row>
    <row r="11" spans="1:8" x14ac:dyDescent="0.3">
      <c r="A11">
        <v>7</v>
      </c>
      <c r="B11">
        <v>4</v>
      </c>
    </row>
    <row r="12" spans="1:8" x14ac:dyDescent="0.3">
      <c r="A12">
        <v>8</v>
      </c>
      <c r="B12">
        <v>5</v>
      </c>
    </row>
    <row r="13" spans="1:8" x14ac:dyDescent="0.3">
      <c r="A13">
        <v>9</v>
      </c>
      <c r="B13">
        <v>2</v>
      </c>
    </row>
    <row r="14" spans="1:8" x14ac:dyDescent="0.3">
      <c r="A14">
        <v>10</v>
      </c>
      <c r="B14">
        <v>2</v>
      </c>
    </row>
    <row r="15" spans="1:8" x14ac:dyDescent="0.3">
      <c r="A15">
        <v>11</v>
      </c>
      <c r="B15">
        <v>4</v>
      </c>
    </row>
    <row r="16" spans="1:8" x14ac:dyDescent="0.3">
      <c r="A16">
        <v>12</v>
      </c>
      <c r="B16">
        <v>4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Employee</vt:lpstr>
      <vt:lpstr>doctor</vt:lpstr>
      <vt:lpstr>nurse</vt:lpstr>
      <vt:lpstr>attendents</vt:lpstr>
      <vt:lpstr>cleaner</vt:lpstr>
      <vt:lpstr>vendor</vt:lpstr>
      <vt:lpstr>word</vt:lpstr>
      <vt:lpstr>diagnostic unit</vt:lpstr>
      <vt:lpstr>beds</vt:lpstr>
      <vt:lpstr>patient</vt:lpstr>
      <vt:lpstr>Emegency_Contact</vt:lpstr>
      <vt:lpstr>Insurence</vt:lpstr>
      <vt:lpstr>in patient</vt:lpstr>
      <vt:lpstr>out patient</vt:lpstr>
      <vt:lpstr>Reports</vt:lpstr>
      <vt:lpstr>Treatment</vt:lpstr>
      <vt:lpstr>Test</vt:lpstr>
      <vt:lpstr>Drug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Madarasinghe</dc:creator>
  <cp:lastModifiedBy>Janith Madarasinghe</cp:lastModifiedBy>
  <dcterms:created xsi:type="dcterms:W3CDTF">2021-09-30T16:30:20Z</dcterms:created>
  <dcterms:modified xsi:type="dcterms:W3CDTF">2021-10-03T15:57:11Z</dcterms:modified>
</cp:coreProperties>
</file>