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Public\Documents\Scripts\Checklist_Automation\"/>
    </mc:Choice>
  </mc:AlternateContent>
  <xr:revisionPtr revIDLastSave="0" documentId="13_ncr:1_{8B847006-07AF-4EA0-BBC1-9B4767E8F194}" xr6:coauthVersionLast="44" xr6:coauthVersionMax="44" xr10:uidLastSave="{00000000-0000-0000-0000-000000000000}"/>
  <bookViews>
    <workbookView xWindow="2850" yWindow="555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M27" i="1" s="1"/>
  <c r="K26" i="1"/>
  <c r="J26" i="1"/>
  <c r="O26" i="1" s="1"/>
  <c r="I26" i="1"/>
  <c r="N26" i="1" s="1"/>
  <c r="H26" i="1"/>
  <c r="M26" i="1" s="1"/>
  <c r="K25" i="1"/>
  <c r="P25" i="1" s="1"/>
  <c r="J25" i="1"/>
  <c r="O25" i="1" s="1"/>
  <c r="I25" i="1"/>
  <c r="H25" i="1"/>
  <c r="M25" i="1" s="1"/>
  <c r="K24" i="1"/>
  <c r="J24" i="1"/>
  <c r="I24" i="1"/>
  <c r="H24" i="1"/>
  <c r="M24" i="1" s="1"/>
  <c r="K23" i="1"/>
  <c r="J23" i="1"/>
  <c r="I23" i="1"/>
  <c r="N23" i="1" s="1"/>
  <c r="H23" i="1"/>
  <c r="M23" i="1" s="1"/>
  <c r="K22" i="1"/>
  <c r="P22" i="1" s="1"/>
  <c r="J22" i="1"/>
  <c r="O22" i="1" s="1"/>
  <c r="I22" i="1"/>
  <c r="N22" i="1" s="1"/>
  <c r="H22" i="1"/>
  <c r="M22" i="1" s="1"/>
  <c r="K21" i="1"/>
  <c r="J21" i="1"/>
  <c r="I21" i="1"/>
  <c r="H21" i="1"/>
  <c r="M21" i="1" s="1"/>
  <c r="K20" i="1"/>
  <c r="J20" i="1"/>
  <c r="I20" i="1"/>
  <c r="N20" i="1" s="1"/>
  <c r="H20" i="1"/>
  <c r="M20" i="1" s="1"/>
  <c r="K19" i="1"/>
  <c r="P19" i="1" s="1"/>
  <c r="J19" i="1"/>
  <c r="O19" i="1" s="1"/>
  <c r="I19" i="1"/>
  <c r="N19" i="1" s="1"/>
  <c r="H19" i="1"/>
  <c r="M19" i="1" s="1"/>
  <c r="K18" i="1"/>
  <c r="J18" i="1"/>
  <c r="O18" i="1" s="1"/>
  <c r="I18" i="1"/>
  <c r="H18" i="1"/>
  <c r="M18" i="1" s="1"/>
  <c r="K17" i="1"/>
  <c r="J17" i="1"/>
  <c r="I17" i="1"/>
  <c r="N17" i="1" s="1"/>
  <c r="H17" i="1"/>
  <c r="M17" i="1" s="1"/>
  <c r="K16" i="1"/>
  <c r="J16" i="1"/>
  <c r="I16" i="1"/>
  <c r="N16" i="1" s="1"/>
  <c r="H16" i="1"/>
  <c r="M16" i="1" s="1"/>
  <c r="K15" i="1"/>
  <c r="J15" i="1"/>
  <c r="O15" i="1" s="1"/>
  <c r="I15" i="1"/>
  <c r="N15" i="1" s="1"/>
  <c r="H15" i="1"/>
  <c r="M15" i="1" s="1"/>
  <c r="K14" i="1"/>
  <c r="J14" i="1"/>
  <c r="O14" i="1" s="1"/>
  <c r="I14" i="1"/>
  <c r="N14" i="1" s="1"/>
  <c r="H14" i="1"/>
  <c r="M14" i="1" s="1"/>
  <c r="K13" i="1"/>
  <c r="P13" i="1" s="1"/>
  <c r="J13" i="1"/>
  <c r="O13" i="1" s="1"/>
  <c r="I13" i="1"/>
  <c r="N13" i="1" s="1"/>
  <c r="H13" i="1"/>
  <c r="M13" i="1" s="1"/>
  <c r="K12" i="1"/>
  <c r="P12" i="1" s="1"/>
  <c r="J12" i="1"/>
  <c r="O12" i="1" s="1"/>
  <c r="I12" i="1"/>
  <c r="N12" i="1" s="1"/>
  <c r="H12" i="1"/>
  <c r="M12" i="1" s="1"/>
  <c r="K11" i="1"/>
  <c r="J11" i="1"/>
  <c r="I11" i="1"/>
  <c r="N11" i="1" s="1"/>
  <c r="H11" i="1"/>
  <c r="M11" i="1" s="1"/>
  <c r="K10" i="1"/>
  <c r="J10" i="1"/>
  <c r="O10" i="1" s="1"/>
  <c r="I10" i="1"/>
  <c r="N10" i="1" s="1"/>
  <c r="H10" i="1"/>
  <c r="M10" i="1" s="1"/>
  <c r="K9" i="1"/>
  <c r="P9" i="1" s="1"/>
  <c r="J9" i="1"/>
  <c r="O9" i="1" s="1"/>
  <c r="I9" i="1"/>
  <c r="N9" i="1" s="1"/>
  <c r="H9" i="1"/>
  <c r="M9" i="1" s="1"/>
  <c r="K8" i="1"/>
  <c r="J8" i="1"/>
  <c r="O8" i="1" s="1"/>
  <c r="I8" i="1"/>
  <c r="N8" i="1" s="1"/>
  <c r="H8" i="1"/>
  <c r="M8" i="1" s="1"/>
  <c r="K7" i="1"/>
  <c r="P7" i="1" s="1"/>
  <c r="J7" i="1"/>
  <c r="O7" i="1" s="1"/>
  <c r="I7" i="1"/>
  <c r="N7" i="1" s="1"/>
  <c r="H7" i="1"/>
  <c r="M7" i="1" s="1"/>
  <c r="P8" i="1"/>
  <c r="P10" i="1"/>
  <c r="O11" i="1"/>
  <c r="P11" i="1"/>
  <c r="P14" i="1"/>
  <c r="P15" i="1"/>
  <c r="O16" i="1"/>
  <c r="P16" i="1"/>
  <c r="O17" i="1"/>
  <c r="P17" i="1"/>
  <c r="N18" i="1"/>
  <c r="P18" i="1"/>
  <c r="O20" i="1"/>
  <c r="P20" i="1"/>
  <c r="N21" i="1"/>
  <c r="O21" i="1"/>
  <c r="P21" i="1"/>
  <c r="O23" i="1"/>
  <c r="P23" i="1"/>
  <c r="N24" i="1"/>
  <c r="O24" i="1"/>
  <c r="P24" i="1"/>
  <c r="N25" i="1"/>
  <c r="P26" i="1"/>
  <c r="N27" i="1"/>
  <c r="O27" i="1"/>
  <c r="P2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6" i="1"/>
  <c r="K6" i="1"/>
  <c r="P6" i="1" s="1"/>
  <c r="J6" i="1"/>
  <c r="O6" i="1" s="1"/>
  <c r="I6" i="1"/>
  <c r="N6" i="1" s="1"/>
  <c r="H6" i="1"/>
  <c r="M6" i="1" s="1"/>
</calcChain>
</file>

<file path=xl/sharedStrings.xml><?xml version="1.0" encoding="utf-8"?>
<sst xmlns="http://schemas.openxmlformats.org/spreadsheetml/2006/main" count="18" uniqueCount="18">
  <si>
    <t>Daily SAN Disk Space Report</t>
  </si>
  <si>
    <t>***This report should be based on Volume Space Utilization***</t>
  </si>
  <si>
    <t>WeekDays</t>
  </si>
  <si>
    <t>PROD T1 Used</t>
  </si>
  <si>
    <t>PROD T2 Used</t>
  </si>
  <si>
    <t>PROD T3 Used</t>
  </si>
  <si>
    <t>DR T1 Used</t>
  </si>
  <si>
    <t>DR T3 Used</t>
  </si>
  <si>
    <t>PROD T1 Total</t>
  </si>
  <si>
    <t>PROD T2 Total</t>
  </si>
  <si>
    <t>PROD T3 Total</t>
  </si>
  <si>
    <t>DR T1 Total</t>
  </si>
  <si>
    <t>DR T3 Total</t>
  </si>
  <si>
    <t>PROD T1 % Free</t>
  </si>
  <si>
    <t>PROD T2 % Free</t>
  </si>
  <si>
    <t>PROD T3 % Free</t>
  </si>
  <si>
    <t>DR T1 % Free</t>
  </si>
  <si>
    <t>DR T3 %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</si>
</sst>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1" fillId="5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4" fontId="2" fillId="0" borderId="11" xfId="0" applyNumberFormat="1" applyFont="1" applyBorder="1"/>
    <xf numFmtId="10" fontId="1" fillId="2" borderId="3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E34" sqref="E34"/>
    </sheetView>
  </sheetViews>
  <sheetFormatPr defaultColWidth="9.42578125" defaultRowHeight="15" x14ac:dyDescent="0.25"/>
  <cols>
    <col min="1" max="1" width="10.85546875" style="3" bestFit="1" customWidth="1"/>
    <col min="2" max="4" width="17.42578125" style="1" bestFit="1" customWidth="1"/>
    <col min="5" max="6" width="14.5703125" style="1" bestFit="1" customWidth="1"/>
    <col min="7" max="9" width="17.42578125" style="1" bestFit="1" customWidth="1"/>
    <col min="10" max="11" width="14.5703125" style="1" bestFit="1" customWidth="1"/>
    <col min="12" max="14" width="18.5703125" style="1" bestFit="1" customWidth="1"/>
    <col min="15" max="16" width="16.42578125" style="1" bestFit="1" customWidth="1"/>
    <col min="17" max="17" width="11.5703125" style="1" bestFit="1" customWidth="1"/>
    <col min="18" max="35" width="10.42578125" style="1" bestFit="1" customWidth="1"/>
    <col min="36" max="36" width="9.42578125" style="1" customWidth="1"/>
    <col min="37" max="16384" width="9.42578125" style="1"/>
  </cols>
  <sheetData>
    <row r="2" spans="1:16" ht="18.75" customHeight="1" x14ac:dyDescent="0.3">
      <c r="A2" s="2"/>
      <c r="B2" s="30" t="s">
        <v>0</v>
      </c>
      <c r="C2" s="29"/>
      <c r="D2" s="29"/>
      <c r="E2" s="29"/>
      <c r="F2" s="29"/>
      <c r="G2" s="29"/>
    </row>
    <row r="3" spans="1:16" x14ac:dyDescent="0.25">
      <c r="A3" s="2"/>
      <c r="B3" s="28" t="s">
        <v>1</v>
      </c>
      <c r="C3" s="29"/>
      <c r="D3" s="29"/>
      <c r="E3" s="29"/>
      <c r="F3" s="29"/>
      <c r="G3" s="29"/>
    </row>
    <row r="4" spans="1:16" ht="15.75" customHeight="1" thickBot="1" x14ac:dyDescent="0.3">
      <c r="A4" s="2"/>
    </row>
    <row r="5" spans="1:16" ht="15.75" customHeight="1" thickBot="1" x14ac:dyDescent="0.3">
      <c r="A5" s="7" t="s">
        <v>2</v>
      </c>
      <c r="B5" s="4" t="s">
        <v>3</v>
      </c>
      <c r="C5" s="5" t="s">
        <v>4</v>
      </c>
      <c r="D5" s="6" t="s">
        <v>5</v>
      </c>
      <c r="E5" s="15" t="s">
        <v>6</v>
      </c>
      <c r="F5" s="16" t="s">
        <v>7</v>
      </c>
      <c r="G5" s="17" t="s">
        <v>8</v>
      </c>
      <c r="H5" s="18" t="s">
        <v>9</v>
      </c>
      <c r="I5" s="18" t="s">
        <v>10</v>
      </c>
      <c r="J5" s="18" t="s">
        <v>11</v>
      </c>
      <c r="K5" s="19" t="s">
        <v>12</v>
      </c>
      <c r="L5" s="20" t="s">
        <v>13</v>
      </c>
      <c r="M5" s="21" t="s">
        <v>14</v>
      </c>
      <c r="N5" s="21" t="s">
        <v>15</v>
      </c>
      <c r="O5" s="21" t="s">
        <v>16</v>
      </c>
      <c r="P5" s="22" t="s">
        <v>17</v>
      </c>
    </row>
    <row r="6" spans="1:16" x14ac:dyDescent="0.25">
      <c r="A6" s="13">
        <v>43892</v>
      </c>
      <c r="B6" s="23"/>
      <c r="C6" s="24"/>
      <c r="D6" s="25"/>
      <c r="E6" s="26"/>
      <c r="F6" s="27"/>
      <c r="G6" s="8">
        <v>26.96</v>
      </c>
      <c r="H6" s="9">
        <f>0.7987+4.52+23.05</f>
        <v>28.3687</v>
      </c>
      <c r="I6" s="9">
        <f>136.09+544.33</f>
        <v>680.42000000000007</v>
      </c>
      <c r="J6" s="9">
        <f>1.92+3.2</f>
        <v>5.12</v>
      </c>
      <c r="K6" s="10">
        <f>134.2+536.77</f>
        <v>670.97</v>
      </c>
      <c r="L6" s="11">
        <f>(G6-B6)/G6</f>
        <v>1</v>
      </c>
      <c r="M6" s="12">
        <f>(H6-C6)/H6</f>
        <v>1</v>
      </c>
      <c r="N6" s="12">
        <f>(I6-D6)/I6</f>
        <v>1</v>
      </c>
      <c r="O6" s="12">
        <f>(J6-E6)/J6</f>
        <v>1</v>
      </c>
      <c r="P6" s="14">
        <f>(K6-F6)/K6</f>
        <v>1</v>
      </c>
    </row>
    <row r="7" spans="1:16" x14ac:dyDescent="0.25">
      <c r="A7" s="13">
        <v>43893</v>
      </c>
      <c r="B7" s="23"/>
      <c r="C7" s="24"/>
      <c r="D7" s="25"/>
      <c r="E7" s="26"/>
      <c r="F7" s="27"/>
      <c r="G7" s="8">
        <v>26.96</v>
      </c>
      <c r="H7" s="9">
        <f t="shared" ref="H7:H27" si="0">0.7987+4.52+23.05</f>
        <v>28.3687</v>
      </c>
      <c r="I7" s="9">
        <f t="shared" ref="I7:I27" si="1">136.09+544.33</f>
        <v>680.42000000000007</v>
      </c>
      <c r="J7" s="9">
        <f t="shared" ref="J7:J27" si="2">1.92+3.2</f>
        <v>5.12</v>
      </c>
      <c r="K7" s="10">
        <f t="shared" ref="K7:K27" si="3">134.2+536.77</f>
        <v>670.97</v>
      </c>
      <c r="L7" s="11">
        <f t="shared" ref="L7:L27" si="4">(G7-B7)/G7</f>
        <v>1</v>
      </c>
      <c r="M7" s="12">
        <f t="shared" ref="M7:M27" si="5">(H7-C7)/H7</f>
        <v>1</v>
      </c>
      <c r="N7" s="12">
        <f t="shared" ref="N7:N27" si="6">(I7-D7)/I7</f>
        <v>1</v>
      </c>
      <c r="O7" s="12">
        <f t="shared" ref="O7:O27" si="7">(J7-E7)/J7</f>
        <v>1</v>
      </c>
      <c r="P7" s="14">
        <f t="shared" ref="P7:P27" si="8">(K7-F7)/K7</f>
        <v>1</v>
      </c>
    </row>
    <row r="8" spans="1:16" x14ac:dyDescent="0.25">
      <c r="A8" s="13">
        <v>43894</v>
      </c>
      <c r="B8" s="23"/>
      <c r="C8" s="24"/>
      <c r="D8" s="25"/>
      <c r="E8" s="26"/>
      <c r="F8" s="27"/>
      <c r="G8" s="8">
        <v>26.96</v>
      </c>
      <c r="H8" s="9">
        <f t="shared" si="0"/>
        <v>28.3687</v>
      </c>
      <c r="I8" s="9">
        <f t="shared" si="1"/>
        <v>680.42000000000007</v>
      </c>
      <c r="J8" s="9">
        <f t="shared" si="2"/>
        <v>5.12</v>
      </c>
      <c r="K8" s="10">
        <f t="shared" si="3"/>
        <v>670.97</v>
      </c>
      <c r="L8" s="11">
        <f t="shared" si="4"/>
        <v>1</v>
      </c>
      <c r="M8" s="12">
        <f t="shared" si="5"/>
        <v>1</v>
      </c>
      <c r="N8" s="12">
        <f t="shared" si="6"/>
        <v>1</v>
      </c>
      <c r="O8" s="12">
        <f t="shared" si="7"/>
        <v>1</v>
      </c>
      <c r="P8" s="14">
        <f t="shared" si="8"/>
        <v>1</v>
      </c>
    </row>
    <row r="9" spans="1:16" x14ac:dyDescent="0.25">
      <c r="A9" s="13">
        <v>43895</v>
      </c>
      <c r="B9" s="23"/>
      <c r="C9" s="24"/>
      <c r="D9" s="25"/>
      <c r="E9" s="26"/>
      <c r="F9" s="27"/>
      <c r="G9" s="8">
        <v>26.96</v>
      </c>
      <c r="H9" s="9">
        <f t="shared" si="0"/>
        <v>28.3687</v>
      </c>
      <c r="I9" s="9">
        <f t="shared" si="1"/>
        <v>680.42000000000007</v>
      </c>
      <c r="J9" s="9">
        <f t="shared" si="2"/>
        <v>5.12</v>
      </c>
      <c r="K9" s="10">
        <f t="shared" si="3"/>
        <v>670.97</v>
      </c>
      <c r="L9" s="11">
        <f t="shared" si="4"/>
        <v>1</v>
      </c>
      <c r="M9" s="12">
        <f t="shared" si="5"/>
        <v>1</v>
      </c>
      <c r="N9" s="12">
        <f t="shared" si="6"/>
        <v>1</v>
      </c>
      <c r="O9" s="12">
        <f t="shared" si="7"/>
        <v>1</v>
      </c>
      <c r="P9" s="14">
        <f t="shared" si="8"/>
        <v>1</v>
      </c>
    </row>
    <row r="10" spans="1:16" x14ac:dyDescent="0.25">
      <c r="A10" s="13">
        <v>43896</v>
      </c>
      <c r="B10" s="23">
        <v>1.1399999999999999</v>
      </c>
      <c r="C10" s="24">
        <v>0.9423828125</v>
      </c>
      <c r="D10" s="25">
        <v>3.06</v>
      </c>
      <c r="E10" s="26"/>
      <c r="F10" s="27"/>
      <c r="G10" s="8">
        <v>26.96</v>
      </c>
      <c r="H10" s="9">
        <f t="shared" si="0"/>
        <v>28.3687</v>
      </c>
      <c r="I10" s="9">
        <f t="shared" si="1"/>
        <v>680.42000000000007</v>
      </c>
      <c r="J10" s="9">
        <f t="shared" si="2"/>
        <v>5.12</v>
      </c>
      <c r="K10" s="10">
        <f t="shared" si="3"/>
        <v>670.97</v>
      </c>
      <c r="L10" s="11">
        <f t="shared" si="4"/>
        <v>0.95771513353115723</v>
      </c>
      <c r="M10" s="12">
        <f t="shared" si="5"/>
        <v>0.96678089540585221</v>
      </c>
      <c r="N10" s="12">
        <f t="shared" si="6"/>
        <v>0.99550277769612894</v>
      </c>
      <c r="O10" s="12">
        <f t="shared" si="7"/>
        <v>1</v>
      </c>
      <c r="P10" s="14">
        <f t="shared" si="8"/>
        <v>1</v>
      </c>
    </row>
    <row r="11" spans="1:16" x14ac:dyDescent="0.25">
      <c r="A11" s="13">
        <v>43899</v>
      </c>
      <c r="B11" s="23"/>
      <c r="C11" s="24"/>
      <c r="D11" s="25"/>
      <c r="E11" s="26"/>
      <c r="F11" s="27"/>
      <c r="G11" s="8">
        <v>26.96</v>
      </c>
      <c r="H11" s="9">
        <f t="shared" si="0"/>
        <v>28.3687</v>
      </c>
      <c r="I11" s="9">
        <f t="shared" si="1"/>
        <v>680.42000000000007</v>
      </c>
      <c r="J11" s="9">
        <f t="shared" si="2"/>
        <v>5.12</v>
      </c>
      <c r="K11" s="10">
        <f t="shared" si="3"/>
        <v>670.97</v>
      </c>
      <c r="L11" s="11">
        <f t="shared" si="4"/>
        <v>1</v>
      </c>
      <c r="M11" s="12">
        <f t="shared" si="5"/>
        <v>1</v>
      </c>
      <c r="N11" s="12">
        <f t="shared" si="6"/>
        <v>1</v>
      </c>
      <c r="O11" s="12">
        <f t="shared" si="7"/>
        <v>1</v>
      </c>
      <c r="P11" s="14">
        <f t="shared" si="8"/>
        <v>1</v>
      </c>
    </row>
    <row r="12" spans="1:16" x14ac:dyDescent="0.25">
      <c r="A12" s="13">
        <v>43900</v>
      </c>
      <c r="B12" s="23"/>
      <c r="C12" s="24"/>
      <c r="D12" s="25"/>
      <c r="E12" s="26"/>
      <c r="F12" s="27"/>
      <c r="G12" s="8">
        <v>26.96</v>
      </c>
      <c r="H12" s="9">
        <f t="shared" si="0"/>
        <v>28.3687</v>
      </c>
      <c r="I12" s="9">
        <f t="shared" si="1"/>
        <v>680.42000000000007</v>
      </c>
      <c r="J12" s="9">
        <f t="shared" si="2"/>
        <v>5.12</v>
      </c>
      <c r="K12" s="10">
        <f t="shared" si="3"/>
        <v>670.97</v>
      </c>
      <c r="L12" s="11">
        <f t="shared" si="4"/>
        <v>1</v>
      </c>
      <c r="M12" s="12">
        <f t="shared" si="5"/>
        <v>1</v>
      </c>
      <c r="N12" s="12">
        <f t="shared" si="6"/>
        <v>1</v>
      </c>
      <c r="O12" s="12">
        <f t="shared" si="7"/>
        <v>1</v>
      </c>
      <c r="P12" s="14">
        <f t="shared" si="8"/>
        <v>1</v>
      </c>
    </row>
    <row r="13" spans="1:16" x14ac:dyDescent="0.25">
      <c r="A13" s="13">
        <v>43901</v>
      </c>
      <c r="B13" s="23"/>
      <c r="C13" s="24"/>
      <c r="D13" s="25"/>
      <c r="E13" s="26"/>
      <c r="F13" s="27"/>
      <c r="G13" s="8">
        <v>26.96</v>
      </c>
      <c r="H13" s="9">
        <f t="shared" si="0"/>
        <v>28.3687</v>
      </c>
      <c r="I13" s="9">
        <f t="shared" si="1"/>
        <v>680.42000000000007</v>
      </c>
      <c r="J13" s="9">
        <f t="shared" si="2"/>
        <v>5.12</v>
      </c>
      <c r="K13" s="10">
        <f t="shared" si="3"/>
        <v>670.97</v>
      </c>
      <c r="L13" s="11">
        <f t="shared" si="4"/>
        <v>1</v>
      </c>
      <c r="M13" s="12">
        <f t="shared" si="5"/>
        <v>1</v>
      </c>
      <c r="N13" s="12">
        <f t="shared" si="6"/>
        <v>1</v>
      </c>
      <c r="O13" s="12">
        <f t="shared" si="7"/>
        <v>1</v>
      </c>
      <c r="P13" s="14">
        <f t="shared" si="8"/>
        <v>1</v>
      </c>
    </row>
    <row r="14" spans="1:16" x14ac:dyDescent="0.25">
      <c r="A14" s="13">
        <v>43902</v>
      </c>
      <c r="B14" s="23"/>
      <c r="C14" s="24"/>
      <c r="D14" s="25"/>
      <c r="E14" s="26"/>
      <c r="F14" s="27"/>
      <c r="G14" s="8">
        <v>26.96</v>
      </c>
      <c r="H14" s="9">
        <f t="shared" si="0"/>
        <v>28.3687</v>
      </c>
      <c r="I14" s="9">
        <f t="shared" si="1"/>
        <v>680.42000000000007</v>
      </c>
      <c r="J14" s="9">
        <f t="shared" si="2"/>
        <v>5.12</v>
      </c>
      <c r="K14" s="10">
        <f t="shared" si="3"/>
        <v>670.97</v>
      </c>
      <c r="L14" s="11">
        <f t="shared" si="4"/>
        <v>1</v>
      </c>
      <c r="M14" s="12">
        <f t="shared" si="5"/>
        <v>1</v>
      </c>
      <c r="N14" s="12">
        <f t="shared" si="6"/>
        <v>1</v>
      </c>
      <c r="O14" s="12">
        <f t="shared" si="7"/>
        <v>1</v>
      </c>
      <c r="P14" s="14">
        <f t="shared" si="8"/>
        <v>1</v>
      </c>
    </row>
    <row r="15" spans="1:16" x14ac:dyDescent="0.25">
      <c r="A15" s="13">
        <v>43903</v>
      </c>
      <c r="B15" s="23"/>
      <c r="C15" s="24"/>
      <c r="D15" s="25"/>
      <c r="E15" s="26"/>
      <c r="F15" s="27"/>
      <c r="G15" s="8">
        <v>26.96</v>
      </c>
      <c r="H15" s="9">
        <f t="shared" si="0"/>
        <v>28.3687</v>
      </c>
      <c r="I15" s="9">
        <f t="shared" si="1"/>
        <v>680.42000000000007</v>
      </c>
      <c r="J15" s="9">
        <f t="shared" si="2"/>
        <v>5.12</v>
      </c>
      <c r="K15" s="10">
        <f t="shared" si="3"/>
        <v>670.97</v>
      </c>
      <c r="L15" s="11">
        <f t="shared" si="4"/>
        <v>1</v>
      </c>
      <c r="M15" s="12">
        <f t="shared" si="5"/>
        <v>1</v>
      </c>
      <c r="N15" s="12">
        <f t="shared" si="6"/>
        <v>1</v>
      </c>
      <c r="O15" s="12">
        <f t="shared" si="7"/>
        <v>1</v>
      </c>
      <c r="P15" s="14">
        <f t="shared" si="8"/>
        <v>1</v>
      </c>
    </row>
    <row r="16" spans="1:16" x14ac:dyDescent="0.25">
      <c r="A16" s="13">
        <v>43906</v>
      </c>
      <c r="B16" s="23"/>
      <c r="C16" s="24"/>
      <c r="D16" s="25"/>
      <c r="E16" s="26"/>
      <c r="F16" s="27"/>
      <c r="G16" s="8">
        <v>26.96</v>
      </c>
      <c r="H16" s="9">
        <f t="shared" si="0"/>
        <v>28.3687</v>
      </c>
      <c r="I16" s="9">
        <f t="shared" si="1"/>
        <v>680.42000000000007</v>
      </c>
      <c r="J16" s="9">
        <f t="shared" si="2"/>
        <v>5.12</v>
      </c>
      <c r="K16" s="10">
        <f t="shared" si="3"/>
        <v>670.97</v>
      </c>
      <c r="L16" s="11">
        <f t="shared" si="4"/>
        <v>1</v>
      </c>
      <c r="M16" s="12">
        <f t="shared" si="5"/>
        <v>1</v>
      </c>
      <c r="N16" s="12">
        <f t="shared" si="6"/>
        <v>1</v>
      </c>
      <c r="O16" s="12">
        <f t="shared" si="7"/>
        <v>1</v>
      </c>
      <c r="P16" s="14">
        <f t="shared" si="8"/>
        <v>1</v>
      </c>
    </row>
    <row r="17" spans="1:16" x14ac:dyDescent="0.25">
      <c r="A17" s="13">
        <v>43907</v>
      </c>
      <c r="B17" s="23"/>
      <c r="C17" s="24"/>
      <c r="D17" s="25"/>
      <c r="E17" s="26"/>
      <c r="F17" s="27"/>
      <c r="G17" s="8">
        <v>26.96</v>
      </c>
      <c r="H17" s="9">
        <f t="shared" si="0"/>
        <v>28.3687</v>
      </c>
      <c r="I17" s="9">
        <f t="shared" si="1"/>
        <v>680.42000000000007</v>
      </c>
      <c r="J17" s="9">
        <f t="shared" si="2"/>
        <v>5.12</v>
      </c>
      <c r="K17" s="10">
        <f t="shared" si="3"/>
        <v>670.97</v>
      </c>
      <c r="L17" s="11">
        <f t="shared" si="4"/>
        <v>1</v>
      </c>
      <c r="M17" s="12">
        <f t="shared" si="5"/>
        <v>1</v>
      </c>
      <c r="N17" s="12">
        <f t="shared" si="6"/>
        <v>1</v>
      </c>
      <c r="O17" s="12">
        <f t="shared" si="7"/>
        <v>1</v>
      </c>
      <c r="P17" s="14">
        <f t="shared" si="8"/>
        <v>1</v>
      </c>
    </row>
    <row r="18" spans="1:16" x14ac:dyDescent="0.25">
      <c r="A18" s="13">
        <v>43908</v>
      </c>
      <c r="B18" s="23"/>
      <c r="C18" s="24"/>
      <c r="D18" s="25"/>
      <c r="E18" s="26"/>
      <c r="F18" s="27"/>
      <c r="G18" s="8">
        <v>26.96</v>
      </c>
      <c r="H18" s="9">
        <f t="shared" si="0"/>
        <v>28.3687</v>
      </c>
      <c r="I18" s="9">
        <f t="shared" si="1"/>
        <v>680.42000000000007</v>
      </c>
      <c r="J18" s="9">
        <f t="shared" si="2"/>
        <v>5.12</v>
      </c>
      <c r="K18" s="10">
        <f t="shared" si="3"/>
        <v>670.97</v>
      </c>
      <c r="L18" s="11">
        <f t="shared" si="4"/>
        <v>1</v>
      </c>
      <c r="M18" s="12">
        <f t="shared" si="5"/>
        <v>1</v>
      </c>
      <c r="N18" s="12">
        <f t="shared" si="6"/>
        <v>1</v>
      </c>
      <c r="O18" s="12">
        <f t="shared" si="7"/>
        <v>1</v>
      </c>
      <c r="P18" s="14">
        <f t="shared" si="8"/>
        <v>1</v>
      </c>
    </row>
    <row r="19" spans="1:16" x14ac:dyDescent="0.25">
      <c r="A19" s="13">
        <v>43909</v>
      </c>
      <c r="B19" s="23"/>
      <c r="C19" s="24"/>
      <c r="D19" s="25"/>
      <c r="E19" s="26"/>
      <c r="F19" s="27"/>
      <c r="G19" s="8">
        <v>26.96</v>
      </c>
      <c r="H19" s="9">
        <f t="shared" si="0"/>
        <v>28.3687</v>
      </c>
      <c r="I19" s="9">
        <f t="shared" si="1"/>
        <v>680.42000000000007</v>
      </c>
      <c r="J19" s="9">
        <f t="shared" si="2"/>
        <v>5.12</v>
      </c>
      <c r="K19" s="10">
        <f t="shared" si="3"/>
        <v>670.97</v>
      </c>
      <c r="L19" s="11">
        <f t="shared" si="4"/>
        <v>1</v>
      </c>
      <c r="M19" s="12">
        <f t="shared" si="5"/>
        <v>1</v>
      </c>
      <c r="N19" s="12">
        <f t="shared" si="6"/>
        <v>1</v>
      </c>
      <c r="O19" s="12">
        <f t="shared" si="7"/>
        <v>1</v>
      </c>
      <c r="P19" s="14">
        <f t="shared" si="8"/>
        <v>1</v>
      </c>
    </row>
    <row r="20" spans="1:16" x14ac:dyDescent="0.25">
      <c r="A20" s="13">
        <v>43910</v>
      </c>
      <c r="B20" s="23"/>
      <c r="C20" s="24"/>
      <c r="D20" s="25"/>
      <c r="E20" s="26"/>
      <c r="F20" s="27"/>
      <c r="G20" s="8">
        <v>26.96</v>
      </c>
      <c r="H20" s="9">
        <f t="shared" si="0"/>
        <v>28.3687</v>
      </c>
      <c r="I20" s="9">
        <f t="shared" si="1"/>
        <v>680.42000000000007</v>
      </c>
      <c r="J20" s="9">
        <f t="shared" si="2"/>
        <v>5.12</v>
      </c>
      <c r="K20" s="10">
        <f t="shared" si="3"/>
        <v>670.97</v>
      </c>
      <c r="L20" s="11">
        <f t="shared" si="4"/>
        <v>1</v>
      </c>
      <c r="M20" s="12">
        <f t="shared" si="5"/>
        <v>1</v>
      </c>
      <c r="N20" s="12">
        <f t="shared" si="6"/>
        <v>1</v>
      </c>
      <c r="O20" s="12">
        <f t="shared" si="7"/>
        <v>1</v>
      </c>
      <c r="P20" s="14">
        <f t="shared" si="8"/>
        <v>1</v>
      </c>
    </row>
    <row r="21" spans="1:16" x14ac:dyDescent="0.25">
      <c r="A21" s="13">
        <v>43913</v>
      </c>
      <c r="B21" s="23"/>
      <c r="C21" s="24"/>
      <c r="D21" s="25"/>
      <c r="E21" s="26"/>
      <c r="F21" s="27"/>
      <c r="G21" s="8">
        <v>26.96</v>
      </c>
      <c r="H21" s="9">
        <f t="shared" si="0"/>
        <v>28.3687</v>
      </c>
      <c r="I21" s="9">
        <f t="shared" si="1"/>
        <v>680.42000000000007</v>
      </c>
      <c r="J21" s="9">
        <f t="shared" si="2"/>
        <v>5.12</v>
      </c>
      <c r="K21" s="10">
        <f t="shared" si="3"/>
        <v>670.97</v>
      </c>
      <c r="L21" s="11">
        <f t="shared" si="4"/>
        <v>1</v>
      </c>
      <c r="M21" s="12">
        <f t="shared" si="5"/>
        <v>1</v>
      </c>
      <c r="N21" s="12">
        <f t="shared" si="6"/>
        <v>1</v>
      </c>
      <c r="O21" s="12">
        <f t="shared" si="7"/>
        <v>1</v>
      </c>
      <c r="P21" s="14">
        <f t="shared" si="8"/>
        <v>1</v>
      </c>
    </row>
    <row r="22" spans="1:16" x14ac:dyDescent="0.25">
      <c r="A22" s="13">
        <v>43914</v>
      </c>
      <c r="B22" s="23"/>
      <c r="C22" s="24"/>
      <c r="D22" s="25"/>
      <c r="E22" s="26"/>
      <c r="F22" s="27"/>
      <c r="G22" s="8">
        <v>26.96</v>
      </c>
      <c r="H22" s="9">
        <f t="shared" si="0"/>
        <v>28.3687</v>
      </c>
      <c r="I22" s="9">
        <f t="shared" si="1"/>
        <v>680.42000000000007</v>
      </c>
      <c r="J22" s="9">
        <f t="shared" si="2"/>
        <v>5.12</v>
      </c>
      <c r="K22" s="10">
        <f t="shared" si="3"/>
        <v>670.97</v>
      </c>
      <c r="L22" s="11">
        <f t="shared" si="4"/>
        <v>1</v>
      </c>
      <c r="M22" s="12">
        <f t="shared" si="5"/>
        <v>1</v>
      </c>
      <c r="N22" s="12">
        <f t="shared" si="6"/>
        <v>1</v>
      </c>
      <c r="O22" s="12">
        <f t="shared" si="7"/>
        <v>1</v>
      </c>
      <c r="P22" s="14">
        <f t="shared" si="8"/>
        <v>1</v>
      </c>
    </row>
    <row r="23" spans="1:16" x14ac:dyDescent="0.25">
      <c r="A23" s="13">
        <v>43915</v>
      </c>
      <c r="B23" s="23"/>
      <c r="C23" s="24"/>
      <c r="D23" s="25"/>
      <c r="E23" s="26"/>
      <c r="F23" s="27"/>
      <c r="G23" s="8">
        <v>26.96</v>
      </c>
      <c r="H23" s="9">
        <f t="shared" si="0"/>
        <v>28.3687</v>
      </c>
      <c r="I23" s="9">
        <f t="shared" si="1"/>
        <v>680.42000000000007</v>
      </c>
      <c r="J23" s="9">
        <f t="shared" si="2"/>
        <v>5.12</v>
      </c>
      <c r="K23" s="10">
        <f t="shared" si="3"/>
        <v>670.97</v>
      </c>
      <c r="L23" s="11">
        <f t="shared" si="4"/>
        <v>1</v>
      </c>
      <c r="M23" s="12">
        <f t="shared" si="5"/>
        <v>1</v>
      </c>
      <c r="N23" s="12">
        <f t="shared" si="6"/>
        <v>1</v>
      </c>
      <c r="O23" s="12">
        <f t="shared" si="7"/>
        <v>1</v>
      </c>
      <c r="P23" s="14">
        <f t="shared" si="8"/>
        <v>1</v>
      </c>
    </row>
    <row r="24" spans="1:16" x14ac:dyDescent="0.25">
      <c r="A24" s="13">
        <v>43916</v>
      </c>
      <c r="B24" s="23"/>
      <c r="C24" s="24"/>
      <c r="D24" s="25"/>
      <c r="E24" s="26"/>
      <c r="F24" s="27"/>
      <c r="G24" s="8">
        <v>26.96</v>
      </c>
      <c r="H24" s="9">
        <f t="shared" si="0"/>
        <v>28.3687</v>
      </c>
      <c r="I24" s="9">
        <f t="shared" si="1"/>
        <v>680.42000000000007</v>
      </c>
      <c r="J24" s="9">
        <f t="shared" si="2"/>
        <v>5.12</v>
      </c>
      <c r="K24" s="10">
        <f t="shared" si="3"/>
        <v>670.97</v>
      </c>
      <c r="L24" s="11">
        <f t="shared" si="4"/>
        <v>1</v>
      </c>
      <c r="M24" s="12">
        <f t="shared" si="5"/>
        <v>1</v>
      </c>
      <c r="N24" s="12">
        <f t="shared" si="6"/>
        <v>1</v>
      </c>
      <c r="O24" s="12">
        <f t="shared" si="7"/>
        <v>1</v>
      </c>
      <c r="P24" s="14">
        <f t="shared" si="8"/>
        <v>1</v>
      </c>
    </row>
    <row r="25" spans="1:16" x14ac:dyDescent="0.25">
      <c r="A25" s="13">
        <v>43917</v>
      </c>
      <c r="B25" s="23"/>
      <c r="C25" s="24"/>
      <c r="D25" s="25"/>
      <c r="E25" s="26"/>
      <c r="F25" s="27"/>
      <c r="G25" s="8">
        <v>26.96</v>
      </c>
      <c r="H25" s="9">
        <f t="shared" si="0"/>
        <v>28.3687</v>
      </c>
      <c r="I25" s="9">
        <f t="shared" si="1"/>
        <v>680.42000000000007</v>
      </c>
      <c r="J25" s="9">
        <f t="shared" si="2"/>
        <v>5.12</v>
      </c>
      <c r="K25" s="10">
        <f t="shared" si="3"/>
        <v>670.97</v>
      </c>
      <c r="L25" s="11">
        <f t="shared" si="4"/>
        <v>1</v>
      </c>
      <c r="M25" s="12">
        <f t="shared" si="5"/>
        <v>1</v>
      </c>
      <c r="N25" s="12">
        <f t="shared" si="6"/>
        <v>1</v>
      </c>
      <c r="O25" s="12">
        <f t="shared" si="7"/>
        <v>1</v>
      </c>
      <c r="P25" s="14">
        <f t="shared" si="8"/>
        <v>1</v>
      </c>
    </row>
    <row r="26" spans="1:16" x14ac:dyDescent="0.25">
      <c r="A26" s="13">
        <v>43920</v>
      </c>
      <c r="B26" s="23"/>
      <c r="C26" s="24"/>
      <c r="D26" s="25"/>
      <c r="E26" s="26"/>
      <c r="F26" s="27"/>
      <c r="G26" s="8">
        <v>26.96</v>
      </c>
      <c r="H26" s="9">
        <f t="shared" si="0"/>
        <v>28.3687</v>
      </c>
      <c r="I26" s="9">
        <f t="shared" si="1"/>
        <v>680.42000000000007</v>
      </c>
      <c r="J26" s="9">
        <f t="shared" si="2"/>
        <v>5.12</v>
      </c>
      <c r="K26" s="10">
        <f t="shared" si="3"/>
        <v>670.97</v>
      </c>
      <c r="L26" s="11">
        <f t="shared" si="4"/>
        <v>1</v>
      </c>
      <c r="M26" s="12">
        <f t="shared" si="5"/>
        <v>1</v>
      </c>
      <c r="N26" s="12">
        <f t="shared" si="6"/>
        <v>1</v>
      </c>
      <c r="O26" s="12">
        <f t="shared" si="7"/>
        <v>1</v>
      </c>
      <c r="P26" s="14">
        <f t="shared" si="8"/>
        <v>1</v>
      </c>
    </row>
    <row r="27" spans="1:16" x14ac:dyDescent="0.25">
      <c r="A27" s="13">
        <v>43921</v>
      </c>
      <c r="B27" s="23"/>
      <c r="C27" s="24"/>
      <c r="D27" s="25"/>
      <c r="E27" s="26"/>
      <c r="F27" s="27"/>
      <c r="G27" s="8">
        <v>26.96</v>
      </c>
      <c r="H27" s="9">
        <f t="shared" si="0"/>
        <v>28.3687</v>
      </c>
      <c r="I27" s="9">
        <f t="shared" si="1"/>
        <v>680.42000000000007</v>
      </c>
      <c r="J27" s="9">
        <f t="shared" si="2"/>
        <v>5.12</v>
      </c>
      <c r="K27" s="10">
        <f t="shared" si="3"/>
        <v>670.97</v>
      </c>
      <c r="L27" s="11">
        <f t="shared" si="4"/>
        <v>1</v>
      </c>
      <c r="M27" s="12">
        <f t="shared" si="5"/>
        <v>1</v>
      </c>
      <c r="N27" s="12">
        <f t="shared" si="6"/>
        <v>1</v>
      </c>
      <c r="O27" s="12">
        <f t="shared" si="7"/>
        <v>1</v>
      </c>
      <c r="P27" s="14">
        <f t="shared" si="8"/>
        <v>1</v>
      </c>
    </row>
  </sheetData>
  <mergeCells count="2">
    <mergeCell ref="B3:G3"/>
    <mergeCell ref="B2:G2"/>
  </mergeCells>
  <conditionalFormatting sqref="L6:P27">
    <cfRule type="containsBlanks" priority="5" stopIfTrue="1">
      <formula>LEN(TRIM(L6))=0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Rodriguez</dc:creator>
  <cp:lastModifiedBy>Skylar - Home</cp:lastModifiedBy>
  <dcterms:created xsi:type="dcterms:W3CDTF">2015-09-30T19:47:59Z</dcterms:created>
  <dcterms:modified xsi:type="dcterms:W3CDTF">2020-03-06T13:31:31Z</dcterms:modified>
</cp:coreProperties>
</file>