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ann\Documents\Janna's\Master\MMA\MMA867\Final Project\"/>
    </mc:Choice>
  </mc:AlternateContent>
  <xr:revisionPtr revIDLastSave="0" documentId="13_ncr:1_{BD2D322B-AAC7-47D8-B834-AADF7932E3C9}" xr6:coauthVersionLast="45" xr6:coauthVersionMax="45" xr10:uidLastSave="{00000000-0000-0000-0000-000000000000}"/>
  <bookViews>
    <workbookView xWindow="-120" yWindow="-120" windowWidth="29040" windowHeight="15840" xr2:uid="{8F56BEDF-3C3E-49C1-B203-4359330DB63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2" i="2"/>
  <c r="T2" i="2"/>
  <c r="S3" i="2"/>
  <c r="S4" i="2"/>
  <c r="S5" i="2"/>
  <c r="S6" i="2"/>
  <c r="S2" i="2"/>
  <c r="R3" i="2"/>
  <c r="R4" i="2"/>
  <c r="R5" i="2"/>
  <c r="R2" i="2"/>
  <c r="Q3" i="2"/>
  <c r="Q4" i="2"/>
  <c r="Q5" i="2"/>
  <c r="Q6" i="2"/>
  <c r="R6" i="2" s="1"/>
  <c r="Q2" i="2"/>
  <c r="U6" i="2" l="1"/>
</calcChain>
</file>

<file path=xl/sharedStrings.xml><?xml version="1.0" encoding="utf-8"?>
<sst xmlns="http://schemas.openxmlformats.org/spreadsheetml/2006/main" count="77" uniqueCount="56">
  <si>
    <t>year</t>
  </si>
  <si>
    <t>model</t>
  </si>
  <si>
    <t>fuel</t>
  </si>
  <si>
    <t>odometer</t>
  </si>
  <si>
    <t>title_status</t>
  </si>
  <si>
    <t>transmission</t>
  </si>
  <si>
    <t>VIN</t>
  </si>
  <si>
    <t>drive</t>
  </si>
  <si>
    <t>type</t>
  </si>
  <si>
    <t>paint_color</t>
  </si>
  <si>
    <t>MSRP</t>
  </si>
  <si>
    <t>Depreciation years</t>
  </si>
  <si>
    <t>log(Depreciation year)</t>
  </si>
  <si>
    <t>civic</t>
  </si>
  <si>
    <t>gas</t>
  </si>
  <si>
    <t>clean</t>
  </si>
  <si>
    <t>Automatic</t>
  </si>
  <si>
    <t>fwd</t>
  </si>
  <si>
    <t>sedan</t>
  </si>
  <si>
    <t>black</t>
  </si>
  <si>
    <t>Silver</t>
  </si>
  <si>
    <t>Black</t>
  </si>
  <si>
    <t>4wd</t>
  </si>
  <si>
    <t>SUV</t>
  </si>
  <si>
    <t>Blue</t>
  </si>
  <si>
    <t>pilot</t>
  </si>
  <si>
    <t>Pearl White</t>
  </si>
  <si>
    <t>id</t>
  </si>
  <si>
    <t>region</t>
  </si>
  <si>
    <t>Trim</t>
  </si>
  <si>
    <t>state</t>
  </si>
  <si>
    <t>Miles_Year</t>
  </si>
  <si>
    <t>Amt/Year</t>
  </si>
  <si>
    <t>MSRP/logyear</t>
  </si>
  <si>
    <t>log(Miles/year)</t>
  </si>
  <si>
    <t>Depreciation_Value</t>
  </si>
  <si>
    <t>2HGFC2F7XJH576400</t>
  </si>
  <si>
    <t>lowest</t>
  </si>
  <si>
    <t>stockton</t>
  </si>
  <si>
    <t>ca</t>
  </si>
  <si>
    <t>5J6RW2H8XJL020500</t>
  </si>
  <si>
    <t>cr-v</t>
  </si>
  <si>
    <t>bend</t>
  </si>
  <si>
    <t>or</t>
  </si>
  <si>
    <t>hr-v</t>
  </si>
  <si>
    <t>ex</t>
  </si>
  <si>
    <t>charlotte</t>
  </si>
  <si>
    <t>nc</t>
  </si>
  <si>
    <t>3CZRU6H54JM711650</t>
  </si>
  <si>
    <t>accord</t>
  </si>
  <si>
    <t>washington, DC</t>
  </si>
  <si>
    <t>dc</t>
  </si>
  <si>
    <t>5J6TF1H55BL003470</t>
  </si>
  <si>
    <t>st louis, MO</t>
  </si>
  <si>
    <t>il</t>
  </si>
  <si>
    <t>5FNYF6H95KB007289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</si>
</sst>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2" fillId="0" borderId="0" xfId="2" applyNumberFormat="1" applyFont="1" applyFill="1" applyBorder="1" applyAlignment="1">
      <alignment wrapText="1"/>
    </xf>
    <xf numFmtId="0" fontId="4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wrapText="1"/>
    </xf>
    <xf numFmtId="0" fontId="3" fillId="0" borderId="0" xfId="0" applyNumberFormat="1" applyFont="1" applyFill="1"/>
    <xf numFmtId="0" fontId="6" fillId="0" borderId="0" xfId="2" applyNumberFormat="1" applyFont="1" applyFill="1" applyBorder="1" applyAlignment="1">
      <alignment wrapText="1"/>
    </xf>
    <xf numFmtId="0" fontId="5" fillId="0" borderId="0" xfId="2" applyNumberFormat="1" applyFont="1" applyFill="1" applyBorder="1" applyAlignment="1">
      <alignment wrapText="1"/>
    </xf>
    <xf numFmtId="0" fontId="3" fillId="0" borderId="0" xfId="1" applyNumberFormat="1" applyFont="1" applyFill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DFCE-16DD-4D9F-AAE0-35EA77783560}">
  <dimension ref="A1:V6"/>
  <sheetViews>
    <sheetView tabSelected="1" workbookViewId="0">
      <selection activeCell="J21" sqref="J21"/>
    </sheetView>
  </sheetViews>
  <sheetFormatPr defaultRowHeight="15" x14ac:dyDescent="0.25"/>
  <cols>
    <col min="13" max="15" width="11" bestFit="1" customWidth="1"/>
    <col min="17" max="17" width="10.7109375" bestFit="1" customWidth="1"/>
    <col min="19" max="19" width="21.140625" bestFit="1" customWidth="1"/>
    <col min="20" max="20" width="13.5703125" bestFit="1" customWidth="1"/>
    <col min="21" max="21" width="14.85546875" bestFit="1" customWidth="1"/>
  </cols>
  <sheetData>
    <row r="1" spans="1:22" x14ac:dyDescent="0.25">
      <c r="A1" t="s">
        <v>27</v>
      </c>
      <c r="B1" t="s">
        <v>28</v>
      </c>
      <c r="C1" t="s">
        <v>0</v>
      </c>
      <c r="D1" t="s">
        <v>1</v>
      </c>
      <c r="E1" t="s">
        <v>29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30</v>
      </c>
      <c r="O1" t="s">
        <v>10</v>
      </c>
      <c r="P1" t="s">
        <v>11</v>
      </c>
      <c r="Q1" t="s">
        <v>31</v>
      </c>
      <c r="R1" t="s">
        <v>32</v>
      </c>
      <c r="S1" t="s">
        <v>12</v>
      </c>
      <c r="T1" t="s">
        <v>33</v>
      </c>
      <c r="U1" t="s">
        <v>34</v>
      </c>
      <c r="V1" t="s">
        <v>35</v>
      </c>
    </row>
    <row r="2" spans="1:22" s="1" customFormat="1" ht="26.25" x14ac:dyDescent="0.25">
      <c r="A2" s="1">
        <v>1</v>
      </c>
      <c r="B2" t="s">
        <v>38</v>
      </c>
      <c r="C2" s="2">
        <v>2018</v>
      </c>
      <c r="D2" s="2" t="s">
        <v>13</v>
      </c>
      <c r="E2" t="s">
        <v>37</v>
      </c>
      <c r="F2" s="3" t="s">
        <v>14</v>
      </c>
      <c r="G2" s="11">
        <v>100000</v>
      </c>
      <c r="H2" s="3" t="s">
        <v>15</v>
      </c>
      <c r="I2" s="3" t="s">
        <v>16</v>
      </c>
      <c r="J2" t="s">
        <v>36</v>
      </c>
      <c r="K2" s="2" t="s">
        <v>17</v>
      </c>
      <c r="L2" s="2" t="s">
        <v>18</v>
      </c>
      <c r="M2" s="2" t="s">
        <v>20</v>
      </c>
      <c r="N2" t="s">
        <v>39</v>
      </c>
      <c r="O2" s="5">
        <v>20150</v>
      </c>
      <c r="P2" s="6">
        <v>5</v>
      </c>
      <c r="Q2" s="7">
        <f>G2/P2</f>
        <v>20000</v>
      </c>
      <c r="R2" s="8">
        <f>O2/Q2</f>
        <v>1.0075000000000001</v>
      </c>
      <c r="S2" s="7">
        <f>LOG(P2)</f>
        <v>0.69897000433601886</v>
      </c>
      <c r="T2" s="7">
        <f>O2/S2</f>
        <v>28828.132645178866</v>
      </c>
      <c r="U2" s="7">
        <f>LOG(Q2)</f>
        <v>4.3010299956639813</v>
      </c>
    </row>
    <row r="3" spans="1:22" s="1" customFormat="1" ht="26.25" x14ac:dyDescent="0.25">
      <c r="A3" s="1">
        <v>2</v>
      </c>
      <c r="B3" t="s">
        <v>42</v>
      </c>
      <c r="C3" s="3">
        <v>2018</v>
      </c>
      <c r="D3" t="s">
        <v>41</v>
      </c>
      <c r="E3" t="s">
        <v>37</v>
      </c>
      <c r="F3" s="3" t="s">
        <v>14</v>
      </c>
      <c r="G3" s="7">
        <v>60000</v>
      </c>
      <c r="H3" s="3" t="s">
        <v>15</v>
      </c>
      <c r="I3" s="3" t="s">
        <v>16</v>
      </c>
      <c r="J3" t="s">
        <v>40</v>
      </c>
      <c r="K3" s="3" t="s">
        <v>22</v>
      </c>
      <c r="L3" s="3" t="s">
        <v>23</v>
      </c>
      <c r="M3" s="3" t="s">
        <v>21</v>
      </c>
      <c r="N3" t="s">
        <v>43</v>
      </c>
      <c r="O3" s="9">
        <v>24250</v>
      </c>
      <c r="P3" s="7">
        <v>3</v>
      </c>
      <c r="Q3" s="7">
        <f t="shared" ref="Q3:Q6" si="0">G3/P3</f>
        <v>20000</v>
      </c>
      <c r="R3" s="8">
        <f t="shared" ref="R3:R6" si="1">O3/Q3</f>
        <v>1.2124999999999999</v>
      </c>
      <c r="S3" s="7">
        <f t="shared" ref="S3:S6" si="2">LOG(P3)</f>
        <v>0.47712125471966244</v>
      </c>
      <c r="T3" s="7">
        <v>50825.654401517575</v>
      </c>
      <c r="U3" s="7">
        <f t="shared" ref="U3:U6" si="3">LOG(Q3)</f>
        <v>4.3010299956639813</v>
      </c>
    </row>
    <row r="4" spans="1:22" s="1" customFormat="1" ht="26.25" x14ac:dyDescent="0.25">
      <c r="A4" s="1">
        <v>3</v>
      </c>
      <c r="B4" t="s">
        <v>46</v>
      </c>
      <c r="C4" s="3">
        <v>2018</v>
      </c>
      <c r="D4" t="s">
        <v>44</v>
      </c>
      <c r="E4" t="s">
        <v>45</v>
      </c>
      <c r="F4" s="3" t="s">
        <v>14</v>
      </c>
      <c r="G4" s="7">
        <v>59800</v>
      </c>
      <c r="H4" s="3" t="s">
        <v>15</v>
      </c>
      <c r="I4" s="3" t="s">
        <v>16</v>
      </c>
      <c r="J4" t="s">
        <v>48</v>
      </c>
      <c r="K4" s="2" t="s">
        <v>17</v>
      </c>
      <c r="L4" s="3" t="s">
        <v>23</v>
      </c>
      <c r="M4" s="3" t="s">
        <v>24</v>
      </c>
      <c r="N4" s="3" t="s">
        <v>47</v>
      </c>
      <c r="O4" s="10">
        <v>19670</v>
      </c>
      <c r="P4" s="7">
        <v>5</v>
      </c>
      <c r="Q4" s="7">
        <f t="shared" si="0"/>
        <v>11960</v>
      </c>
      <c r="R4" s="8">
        <f t="shared" si="1"/>
        <v>1.6446488294314381</v>
      </c>
      <c r="S4" s="7">
        <f t="shared" si="2"/>
        <v>0.69897000433601886</v>
      </c>
      <c r="T4" s="7">
        <v>28141.407897303638</v>
      </c>
      <c r="U4" s="7">
        <f t="shared" si="3"/>
        <v>4.0777311796523916</v>
      </c>
    </row>
    <row r="5" spans="1:22" s="1" customFormat="1" ht="26.25" x14ac:dyDescent="0.25">
      <c r="A5" s="1">
        <v>4</v>
      </c>
      <c r="B5" t="s">
        <v>50</v>
      </c>
      <c r="C5" s="4">
        <v>2018</v>
      </c>
      <c r="D5" t="s">
        <v>49</v>
      </c>
      <c r="E5" t="s">
        <v>37</v>
      </c>
      <c r="F5" s="3" t="s">
        <v>14</v>
      </c>
      <c r="G5" s="7">
        <v>100150</v>
      </c>
      <c r="H5" s="3" t="s">
        <v>15</v>
      </c>
      <c r="I5" s="3" t="s">
        <v>16</v>
      </c>
      <c r="J5" t="s">
        <v>52</v>
      </c>
      <c r="K5" s="3" t="s">
        <v>17</v>
      </c>
      <c r="L5" s="3" t="s">
        <v>18</v>
      </c>
      <c r="M5" s="3" t="s">
        <v>26</v>
      </c>
      <c r="N5" t="s">
        <v>51</v>
      </c>
      <c r="O5" s="10">
        <v>23570</v>
      </c>
      <c r="P5" s="7">
        <v>5</v>
      </c>
      <c r="Q5" s="7">
        <f t="shared" si="0"/>
        <v>20030</v>
      </c>
      <c r="R5" s="8">
        <f t="shared" si="1"/>
        <v>1.1767348976535197</v>
      </c>
      <c r="S5" s="7">
        <f t="shared" si="2"/>
        <v>0.69897000433601886</v>
      </c>
      <c r="T5" s="7">
        <v>33721.046473789873</v>
      </c>
      <c r="U5" s="7">
        <f t="shared" si="3"/>
        <v>4.3016809492935764</v>
      </c>
    </row>
    <row r="6" spans="1:22" s="1" customFormat="1" ht="26.25" x14ac:dyDescent="0.25">
      <c r="A6" s="1">
        <v>5</v>
      </c>
      <c r="B6" t="s">
        <v>53</v>
      </c>
      <c r="C6">
        <v>2019</v>
      </c>
      <c r="D6" t="s">
        <v>25</v>
      </c>
      <c r="E6" t="s">
        <v>37</v>
      </c>
      <c r="F6" s="3" t="s">
        <v>14</v>
      </c>
      <c r="G6" s="11">
        <v>100020</v>
      </c>
      <c r="H6" s="3" t="s">
        <v>15</v>
      </c>
      <c r="I6" s="3" t="s">
        <v>16</v>
      </c>
      <c r="J6" t="s">
        <v>55</v>
      </c>
      <c r="K6" s="3" t="s">
        <v>22</v>
      </c>
      <c r="L6" s="3" t="s">
        <v>23</v>
      </c>
      <c r="M6" s="3" t="s">
        <v>19</v>
      </c>
      <c r="N6" t="s">
        <v>54</v>
      </c>
      <c r="O6" s="9">
        <v>31450</v>
      </c>
      <c r="P6" s="8">
        <v>4</v>
      </c>
      <c r="Q6" s="7">
        <f t="shared" si="0"/>
        <v>25005</v>
      </c>
      <c r="R6" s="8">
        <f t="shared" si="1"/>
        <v>1.2577484503099381</v>
      </c>
      <c r="S6" s="7">
        <f t="shared" si="2"/>
        <v>0.6020599913279624</v>
      </c>
      <c r="T6" s="7">
        <v>52237.31929210377</v>
      </c>
      <c r="U6" s="7">
        <f t="shared" si="3"/>
        <v>4.3980268588836866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Wang</dc:creator>
  <cp:lastModifiedBy>Janna Wang</cp:lastModifiedBy>
  <dcterms:created xsi:type="dcterms:W3CDTF">2021-06-26T02:17:18Z</dcterms:created>
  <dcterms:modified xsi:type="dcterms:W3CDTF">2021-06-27T01:02:02Z</dcterms:modified>
</cp:coreProperties>
</file>