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wender\Documents\20 Podcasts\Kottbruder\"/>
    </mc:Choice>
  </mc:AlternateContent>
  <xr:revisionPtr revIDLastSave="0" documentId="13_ncr:1_{D3FAA18F-9809-475B-BD84-2010C69728C1}" xr6:coauthVersionLast="47" xr6:coauthVersionMax="47" xr10:uidLastSave="{00000000-0000-0000-0000-000000000000}"/>
  <bookViews>
    <workbookView xWindow="-120" yWindow="-120" windowWidth="38640" windowHeight="21240" xr2:uid="{7B6CC807-07E9-4E0D-AAFA-D2CEEA6D402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1" l="1" a="1"/>
  <c r="L11" i="1" s="1"/>
  <c r="J11" i="1" a="1"/>
  <c r="J11" i="1" s="1"/>
  <c r="K11" i="1" a="1"/>
  <c r="K11" i="1" s="1"/>
  <c r="I11" i="1" a="1"/>
  <c r="I11" i="1" s="1"/>
  <c r="H4" i="1"/>
  <c r="I4" i="1" s="1"/>
  <c r="H3" i="1"/>
  <c r="K3" i="1" s="1"/>
  <c r="K4" i="1" l="1"/>
  <c r="J4" i="1"/>
  <c r="J3" i="1"/>
  <c r="I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<sst xmlns="http://schemas.openxmlformats.org/spreadsheetml/2006/main" count="64" uniqueCount="55">
  <si>
    <t>Kottbruder Podcast</t>
  </si>
  <si>
    <t>Der Schokoriegel der Woche</t>
  </si>
  <si>
    <t>Folge</t>
  </si>
  <si>
    <t>Folgenname</t>
  </si>
  <si>
    <t>Der beste Schokoriegel</t>
  </si>
  <si>
    <t>Schokoriegel der Woche</t>
  </si>
  <si>
    <t>Palutens Bewertung</t>
  </si>
  <si>
    <t>Germanletsplays Bewertung</t>
  </si>
  <si>
    <t>Snickers</t>
  </si>
  <si>
    <t>Paluten wurde verklagt</t>
  </si>
  <si>
    <t>Saufen auf der Wiese</t>
  </si>
  <si>
    <t>Ohne Unterhose im Supermarkt</t>
  </si>
  <si>
    <t>Die Katzen wurden operiert</t>
  </si>
  <si>
    <t>Mein erstes Mal in der Spielothek!</t>
  </si>
  <si>
    <t>Merkels geheimer OnlyFans Account</t>
  </si>
  <si>
    <t>Reich werden mit Böllern</t>
  </si>
  <si>
    <t>Manuels Nase wurde operiert</t>
  </si>
  <si>
    <t>Startzeit</t>
  </si>
  <si>
    <t>00:00:43</t>
  </si>
  <si>
    <t>00:20:39</t>
  </si>
  <si>
    <t>00:10:16</t>
  </si>
  <si>
    <t>Germanletsplays bester Schokoriegel:</t>
  </si>
  <si>
    <t>Twix</t>
  </si>
  <si>
    <t>00:19:21</t>
  </si>
  <si>
    <t>Endzeit</t>
  </si>
  <si>
    <t>00:24:44</t>
  </si>
  <si>
    <t>00:06:36</t>
  </si>
  <si>
    <t>Bounty</t>
  </si>
  <si>
    <t>00:04:40</t>
  </si>
  <si>
    <t>00:23:13</t>
  </si>
  <si>
    <t>00:19:13</t>
  </si>
  <si>
    <t>00:13:14</t>
  </si>
  <si>
    <t>Der Schokoriegel der Woche wurde in der 17 Folge "Der beste Schokoriegel" eingeführt. Pro Folge wird ein Schokoriegel von Paluten und Germanletsplay auf einer Skala von 1-10 bewertet. Die genannten Kriterien sind Geschmack und Erlebnis.</t>
  </si>
  <si>
    <t>Timestamp in HH:MM:SS</t>
  </si>
  <si>
    <t>-</t>
  </si>
  <si>
    <t>1-16</t>
  </si>
  <si>
    <t>Wer fährt Lamborghini?</t>
  </si>
  <si>
    <t>00:22:35</t>
  </si>
  <si>
    <t>Tender (Milch)</t>
  </si>
  <si>
    <t>00:25:36</t>
  </si>
  <si>
    <t>Toblerone</t>
  </si>
  <si>
    <t>00:05:34</t>
  </si>
  <si>
    <t>00:09:16</t>
  </si>
  <si>
    <t>00:29:19</t>
  </si>
  <si>
    <t>kinder Riegel</t>
  </si>
  <si>
    <t>Milky Way</t>
  </si>
  <si>
    <t>hanuta</t>
  </si>
  <si>
    <t>00:31:24</t>
  </si>
  <si>
    <t>Manuel hasst Elon Musk</t>
  </si>
  <si>
    <t>00:23:34</t>
  </si>
  <si>
    <t>PiCK UP!</t>
  </si>
  <si>
    <t>00:29:59</t>
  </si>
  <si>
    <t>Ranking</t>
  </si>
  <si>
    <t>Palutens bester Schokoriegel:</t>
  </si>
  <si>
    <t>Bewertung von 1 bis 10 (-1 entspricht keiner Meinung)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</si>
</sst>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30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3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49" fontId="4" fillId="2" borderId="0" xfId="0" applyNumberFormat="1" applyFont="1" applyFill="1" applyAlignment="1">
      <alignment horizontal="left" vertical="top" wrapText="1"/>
    </xf>
    <xf numFmtId="49" fontId="4" fillId="2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E43D-B419-4197-93CA-A1BC5E253CC8}">
  <dimension ref="A1:N70"/>
  <sheetViews>
    <sheetView tabSelected="1" workbookViewId="0">
      <selection activeCell="B6" sqref="B6"/>
    </sheetView>
  </sheetViews>
  <sheetFormatPr baseColWidth="10" defaultRowHeight="21" x14ac:dyDescent="0.25"/>
  <cols>
    <col min="1" max="1" width="11.7109375" style="15" customWidth="1"/>
    <col min="2" max="2" width="54" style="3" customWidth="1"/>
    <col min="3" max="3" width="20.7109375" style="11" customWidth="1"/>
    <col min="4" max="4" width="20.7109375" style="3" customWidth="1"/>
    <col min="5" max="5" width="46.5703125" style="3" customWidth="1"/>
    <col min="6" max="6" width="38" style="3" customWidth="1"/>
    <col min="7" max="7" width="49.140625" style="3" customWidth="1"/>
    <col min="8" max="8" width="6" style="5" bestFit="1" customWidth="1"/>
    <col min="9" max="9" width="19.7109375" style="5" customWidth="1"/>
    <col min="10" max="10" width="6.140625" style="5" customWidth="1"/>
    <col min="11" max="11" width="19.7109375" customWidth="1"/>
    <col min="12" max="12" width="6.140625" style="5" customWidth="1"/>
    <col min="13" max="14" width="11.42578125" style="5"/>
    <col min="15" max="16384" width="11.42578125" style="3"/>
  </cols>
  <sheetData>
    <row r="1" spans="1:14" ht="39" x14ac:dyDescent="0.25">
      <c r="A1" s="26" t="s">
        <v>0</v>
      </c>
      <c r="B1" s="26"/>
      <c r="C1" s="26"/>
      <c r="D1" s="26"/>
      <c r="E1" s="1"/>
      <c r="F1" s="2"/>
      <c r="G1" s="2"/>
      <c r="K1" s="3"/>
    </row>
    <row r="2" spans="1:14" ht="46.5" customHeight="1" x14ac:dyDescent="0.25">
      <c r="A2" s="17" t="s">
        <v>1</v>
      </c>
      <c r="B2" s="17"/>
      <c r="C2" s="17"/>
      <c r="D2" s="17"/>
      <c r="E2" s="4"/>
      <c r="F2" s="5"/>
      <c r="G2" s="6"/>
      <c r="J2" s="3"/>
      <c r="K2" s="5"/>
    </row>
    <row r="3" spans="1:14" ht="69" customHeight="1" x14ac:dyDescent="0.35">
      <c r="A3" s="18" t="s">
        <v>32</v>
      </c>
      <c r="B3" s="18"/>
      <c r="C3" s="18"/>
      <c r="D3" s="18"/>
      <c r="E3" s="7"/>
      <c r="G3" s="13" t="s">
        <v>53</v>
      </c>
      <c r="H3" s="13">
        <f>MAX(F11:F30)</f>
        <v>10</v>
      </c>
      <c r="I3" s="5" t="str">
        <f>INDEX(E11:E30,MATCH(H3,F11:F30,0))</f>
        <v>Tender (Milch)</v>
      </c>
      <c r="J3" s="5" t="str">
        <f>IF(COUNTIF(F11:F29,H3)&gt;=2,"und","")</f>
        <v/>
      </c>
      <c r="K3" s="5" t="str">
        <f>IF(COUNTIF(F12:F30,H3)&gt;=2,IF(H3=F30,E30,IF(H3=F29,E29,IF(H3=F28,E28,IF(H3=F27,E27,IF(H3=F26,E26,IF(H3=F25,E25,IF(H3=F24,E24,IF(H3=F23,E23,IF(H3=F22,E22,IF(H3=F21,E21,IF(H3=F20,E20,IF(H3=F19,E19,IF(H3=F18,E18,IF(H3=F17,E17,IF(H3=F16,E16,IF(H3=F15,E15,IF(H3=F14,E14,IF(H3=F13,E13,IF(H3=F12,E12))))))))))))))))))),"")</f>
        <v/>
      </c>
    </row>
    <row r="4" spans="1:14" ht="19.5" customHeight="1" x14ac:dyDescent="0.35">
      <c r="A4" s="12"/>
      <c r="B4" s="8"/>
      <c r="C4" s="9"/>
      <c r="D4" s="8"/>
      <c r="E4" s="8"/>
      <c r="G4" s="5" t="s">
        <v>21</v>
      </c>
      <c r="H4" s="5">
        <f>MAX(G11:G30)</f>
        <v>9.5</v>
      </c>
      <c r="I4" s="5" t="str">
        <f>INDEX(E12:E30,MATCH(H4,G12:G30,0))</f>
        <v>Snickers</v>
      </c>
      <c r="J4" s="5" t="str">
        <f>IF(COUNTIF(G12:G30,H4)&gt;=2,"und","")</f>
        <v/>
      </c>
      <c r="K4" s="5" t="str">
        <f>IF(COUNTIF(G12:G30,H4)&gt;=2,IF(H4=G30,E30,IF(H4=G29,E29,IF(H4=G28,E28,IF(H4=G27,E27,IF(H4=G26,E26,IF(H4=G25,E25,IF(H4=G24,E24,IF(H4=G23,E23,IF(H4=G22,E22,IF(H4=G21,E21,IF(H4=G20,E20,IF(H4=G19,E19,IF(H4=G18,E18,IF(H4=G17,E17,IF(H4=G16,E16,IF(H4=G15,E15,IF(H4=G14,E14,IF(H4=G13,E13,IF(H4=G12,E12))))))))))))))))))),"")</f>
        <v/>
      </c>
    </row>
    <row r="5" spans="1:14" ht="24.95" customHeight="1" x14ac:dyDescent="0.35">
      <c r="A5" s="12"/>
      <c r="C5" s="3"/>
      <c r="D5" s="8"/>
      <c r="E5" s="8"/>
      <c r="K5" s="5"/>
    </row>
    <row r="6" spans="1:14" ht="24.95" customHeight="1" x14ac:dyDescent="0.35">
      <c r="A6" s="12"/>
      <c r="C6" s="3"/>
      <c r="D6" s="8"/>
      <c r="E6" s="8"/>
      <c r="J6" s="3"/>
      <c r="K6" s="5"/>
    </row>
    <row r="7" spans="1:14" ht="36" customHeight="1" x14ac:dyDescent="0.35">
      <c r="A7" s="12"/>
      <c r="B7" s="8"/>
      <c r="C7" s="8"/>
      <c r="D7" s="8"/>
      <c r="E7" s="8"/>
      <c r="K7" s="5"/>
    </row>
    <row r="8" spans="1:14" ht="22.5" customHeight="1" x14ac:dyDescent="0.35">
      <c r="A8" s="12"/>
      <c r="B8" s="8"/>
      <c r="C8" s="20" t="s">
        <v>33</v>
      </c>
      <c r="D8" s="20"/>
      <c r="E8" s="8"/>
      <c r="F8" s="19" t="s">
        <v>54</v>
      </c>
      <c r="G8" s="19"/>
      <c r="K8" s="3"/>
    </row>
    <row r="9" spans="1:14" s="22" customFormat="1" ht="26.25" x14ac:dyDescent="0.4">
      <c r="A9" s="21" t="s">
        <v>2</v>
      </c>
      <c r="B9" s="22" t="s">
        <v>3</v>
      </c>
      <c r="C9" s="23" t="s">
        <v>17</v>
      </c>
      <c r="D9" s="22" t="s">
        <v>24</v>
      </c>
      <c r="E9" s="22" t="s">
        <v>5</v>
      </c>
      <c r="F9" s="22" t="s">
        <v>6</v>
      </c>
      <c r="G9" s="22" t="s">
        <v>7</v>
      </c>
      <c r="H9" s="24" t="s">
        <v>52</v>
      </c>
      <c r="I9" s="24"/>
      <c r="J9" s="24"/>
      <c r="K9" s="24"/>
      <c r="L9" s="24"/>
      <c r="M9" s="25"/>
      <c r="N9" s="25"/>
    </row>
    <row r="10" spans="1:14" s="5" customFormat="1" x14ac:dyDescent="0.35">
      <c r="A10" s="14"/>
      <c r="C10" s="10"/>
    </row>
    <row r="11" spans="1:14" s="5" customFormat="1" x14ac:dyDescent="0.35">
      <c r="A11" s="16" t="s">
        <v>35</v>
      </c>
      <c r="B11" s="5" t="s">
        <v>34</v>
      </c>
      <c r="C11" s="5" t="s">
        <v>34</v>
      </c>
      <c r="D11" s="5" t="s">
        <v>34</v>
      </c>
      <c r="E11" s="5" t="s">
        <v>34</v>
      </c>
      <c r="F11" s="5">
        <v>-1</v>
      </c>
      <c r="G11" s="5">
        <v>-1</v>
      </c>
      <c r="H11" s="5">
        <v>1</v>
      </c>
      <c r="I11" s="5" t="str" cm="1">
        <f t="array" ref="I11:I22">_xlfn.SORTBY(E11:E22,F11:F22,-1)</f>
        <v>Tender (Milch)</v>
      </c>
      <c r="J11" s="5" cm="1">
        <f t="array" ref="J11:J22">_xlfn._xlws.SORT(F11:F22,1,-1)</f>
        <v>10</v>
      </c>
      <c r="K11" s="5" t="str" cm="1">
        <f t="array" ref="K11:K22">_xlfn.SORTBY(E11:E22,G11:G22,-1)</f>
        <v>Snickers</v>
      </c>
      <c r="L11" s="5" cm="1">
        <f t="array" ref="L11:L22">_xlfn._xlws.SORT(G11:G22,1,-1)</f>
        <v>9.5</v>
      </c>
    </row>
    <row r="12" spans="1:14" s="5" customFormat="1" x14ac:dyDescent="0.35">
      <c r="A12" s="14">
        <v>17</v>
      </c>
      <c r="B12" s="5" t="s">
        <v>4</v>
      </c>
      <c r="C12" s="10" t="s">
        <v>18</v>
      </c>
      <c r="D12" s="10" t="s">
        <v>28</v>
      </c>
      <c r="E12" s="5" t="s">
        <v>8</v>
      </c>
      <c r="F12" s="5">
        <v>8</v>
      </c>
      <c r="G12" s="5">
        <v>9.5</v>
      </c>
      <c r="H12" s="5">
        <v>2</v>
      </c>
      <c r="I12" s="5" t="str">
        <v>Snickers</v>
      </c>
      <c r="J12" s="5">
        <v>8</v>
      </c>
      <c r="K12" s="5" t="str">
        <v>Twix</v>
      </c>
      <c r="L12" s="5">
        <v>9</v>
      </c>
    </row>
    <row r="13" spans="1:14" s="5" customFormat="1" x14ac:dyDescent="0.35">
      <c r="A13" s="14">
        <v>18</v>
      </c>
      <c r="B13" s="5" t="s">
        <v>9</v>
      </c>
      <c r="C13" s="10" t="s">
        <v>19</v>
      </c>
      <c r="D13" s="10" t="s">
        <v>29</v>
      </c>
      <c r="E13" s="5" t="s">
        <v>45</v>
      </c>
      <c r="F13" s="5">
        <v>4</v>
      </c>
      <c r="G13" s="5">
        <v>6</v>
      </c>
      <c r="H13" s="5">
        <v>3</v>
      </c>
      <c r="I13" s="5" t="str">
        <v>hanuta</v>
      </c>
      <c r="J13" s="5">
        <v>8</v>
      </c>
      <c r="K13" s="5" t="str">
        <v>Bounty</v>
      </c>
      <c r="L13" s="5">
        <v>7</v>
      </c>
    </row>
    <row r="14" spans="1:14" s="5" customFormat="1" x14ac:dyDescent="0.35">
      <c r="A14" s="14">
        <v>19</v>
      </c>
      <c r="B14" s="5" t="s">
        <v>10</v>
      </c>
      <c r="C14" s="10" t="s">
        <v>20</v>
      </c>
      <c r="D14" s="10" t="s">
        <v>30</v>
      </c>
      <c r="E14" s="5" t="s">
        <v>22</v>
      </c>
      <c r="F14" s="5">
        <v>7</v>
      </c>
      <c r="G14" s="5">
        <v>9</v>
      </c>
      <c r="H14" s="5">
        <v>4</v>
      </c>
      <c r="I14" s="5" t="str">
        <v>Twix</v>
      </c>
      <c r="J14" s="5">
        <v>7</v>
      </c>
      <c r="K14" s="5" t="str">
        <v>Toblerone</v>
      </c>
      <c r="L14" s="5">
        <v>6.5</v>
      </c>
    </row>
    <row r="15" spans="1:14" s="5" customFormat="1" x14ac:dyDescent="0.35">
      <c r="A15" s="14">
        <v>20</v>
      </c>
      <c r="B15" s="5" t="s">
        <v>11</v>
      </c>
      <c r="C15" s="10" t="s">
        <v>23</v>
      </c>
      <c r="D15" s="10" t="s">
        <v>25</v>
      </c>
      <c r="E15" s="5" t="s">
        <v>46</v>
      </c>
      <c r="F15" s="5">
        <v>8</v>
      </c>
      <c r="G15" s="5">
        <v>6</v>
      </c>
      <c r="H15" s="5">
        <v>5</v>
      </c>
      <c r="I15" s="5" t="str">
        <v>Bounty</v>
      </c>
      <c r="J15" s="5">
        <v>6</v>
      </c>
      <c r="K15" s="5" t="str">
        <v>Milky Way</v>
      </c>
      <c r="L15" s="5">
        <v>6</v>
      </c>
    </row>
    <row r="16" spans="1:14" s="5" customFormat="1" x14ac:dyDescent="0.35">
      <c r="A16" s="14">
        <v>21</v>
      </c>
      <c r="B16" s="5" t="s">
        <v>12</v>
      </c>
      <c r="C16" s="10" t="s">
        <v>26</v>
      </c>
      <c r="D16" s="10" t="s">
        <v>31</v>
      </c>
      <c r="E16" s="5" t="s">
        <v>27</v>
      </c>
      <c r="F16" s="5">
        <v>6</v>
      </c>
      <c r="G16" s="5">
        <v>7</v>
      </c>
      <c r="H16" s="5">
        <v>6</v>
      </c>
      <c r="I16" s="5" t="str">
        <v>kinder Riegel</v>
      </c>
      <c r="J16" s="5">
        <v>5</v>
      </c>
      <c r="K16" s="5" t="str">
        <v>hanuta</v>
      </c>
      <c r="L16" s="5">
        <v>6</v>
      </c>
    </row>
    <row r="17" spans="1:12" s="5" customFormat="1" x14ac:dyDescent="0.35">
      <c r="A17" s="14">
        <v>22</v>
      </c>
      <c r="B17" s="5" t="s">
        <v>13</v>
      </c>
      <c r="C17" s="10" t="s">
        <v>34</v>
      </c>
      <c r="D17" s="10" t="s">
        <v>34</v>
      </c>
      <c r="E17" s="5" t="s">
        <v>34</v>
      </c>
      <c r="F17" s="5">
        <v>-1</v>
      </c>
      <c r="G17" s="5">
        <v>-1</v>
      </c>
      <c r="H17" s="5">
        <v>7</v>
      </c>
      <c r="I17" s="5" t="str">
        <v>PiCK UP!</v>
      </c>
      <c r="J17" s="5">
        <v>5</v>
      </c>
      <c r="K17" s="5" t="str">
        <v>kinder Riegel</v>
      </c>
      <c r="L17" s="5">
        <v>6</v>
      </c>
    </row>
    <row r="18" spans="1:12" s="5" customFormat="1" x14ac:dyDescent="0.35">
      <c r="A18" s="14">
        <v>23</v>
      </c>
      <c r="B18" s="5" t="s">
        <v>14</v>
      </c>
      <c r="C18" s="10" t="s">
        <v>34</v>
      </c>
      <c r="D18" s="10" t="s">
        <v>34</v>
      </c>
      <c r="E18" s="5" t="s">
        <v>34</v>
      </c>
      <c r="F18" s="5">
        <v>-1</v>
      </c>
      <c r="G18" s="5">
        <v>-1</v>
      </c>
      <c r="H18" s="5">
        <v>8</v>
      </c>
      <c r="I18" s="5" t="str">
        <v>Milky Way</v>
      </c>
      <c r="J18" s="5">
        <v>4</v>
      </c>
      <c r="K18" s="5" t="str">
        <v>-</v>
      </c>
      <c r="L18" s="5">
        <v>-1</v>
      </c>
    </row>
    <row r="19" spans="1:12" s="5" customFormat="1" x14ac:dyDescent="0.35">
      <c r="A19" s="14">
        <v>24</v>
      </c>
      <c r="B19" s="5" t="s">
        <v>15</v>
      </c>
      <c r="C19" s="10" t="s">
        <v>37</v>
      </c>
      <c r="D19" s="10" t="s">
        <v>39</v>
      </c>
      <c r="E19" s="5" t="s">
        <v>38</v>
      </c>
      <c r="F19" s="5">
        <v>10</v>
      </c>
      <c r="G19" s="5">
        <v>-1</v>
      </c>
      <c r="H19" s="5">
        <v>9</v>
      </c>
      <c r="I19" s="5" t="str">
        <v>Toblerone</v>
      </c>
      <c r="J19" s="5">
        <v>3</v>
      </c>
      <c r="K19" s="5" t="str">
        <v>-</v>
      </c>
      <c r="L19" s="5">
        <v>-1</v>
      </c>
    </row>
    <row r="20" spans="1:12" s="5" customFormat="1" x14ac:dyDescent="0.35">
      <c r="A20" s="14">
        <v>25</v>
      </c>
      <c r="B20" s="5" t="s">
        <v>16</v>
      </c>
      <c r="C20" s="10" t="s">
        <v>43</v>
      </c>
      <c r="D20" s="10" t="s">
        <v>47</v>
      </c>
      <c r="E20" s="5" t="s">
        <v>44</v>
      </c>
      <c r="F20" s="5">
        <v>5</v>
      </c>
      <c r="G20" s="5">
        <v>6</v>
      </c>
      <c r="H20" s="5">
        <v>10</v>
      </c>
      <c r="I20" s="5" t="str">
        <v>-</v>
      </c>
      <c r="J20" s="5">
        <v>-1</v>
      </c>
      <c r="K20" s="5" t="str">
        <v>-</v>
      </c>
      <c r="L20" s="5">
        <v>-1</v>
      </c>
    </row>
    <row r="21" spans="1:12" s="5" customFormat="1" x14ac:dyDescent="0.35">
      <c r="A21" s="14">
        <v>26</v>
      </c>
      <c r="B21" s="5" t="s">
        <v>36</v>
      </c>
      <c r="C21" s="10" t="s">
        <v>41</v>
      </c>
      <c r="D21" s="10" t="s">
        <v>42</v>
      </c>
      <c r="E21" s="5" t="s">
        <v>40</v>
      </c>
      <c r="F21" s="5">
        <v>3</v>
      </c>
      <c r="G21" s="5">
        <v>6.5</v>
      </c>
      <c r="H21" s="5">
        <v>11</v>
      </c>
      <c r="I21" s="5" t="str">
        <v>-</v>
      </c>
      <c r="J21" s="5">
        <v>-1</v>
      </c>
      <c r="K21" s="5" t="str">
        <v>Tender (Milch)</v>
      </c>
      <c r="L21" s="5">
        <v>-1</v>
      </c>
    </row>
    <row r="22" spans="1:12" s="5" customFormat="1" x14ac:dyDescent="0.35">
      <c r="A22" s="14">
        <v>27</v>
      </c>
      <c r="B22" s="5" t="s">
        <v>48</v>
      </c>
      <c r="C22" s="10" t="s">
        <v>49</v>
      </c>
      <c r="D22" s="10" t="s">
        <v>51</v>
      </c>
      <c r="E22" s="5" t="s">
        <v>50</v>
      </c>
      <c r="F22" s="5">
        <v>5</v>
      </c>
      <c r="G22" s="5">
        <v>-1</v>
      </c>
      <c r="H22" s="5">
        <v>12</v>
      </c>
      <c r="I22" s="5" t="str">
        <v>-</v>
      </c>
      <c r="J22" s="5">
        <v>-1</v>
      </c>
      <c r="K22" s="5" t="str">
        <v>PiCK UP!</v>
      </c>
      <c r="L22" s="5">
        <v>-1</v>
      </c>
    </row>
    <row r="23" spans="1:12" s="5" customFormat="1" x14ac:dyDescent="0.35">
      <c r="A23" s="14"/>
      <c r="C23" s="10"/>
      <c r="D23" s="10"/>
    </row>
    <row r="24" spans="1:12" s="5" customFormat="1" x14ac:dyDescent="0.35">
      <c r="A24" s="14"/>
      <c r="C24" s="10"/>
      <c r="D24" s="10"/>
    </row>
    <row r="25" spans="1:12" s="5" customFormat="1" x14ac:dyDescent="0.35">
      <c r="A25" s="14"/>
      <c r="C25" s="10"/>
      <c r="D25" s="10"/>
    </row>
    <row r="26" spans="1:12" s="5" customFormat="1" x14ac:dyDescent="0.35">
      <c r="A26" s="14"/>
      <c r="C26" s="10"/>
      <c r="D26" s="10"/>
    </row>
    <row r="27" spans="1:12" s="5" customFormat="1" x14ac:dyDescent="0.35">
      <c r="A27" s="14"/>
      <c r="C27" s="10"/>
      <c r="D27" s="10"/>
    </row>
    <row r="28" spans="1:12" s="5" customFormat="1" x14ac:dyDescent="0.35">
      <c r="A28" s="14"/>
      <c r="C28" s="10"/>
      <c r="D28" s="10"/>
    </row>
    <row r="29" spans="1:12" s="5" customFormat="1" x14ac:dyDescent="0.35">
      <c r="A29" s="14"/>
      <c r="C29" s="10"/>
      <c r="D29" s="10"/>
    </row>
    <row r="30" spans="1:12" s="5" customFormat="1" x14ac:dyDescent="0.35">
      <c r="A30" s="14"/>
      <c r="C30" s="10"/>
      <c r="D30" s="10"/>
    </row>
    <row r="31" spans="1:12" s="5" customFormat="1" x14ac:dyDescent="0.35">
      <c r="A31" s="14"/>
      <c r="C31" s="10"/>
    </row>
    <row r="32" spans="1:12" s="5" customFormat="1" x14ac:dyDescent="0.35">
      <c r="A32" s="14"/>
      <c r="C32" s="10"/>
    </row>
    <row r="33" spans="1:3" s="5" customFormat="1" x14ac:dyDescent="0.35">
      <c r="A33" s="14"/>
      <c r="C33" s="10"/>
    </row>
    <row r="34" spans="1:3" s="5" customFormat="1" x14ac:dyDescent="0.35">
      <c r="A34" s="14"/>
      <c r="C34" s="10"/>
    </row>
    <row r="35" spans="1:3" s="5" customFormat="1" x14ac:dyDescent="0.35">
      <c r="A35" s="14"/>
      <c r="C35" s="10"/>
    </row>
    <row r="36" spans="1:3" s="5" customFormat="1" x14ac:dyDescent="0.35">
      <c r="A36" s="14"/>
      <c r="C36" s="10"/>
    </row>
    <row r="37" spans="1:3" s="5" customFormat="1" x14ac:dyDescent="0.35">
      <c r="A37" s="14"/>
      <c r="C37" s="10"/>
    </row>
    <row r="38" spans="1:3" s="5" customFormat="1" x14ac:dyDescent="0.35">
      <c r="A38" s="14"/>
      <c r="C38" s="10"/>
    </row>
    <row r="39" spans="1:3" s="5" customFormat="1" x14ac:dyDescent="0.35">
      <c r="A39" s="14"/>
      <c r="C39" s="10"/>
    </row>
    <row r="40" spans="1:3" s="5" customFormat="1" x14ac:dyDescent="0.35">
      <c r="A40" s="14"/>
      <c r="C40" s="10"/>
    </row>
    <row r="41" spans="1:3" s="5" customFormat="1" x14ac:dyDescent="0.35">
      <c r="A41" s="14"/>
      <c r="C41" s="10"/>
    </row>
    <row r="42" spans="1:3" s="5" customFormat="1" x14ac:dyDescent="0.35">
      <c r="A42" s="14"/>
      <c r="C42" s="10"/>
    </row>
    <row r="43" spans="1:3" s="5" customFormat="1" x14ac:dyDescent="0.35">
      <c r="A43" s="14"/>
      <c r="C43" s="10"/>
    </row>
    <row r="44" spans="1:3" s="5" customFormat="1" x14ac:dyDescent="0.35">
      <c r="A44" s="14"/>
      <c r="C44" s="10"/>
    </row>
    <row r="45" spans="1:3" s="5" customFormat="1" x14ac:dyDescent="0.35">
      <c r="A45" s="14"/>
      <c r="C45" s="10"/>
    </row>
    <row r="46" spans="1:3" s="5" customFormat="1" x14ac:dyDescent="0.35">
      <c r="A46" s="14"/>
      <c r="C46" s="10"/>
    </row>
    <row r="47" spans="1:3" s="5" customFormat="1" x14ac:dyDescent="0.35">
      <c r="A47" s="14"/>
      <c r="C47" s="10"/>
    </row>
    <row r="48" spans="1:3" s="5" customFormat="1" x14ac:dyDescent="0.35">
      <c r="A48" s="14"/>
      <c r="C48" s="10"/>
    </row>
    <row r="49" spans="1:3" s="5" customFormat="1" x14ac:dyDescent="0.35">
      <c r="A49" s="14"/>
      <c r="C49" s="10"/>
    </row>
    <row r="50" spans="1:3" s="5" customFormat="1" x14ac:dyDescent="0.35">
      <c r="A50" s="14"/>
      <c r="C50" s="10"/>
    </row>
    <row r="51" spans="1:3" s="5" customFormat="1" x14ac:dyDescent="0.35">
      <c r="A51" s="14"/>
      <c r="C51" s="10"/>
    </row>
    <row r="52" spans="1:3" s="5" customFormat="1" x14ac:dyDescent="0.35">
      <c r="A52" s="14"/>
      <c r="C52" s="10"/>
    </row>
    <row r="53" spans="1:3" s="5" customFormat="1" x14ac:dyDescent="0.35">
      <c r="A53" s="14"/>
      <c r="C53" s="10"/>
    </row>
    <row r="54" spans="1:3" s="5" customFormat="1" x14ac:dyDescent="0.35">
      <c r="A54" s="14"/>
      <c r="C54" s="10"/>
    </row>
    <row r="55" spans="1:3" s="5" customFormat="1" x14ac:dyDescent="0.35">
      <c r="A55" s="14"/>
      <c r="C55" s="10"/>
    </row>
    <row r="56" spans="1:3" s="5" customFormat="1" x14ac:dyDescent="0.35">
      <c r="A56" s="14"/>
      <c r="C56" s="10"/>
    </row>
    <row r="57" spans="1:3" s="5" customFormat="1" x14ac:dyDescent="0.35">
      <c r="A57" s="14"/>
      <c r="C57" s="10"/>
    </row>
    <row r="58" spans="1:3" s="5" customFormat="1" x14ac:dyDescent="0.35">
      <c r="A58" s="14"/>
      <c r="C58" s="10"/>
    </row>
    <row r="59" spans="1:3" s="5" customFormat="1" x14ac:dyDescent="0.35">
      <c r="A59" s="14"/>
      <c r="C59" s="10"/>
    </row>
    <row r="60" spans="1:3" s="5" customFormat="1" x14ac:dyDescent="0.35">
      <c r="A60" s="14"/>
      <c r="C60" s="10"/>
    </row>
    <row r="61" spans="1:3" s="5" customFormat="1" x14ac:dyDescent="0.35">
      <c r="A61" s="14"/>
      <c r="C61" s="10"/>
    </row>
    <row r="62" spans="1:3" s="5" customFormat="1" x14ac:dyDescent="0.35">
      <c r="A62" s="14"/>
      <c r="C62" s="10"/>
    </row>
    <row r="63" spans="1:3" s="5" customFormat="1" x14ac:dyDescent="0.35">
      <c r="A63" s="14"/>
      <c r="C63" s="10"/>
    </row>
    <row r="64" spans="1:3" s="5" customFormat="1" x14ac:dyDescent="0.35">
      <c r="A64" s="14"/>
      <c r="C64" s="10"/>
    </row>
    <row r="65" spans="1:3" s="5" customFormat="1" x14ac:dyDescent="0.35">
      <c r="A65" s="14"/>
      <c r="C65" s="10"/>
    </row>
    <row r="66" spans="1:3" s="5" customFormat="1" x14ac:dyDescent="0.35">
      <c r="A66" s="14"/>
      <c r="C66" s="10"/>
    </row>
    <row r="67" spans="1:3" s="5" customFormat="1" x14ac:dyDescent="0.35">
      <c r="A67" s="14"/>
      <c r="C67" s="10"/>
    </row>
    <row r="68" spans="1:3" s="5" customFormat="1" x14ac:dyDescent="0.35">
      <c r="A68" s="14"/>
      <c r="C68" s="10"/>
    </row>
    <row r="69" spans="1:3" s="5" customFormat="1" x14ac:dyDescent="0.35">
      <c r="A69" s="14"/>
      <c r="C69" s="10"/>
    </row>
    <row r="70" spans="1:3" s="5" customFormat="1" x14ac:dyDescent="0.35">
      <c r="A70" s="14"/>
      <c r="C70" s="10"/>
    </row>
  </sheetData>
  <mergeCells count="6">
    <mergeCell ref="H9:L9"/>
    <mergeCell ref="A1:D1"/>
    <mergeCell ref="A2:D2"/>
    <mergeCell ref="A3:D3"/>
    <mergeCell ref="F8:G8"/>
    <mergeCell ref="C8:D8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Anwender</dc:creator>
  <cp:lastModifiedBy>Anwender</cp:lastModifiedBy>
  <dcterms:created xsi:type="dcterms:W3CDTF">2022-11-04T17:29:16Z</dcterms:created>
  <dcterms:modified xsi:type="dcterms:W3CDTF">2022-11-13T13:36:14Z</dcterms:modified>
</cp:coreProperties>
</file>