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D:\Dokumente\Uni\Master\Abschlussarbeit\Masterarbeit\Code\data\"/>
    </mc:Choice>
  </mc:AlternateContent>
  <xr:revisionPtr revIDLastSave="0" documentId="8_{0487BAFF-2824-4B2F-A30C-2F62AA75C697}" xr6:coauthVersionLast="47" xr6:coauthVersionMax="47" xr10:uidLastSave="{00000000-0000-0000-0000-000000000000}"/>
  <bookViews>
    <workbookView xWindow="0" yWindow="0" windowWidth="19200" windowHeight="21000" xr2:uid="{2219B4A0-67D7-451A-87C0-7680E4F7940A}"/>
  </bookViews>
  <sheets>
    <sheet name="CFA_Policies"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3" i="1" l="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2" i="1"/>
</calcChain>
</file>

<file path=xl/sharedStrings.xml><?xml version="1.0" encoding="utf-8"?>
<sst xmlns="http://schemas.openxmlformats.org/spreadsheetml/2006/main" count="139" uniqueCount="112">
  <si>
    <t>Policy</t>
  </si>
  <si>
    <t>survey_1</t>
  </si>
  <si>
    <t>survey_2</t>
  </si>
  <si>
    <t>survey_3</t>
  </si>
  <si>
    <t>survey_4</t>
  </si>
  <si>
    <t>LPI-category</t>
  </si>
  <si>
    <t>Coordinate customs operations with trusted/authorized importers and exporters to reduce inspections</t>
  </si>
  <si>
    <t>Develope strategic-located Free Zones</t>
  </si>
  <si>
    <t>Expand ease of inland clearance</t>
  </si>
  <si>
    <t>Improve the effectiveness of customs operations, e.g. with single window initiatives (enhanced exchange of information inbetween institutions)</t>
  </si>
  <si>
    <t>Introduce e-government services and e-signatures to facilitate government approvals</t>
  </si>
  <si>
    <t>Promote cross-border cooperation in monitoring and clearing cargo</t>
  </si>
  <si>
    <t>Simplify trade and infrastructure tariffs</t>
  </si>
  <si>
    <t>Simplify/ Allow cross-border transport agreements. Also thoses of foreign services</t>
  </si>
  <si>
    <t>Develop public information platforms for sharing trade and logistics data</t>
  </si>
  <si>
    <t>Empower smallholder farmers by creating networks/associations to improve market access</t>
  </si>
  <si>
    <t>Support the development of e-commerce platforms to help producers create markets</t>
  </si>
  <si>
    <t>Construct new/ Upgrade existing transport links (Roads etc.)</t>
  </si>
  <si>
    <t>Develope Cold Chain Capabilities</t>
  </si>
  <si>
    <t>Develope facilities for intermodal Gateways</t>
  </si>
  <si>
    <t>Develope strategic-located Logistic Hubs (e.g. dry ports, ports and airports)</t>
  </si>
  <si>
    <t>Focus on public-private partnerships to improve storage and/or transportation facilities</t>
  </si>
  <si>
    <t>Improve access to low-cost handling and storage technologies (e.g. evaporative coolers, storage bags, metallic silos, crates)</t>
  </si>
  <si>
    <t>Allow increase scale of logistics service providers (Mergers &amp; Acquisitions)</t>
  </si>
  <si>
    <t>Create an exchange market for logistics services</t>
  </si>
  <si>
    <t>Encourage integration of logistics services for trade and distribution</t>
  </si>
  <si>
    <t>Introduce / adapt global standards and certification for logistics services</t>
  </si>
  <si>
    <t>Introduce or improve performance Indicators</t>
  </si>
  <si>
    <t>Promote logistics as a career path and expand capabilities (technical training)</t>
  </si>
  <si>
    <t>Support for a national logistics council and other mechanisms for selfregulation</t>
  </si>
  <si>
    <t>Support the development of small and medium-sized logistics firms</t>
  </si>
  <si>
    <t>Improve border facilities</t>
  </si>
  <si>
    <t>Improve urban delivieries with a change in conditions (e.g. time of day, access to parking) and usage of suitable vehicles</t>
  </si>
  <si>
    <t>Incentivize fleet development and upgrades</t>
  </si>
  <si>
    <t>Introduce Warehouse-Management Systems (including receipt systems and inventory management) to build a database</t>
  </si>
  <si>
    <t>Plan and manage multi-country freight corridor</t>
  </si>
  <si>
    <t>Share insights from data with all stakeholders along the value-chain</t>
  </si>
  <si>
    <t>Tracking and Tracing</t>
  </si>
  <si>
    <t>Benefits</t>
  </si>
  <si>
    <t>Policy-Maßnahmen Deutsch</t>
  </si>
  <si>
    <t>Risks</t>
  </si>
  <si>
    <t>Koordinierung der Zollvorgänge mit vertrauenswürdigen/zugelassenen Importeuren und Exporteuren, um Inspektionen zu reduzieren</t>
  </si>
  <si>
    <t>Reduction in the number of inspections for imported cargo and faster clearance. Exemptions from random non-intrusive inspections. Improved level of service for customs.</t>
  </si>
  <si>
    <t>Two tiers system in customs clearance. Decline in compliance</t>
  </si>
  <si>
    <t>Entwicklung von strategisch gelegenen Freihandelszonen</t>
  </si>
  <si>
    <t>Promotion of exports. Flexibility in the use of national customs regulations. Attract internationally focused logistics activities.</t>
  </si>
  <si>
    <t>Loss of duty income. Infractions in customs regulations.</t>
  </si>
  <si>
    <t>Erleichterung der Inlandsabfertigung</t>
  </si>
  <si>
    <t>Better integration between major gateways such as ports and airports. Additional flexibility in supply chain management.</t>
  </si>
  <si>
    <t>Loss of customs duty income. Infractions in customs regulations.</t>
  </si>
  <si>
    <t>Verbesserung der Effizienz der Zollvorgänge, z. B. durch Single-Window-Initiativen (verbesserter Informationsaustausch zwischen den Institutionen)</t>
  </si>
  <si>
    <t>Faster clearance for international trade and improved time performance of supply chains. Improving supply chain security, such as with the use of scanning technologies. Cross-border agreements to develop cross-border logistics (land border).</t>
  </si>
  <si>
    <t>Cybersecurity and hacking</t>
  </si>
  <si>
    <t>Einführung elektronischer Behördendienste und elektronischer Signaturen zur Erleichterung behördlicher Genehmigungen</t>
  </si>
  <si>
    <t>Förderung der grenzüberschreitenden Zusammenarbeit bei der Überwachung und Abfertigung von Fracht</t>
  </si>
  <si>
    <t>Vereinfachung der Handels- und Infrastrukturtarife</t>
  </si>
  <si>
    <t>Vereinfachung bzw. Zulassung von Abkommen über grenzüberschreitenden Verkehr. Auch solche von ausländischen Dienstleistungsunternehmen</t>
  </si>
  <si>
    <t>Entwicklung öffentlicher Informationsplattformen für den Austausch von Handels- und Logistikdaten</t>
  </si>
  <si>
    <t>Stärkung von Kleinbauern durch die Schaffung von Netzwerken/Verbänden zur Verbesserung des Marktzugangs</t>
  </si>
  <si>
    <t>Increase availability of nutritious foods in markets serving local populations</t>
  </si>
  <si>
    <t>Förderung der Etablierung von Plattformen für E-Commerce, um den Erzeugern bei der Marktschaffung zu helfen</t>
  </si>
  <si>
    <t>Increase access to nutritious foods to under-served populations</t>
  </si>
  <si>
    <t>Bau neuer/ Ausbau bestehender Verkehrsverbindungen (Straßen usw.)</t>
  </si>
  <si>
    <t>Increase availability nutritious foods to low-income and all populations</t>
  </si>
  <si>
    <t>Entwicklung von Kühlkettenkapazitäten</t>
  </si>
  <si>
    <t>Increase availability, affordability and safety of nutritious foods in markets serving local populations and promotes high-value exports of perishables (fish, meat, fruits, vegetables, flowers, etc.) on global markets in reefers. Ensures higher quality exports and less waste.</t>
  </si>
  <si>
    <t>Maintaining the integrity of the cold chain. (e.g. utilizing low-cost sensors, RFID for real-time monitoring) )</t>
  </si>
  <si>
    <t>Entwicklung von Einrichtungen für intermodale Gateways</t>
  </si>
  <si>
    <t>Promotes modal shift (if connected by rail or barge). Reduces port congestion (relocation of some port activities). Facilitates economies of scale in inland distribution (corridors). Lowers last mile transport costs (co-location). Promotes specialized commodity exports. Expand market opportunities for small and medium-sized producers.In regard to ports it improves the productivity of terminal operations by concessioning to private terminal operators. PPP where private operator investing in terminal equipment and automation. Better connectivity to global maritime shipping.Use and coordinate regional transportation more effectively.</t>
  </si>
  <si>
    <t>Loss of control in terminal development. Reduction in employment due to efficiency improvements. Profit from terminal operation may be expatriated. Improper location. Lack of demand. Fluctuations in the commodity markets.</t>
  </si>
  <si>
    <t>Entwicklung von strategisch günstig gelegenen Logistikzentren (z. B. Trockenhäfen, Häfen und Flughäfen)</t>
  </si>
  <si>
    <t>Achieves economies of agglomeration for freight activities. Lowers operational costs (e.g. joint infrastructures and utilities). Promotes the setting of logistics services firms. Improve key capacity bottlenecks. Coordinate the operations and investments of various stakeholders. Improve hinterland transport capacity, efficiency, and reliability. Facilitate better asset utilization and modal shift.</t>
  </si>
  <si>
    <t>Higher land values pressure the returns on investment.
Impact on surrounding communities.</t>
  </si>
  <si>
    <t>Fokus auf öffentlich-private Partnerschaften zur Verbesserung von Lager- und/oder Transporteinrichtungen</t>
  </si>
  <si>
    <t>Improve the efficiency of the privatized firms. Enables the entry of new providers. Increase competitiveness.</t>
  </si>
  <si>
    <t>Reduction in employment due to efficiency improvements. Profit may be expatriated.</t>
  </si>
  <si>
    <t>Verbesserung des Zugangs zu kostengünstigen Handhabungs- und Lagertechnologien (z. B. Verdunstungskühler, Lagersäcke, metallische Silos, Kisten)</t>
  </si>
  <si>
    <t>Skalierung von Logistikdienstleistern (Fusionen und Übernahmen)</t>
  </si>
  <si>
    <t>Schaffung eines Marktplatzes für Logistikdienstleistungen</t>
  </si>
  <si>
    <t>Improves the interactions between the providers and consumers of logistics services. Promotes a better usage of transport assets and facilities. Enables the participation of small and medium-sized firms.</t>
  </si>
  <si>
    <t>Creation of a two-tier market for logistics services.</t>
  </si>
  <si>
    <t>Förderung der Integration von Logistikdienstleistungen für Handel und Vertrieb</t>
  </si>
  <si>
    <t>Einführung/Anpassung globaler Standards und Zertifizierungen für Logistikdienstleistungen</t>
  </si>
  <si>
    <t>Einführung bzw. Verbesserung von Leistungsindikatoren</t>
  </si>
  <si>
    <t>Förderung der Logistik als Karriereweg und Ausbau von Fähigkeiten ( Fachausbildung)</t>
  </si>
  <si>
    <t>Provide a labour pool to address expected demand. Increases labour productivity. Develops diversified skills. Attracts logistics firms.</t>
  </si>
  <si>
    <t>Lack of labour (quantitative and qualitative).
Develop unneeded capabilities.</t>
  </si>
  <si>
    <t>Schaffung eines nationalen Logistikrates und anderer Mechanismen zur Selbstregulierung</t>
  </si>
  <si>
    <t>Unterstützung der Entwicklung von kleinen und mittleren Logistikunternehmen</t>
  </si>
  <si>
    <t>Develop entrepreneurial capabilities, particularly for new firms. Improve the provision of specialized logistics services, such as 3PLs and 4PLs. Improve the competitiveness of the logistics market.</t>
  </si>
  <si>
    <t>Focus on politically connected firms.
Potential bias towards sectors favoured by policy as opposed to those
with market potential.</t>
  </si>
  <si>
    <t>Verbesserung der Grenzanlagen</t>
  </si>
  <si>
    <t>Verbesserung der städtischen Zustellungen durch Änderung der Bedingungen (z. B. Tageszeit, Zugang zu Parkplätzen) und Einsatz geeigneter Fahrzeuge</t>
  </si>
  <si>
    <t>Promotes consolidation, sorting and deconsolidation in high density urban areas. Improves efficiency (time and energy) of urban deliveries. Supports the development of ecommerce.</t>
  </si>
  <si>
    <t>Additional delivery costs and delays.</t>
  </si>
  <si>
    <t>Anreize zur Entwicklung und Aufrüstung von Fahrzeugflotten</t>
  </si>
  <si>
    <t>Einführung von Warehouse-Management-Systemen (einschließlich Quittungssysteme und Bestandsverwaltung) zum Aufbau von Datenbanken</t>
  </si>
  <si>
    <t>Collects information about logistics activities. Reports key performance indicators benchmarking the industry. Assesses the effectiveness of logistics policies.</t>
  </si>
  <si>
    <t>Information inaccurate or biased.</t>
  </si>
  <si>
    <t>Planung und Steuerung eines länderübergreifenden Frachtkorridors</t>
  </si>
  <si>
    <t>Austausch von Erkenntnissen aus Daten mit allen Beteiligten entlang der Wertschöpfungskette</t>
  </si>
  <si>
    <t>Promotes competitiveness in port-related services.
Promotes coordination between freight actors to improve port area
efficiency.
Improves the tracking of freight and transport assets.</t>
  </si>
  <si>
    <t>Improve telecommunications services to support logistics</t>
  </si>
  <si>
    <t>Verbesserung der Telekommunikationsdienste zur Unterstützung der Logistik</t>
  </si>
  <si>
    <t>Customs</t>
  </si>
  <si>
    <t>Ease of arranging shipments</t>
  </si>
  <si>
    <t>Infrastructure</t>
  </si>
  <si>
    <t>Quality of log services</t>
  </si>
  <si>
    <t>Timeliness</t>
  </si>
  <si>
    <t>survey_5</t>
  </si>
  <si>
    <t>mean</t>
  </si>
  <si>
    <t>Faktorladung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</si>
</sst>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applyAlignment="1">
      <alignment vertical="center"/>
    </xf>
    <xf numFmtId="0" fontId="0" fillId="0" borderId="0" xfId="0" applyAlignment="1">
      <alignment vertical="center" wrapText="1"/>
    </xf>
    <xf numFmtId="3" fontId="0" fillId="0" borderId="0" xfId="0" applyNumberFormat="1" applyAlignment="1">
      <alignment vertical="center" wrapText="1"/>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54B94A-CEB3-4BCC-A208-ABDD1268ACA0}">
  <dimension ref="A1:L33"/>
  <sheetViews>
    <sheetView tabSelected="1" topLeftCell="B1" zoomScale="130" zoomScaleNormal="130" workbookViewId="0">
      <selection activeCell="J36" sqref="J36"/>
    </sheetView>
  </sheetViews>
  <sheetFormatPr baseColWidth="10" defaultRowHeight="14.5" x14ac:dyDescent="0.35"/>
  <cols>
    <col min="1" max="1" width="30" customWidth="1"/>
    <col min="2" max="2" width="24.90625" bestFit="1" customWidth="1"/>
    <col min="9" max="9" width="22" bestFit="1" customWidth="1"/>
    <col min="10" max="10" width="125.7265625" bestFit="1" customWidth="1"/>
    <col min="11" max="11" width="255.6328125" bestFit="1" customWidth="1"/>
    <col min="12" max="12" width="192.6328125" bestFit="1" customWidth="1"/>
    <col min="13" max="13" width="11.90625" customWidth="1"/>
  </cols>
  <sheetData>
    <row r="1" spans="1:12" x14ac:dyDescent="0.35">
      <c r="A1" t="s">
        <v>0</v>
      </c>
      <c r="B1" t="s">
        <v>5</v>
      </c>
      <c r="C1" t="s">
        <v>1</v>
      </c>
      <c r="D1" t="s">
        <v>2</v>
      </c>
      <c r="E1" t="s">
        <v>3</v>
      </c>
      <c r="F1" t="s">
        <v>4</v>
      </c>
      <c r="G1" t="s">
        <v>109</v>
      </c>
      <c r="H1" t="s">
        <v>110</v>
      </c>
      <c r="I1" t="s">
        <v>111</v>
      </c>
      <c r="J1" t="s">
        <v>39</v>
      </c>
      <c r="K1" t="s">
        <v>38</v>
      </c>
      <c r="L1" t="s">
        <v>40</v>
      </c>
    </row>
    <row r="2" spans="1:12" x14ac:dyDescent="0.35">
      <c r="A2" s="1" t="s">
        <v>6</v>
      </c>
      <c r="B2" t="s">
        <v>104</v>
      </c>
      <c r="C2">
        <v>2</v>
      </c>
      <c r="D2">
        <v>3</v>
      </c>
      <c r="E2">
        <v>2</v>
      </c>
      <c r="F2">
        <v>3</v>
      </c>
      <c r="G2">
        <v>1</v>
      </c>
      <c r="H2">
        <f>AVERAGE(C2:G2)</f>
        <v>2.2000000000000002</v>
      </c>
      <c r="I2" s="2">
        <v>-0.69244927576398896</v>
      </c>
      <c r="J2" t="s">
        <v>41</v>
      </c>
      <c r="K2" t="s">
        <v>42</v>
      </c>
      <c r="L2" t="s">
        <v>43</v>
      </c>
    </row>
    <row r="3" spans="1:12" x14ac:dyDescent="0.35">
      <c r="A3" s="1" t="s">
        <v>7</v>
      </c>
      <c r="B3" t="s">
        <v>104</v>
      </c>
      <c r="C3">
        <v>8</v>
      </c>
      <c r="D3">
        <v>6</v>
      </c>
      <c r="E3">
        <v>1</v>
      </c>
      <c r="F3">
        <v>2</v>
      </c>
      <c r="G3">
        <v>2</v>
      </c>
      <c r="H3">
        <f t="shared" ref="H3:H33" si="0">AVERAGE(C3:G3)</f>
        <v>3.8</v>
      </c>
      <c r="I3" s="3">
        <v>-1.66454566072494E+16</v>
      </c>
      <c r="J3" t="s">
        <v>44</v>
      </c>
      <c r="K3" t="s">
        <v>45</v>
      </c>
      <c r="L3" t="s">
        <v>46</v>
      </c>
    </row>
    <row r="4" spans="1:12" x14ac:dyDescent="0.35">
      <c r="A4" s="1" t="s">
        <v>8</v>
      </c>
      <c r="B4" t="s">
        <v>104</v>
      </c>
      <c r="C4">
        <v>5</v>
      </c>
      <c r="D4">
        <v>7</v>
      </c>
      <c r="E4">
        <v>3</v>
      </c>
      <c r="F4">
        <v>1</v>
      </c>
      <c r="G4">
        <v>4</v>
      </c>
      <c r="H4">
        <f t="shared" si="0"/>
        <v>4</v>
      </c>
      <c r="I4" s="3">
        <v>-1.06617329804421E+16</v>
      </c>
      <c r="J4" t="s">
        <v>47</v>
      </c>
      <c r="K4" t="s">
        <v>48</v>
      </c>
      <c r="L4" t="s">
        <v>49</v>
      </c>
    </row>
    <row r="5" spans="1:12" x14ac:dyDescent="0.35">
      <c r="A5" s="1" t="s">
        <v>9</v>
      </c>
      <c r="B5" t="s">
        <v>104</v>
      </c>
      <c r="C5">
        <v>4</v>
      </c>
      <c r="D5">
        <v>8</v>
      </c>
      <c r="E5">
        <v>8</v>
      </c>
      <c r="F5">
        <v>7</v>
      </c>
      <c r="G5">
        <v>8</v>
      </c>
      <c r="H5">
        <f t="shared" si="0"/>
        <v>7</v>
      </c>
      <c r="I5" s="3">
        <v>1584557212243580</v>
      </c>
      <c r="J5" t="s">
        <v>50</v>
      </c>
      <c r="K5" t="s">
        <v>51</v>
      </c>
      <c r="L5" t="s">
        <v>52</v>
      </c>
    </row>
    <row r="6" spans="1:12" x14ac:dyDescent="0.35">
      <c r="A6" s="1" t="s">
        <v>10</v>
      </c>
      <c r="B6" t="s">
        <v>104</v>
      </c>
      <c r="C6">
        <v>6</v>
      </c>
      <c r="D6">
        <v>5</v>
      </c>
      <c r="E6">
        <v>5</v>
      </c>
      <c r="F6">
        <v>5</v>
      </c>
      <c r="G6">
        <v>5</v>
      </c>
      <c r="H6">
        <f t="shared" si="0"/>
        <v>5.2</v>
      </c>
      <c r="I6" s="2">
        <v>0.28266636313905502</v>
      </c>
      <c r="J6" t="s">
        <v>53</v>
      </c>
    </row>
    <row r="7" spans="1:12" x14ac:dyDescent="0.35">
      <c r="A7" s="1" t="s">
        <v>11</v>
      </c>
      <c r="B7" t="s">
        <v>104</v>
      </c>
      <c r="C7">
        <v>3</v>
      </c>
      <c r="D7">
        <v>4</v>
      </c>
      <c r="E7">
        <v>6</v>
      </c>
      <c r="F7">
        <v>6</v>
      </c>
      <c r="G7">
        <v>6</v>
      </c>
      <c r="H7">
        <f t="shared" si="0"/>
        <v>5</v>
      </c>
      <c r="I7" s="2">
        <v>0.63187116483782502</v>
      </c>
      <c r="J7" t="s">
        <v>54</v>
      </c>
    </row>
    <row r="8" spans="1:12" x14ac:dyDescent="0.35">
      <c r="A8" t="s">
        <v>12</v>
      </c>
      <c r="B8" t="s">
        <v>104</v>
      </c>
      <c r="C8">
        <v>1</v>
      </c>
      <c r="D8">
        <v>1</v>
      </c>
      <c r="E8">
        <v>7</v>
      </c>
      <c r="F8">
        <v>8</v>
      </c>
      <c r="G8">
        <v>7</v>
      </c>
      <c r="H8">
        <f t="shared" si="0"/>
        <v>4.8</v>
      </c>
      <c r="I8" s="2">
        <v>0.93862708458303001</v>
      </c>
      <c r="J8" t="s">
        <v>55</v>
      </c>
    </row>
    <row r="9" spans="1:12" x14ac:dyDescent="0.35">
      <c r="A9" t="s">
        <v>13</v>
      </c>
      <c r="B9" t="s">
        <v>104</v>
      </c>
      <c r="C9">
        <v>7</v>
      </c>
      <c r="D9">
        <v>2</v>
      </c>
      <c r="E9">
        <v>4</v>
      </c>
      <c r="F9">
        <v>4</v>
      </c>
      <c r="G9">
        <v>3</v>
      </c>
      <c r="H9">
        <f t="shared" si="0"/>
        <v>4</v>
      </c>
      <c r="I9" s="2">
        <v>-1.45535902703416E-2</v>
      </c>
      <c r="J9" t="s">
        <v>56</v>
      </c>
    </row>
    <row r="10" spans="1:12" x14ac:dyDescent="0.35">
      <c r="A10" t="s">
        <v>14</v>
      </c>
      <c r="B10" t="s">
        <v>105</v>
      </c>
      <c r="C10">
        <v>2</v>
      </c>
      <c r="D10">
        <v>2</v>
      </c>
      <c r="E10">
        <v>2</v>
      </c>
      <c r="F10">
        <v>2</v>
      </c>
      <c r="G10">
        <v>2</v>
      </c>
      <c r="H10">
        <f t="shared" si="0"/>
        <v>2</v>
      </c>
      <c r="I10" s="2">
        <v>5.5927276611328097E-2</v>
      </c>
      <c r="J10" t="s">
        <v>57</v>
      </c>
    </row>
    <row r="11" spans="1:12" x14ac:dyDescent="0.35">
      <c r="A11" t="s">
        <v>15</v>
      </c>
      <c r="B11" t="s">
        <v>105</v>
      </c>
      <c r="C11">
        <v>1</v>
      </c>
      <c r="D11">
        <v>3</v>
      </c>
      <c r="E11">
        <v>1</v>
      </c>
      <c r="F11">
        <v>1</v>
      </c>
      <c r="G11">
        <v>1</v>
      </c>
      <c r="H11">
        <f t="shared" si="0"/>
        <v>1.4</v>
      </c>
      <c r="I11" s="3">
        <v>1196380615234370</v>
      </c>
      <c r="J11" t="s">
        <v>58</v>
      </c>
      <c r="K11" t="s">
        <v>59</v>
      </c>
    </row>
    <row r="12" spans="1:12" x14ac:dyDescent="0.35">
      <c r="A12" t="s">
        <v>16</v>
      </c>
      <c r="B12" t="s">
        <v>105</v>
      </c>
      <c r="C12">
        <v>3</v>
      </c>
      <c r="D12">
        <v>1</v>
      </c>
      <c r="E12">
        <v>3</v>
      </c>
      <c r="F12">
        <v>3</v>
      </c>
      <c r="G12">
        <v>3</v>
      </c>
      <c r="H12">
        <f t="shared" si="0"/>
        <v>2.6</v>
      </c>
      <c r="I12" s="3">
        <v>-125048828125</v>
      </c>
      <c r="J12" t="s">
        <v>60</v>
      </c>
      <c r="K12" t="s">
        <v>61</v>
      </c>
    </row>
    <row r="13" spans="1:12" x14ac:dyDescent="0.35">
      <c r="A13" t="s">
        <v>17</v>
      </c>
      <c r="B13" t="s">
        <v>106</v>
      </c>
      <c r="C13">
        <v>5</v>
      </c>
      <c r="D13">
        <v>2</v>
      </c>
      <c r="E13">
        <v>2</v>
      </c>
      <c r="F13">
        <v>2</v>
      </c>
      <c r="G13">
        <v>1</v>
      </c>
      <c r="H13">
        <f t="shared" si="0"/>
        <v>2.4</v>
      </c>
      <c r="I13" s="3">
        <v>-1.41166722942621E+16</v>
      </c>
      <c r="J13" t="s">
        <v>62</v>
      </c>
      <c r="K13" t="s">
        <v>63</v>
      </c>
    </row>
    <row r="14" spans="1:12" x14ac:dyDescent="0.35">
      <c r="A14" t="s">
        <v>18</v>
      </c>
      <c r="B14" t="s">
        <v>106</v>
      </c>
      <c r="C14">
        <v>2</v>
      </c>
      <c r="D14">
        <v>6</v>
      </c>
      <c r="E14">
        <v>6</v>
      </c>
      <c r="F14">
        <v>6</v>
      </c>
      <c r="G14">
        <v>6</v>
      </c>
      <c r="H14">
        <f t="shared" si="0"/>
        <v>5.2</v>
      </c>
      <c r="I14" s="3">
        <v>1110420810368990</v>
      </c>
      <c r="J14" t="s">
        <v>64</v>
      </c>
      <c r="K14" t="s">
        <v>65</v>
      </c>
      <c r="L14" t="s">
        <v>66</v>
      </c>
    </row>
    <row r="15" spans="1:12" x14ac:dyDescent="0.35">
      <c r="A15" t="s">
        <v>19</v>
      </c>
      <c r="B15" t="s">
        <v>106</v>
      </c>
      <c r="C15">
        <v>4</v>
      </c>
      <c r="D15">
        <v>1</v>
      </c>
      <c r="E15">
        <v>3</v>
      </c>
      <c r="F15">
        <v>1</v>
      </c>
      <c r="G15">
        <v>3</v>
      </c>
      <c r="H15">
        <f t="shared" si="0"/>
        <v>2.4</v>
      </c>
      <c r="I15" s="2">
        <v>-0.96978461062148402</v>
      </c>
      <c r="J15" t="s">
        <v>67</v>
      </c>
      <c r="K15" t="s">
        <v>68</v>
      </c>
      <c r="L15" t="s">
        <v>69</v>
      </c>
    </row>
    <row r="16" spans="1:12" x14ac:dyDescent="0.35">
      <c r="A16" t="s">
        <v>20</v>
      </c>
      <c r="B16" t="s">
        <v>106</v>
      </c>
      <c r="C16">
        <v>6</v>
      </c>
      <c r="D16">
        <v>4</v>
      </c>
      <c r="E16">
        <v>5</v>
      </c>
      <c r="F16">
        <v>5</v>
      </c>
      <c r="G16">
        <v>5</v>
      </c>
      <c r="H16">
        <f t="shared" si="0"/>
        <v>5</v>
      </c>
      <c r="I16" s="3">
        <v>1.03908967095301E+16</v>
      </c>
      <c r="J16" t="s">
        <v>70</v>
      </c>
      <c r="K16" t="s">
        <v>71</v>
      </c>
      <c r="L16" t="s">
        <v>72</v>
      </c>
    </row>
    <row r="17" spans="1:12" x14ac:dyDescent="0.35">
      <c r="A17" t="s">
        <v>21</v>
      </c>
      <c r="B17" t="s">
        <v>106</v>
      </c>
      <c r="C17">
        <v>3</v>
      </c>
      <c r="D17">
        <v>3</v>
      </c>
      <c r="E17">
        <v>1</v>
      </c>
      <c r="F17">
        <v>3</v>
      </c>
      <c r="G17">
        <v>2</v>
      </c>
      <c r="H17">
        <f t="shared" si="0"/>
        <v>2.4</v>
      </c>
      <c r="I17" s="2">
        <v>-0.57154798398206497</v>
      </c>
      <c r="J17" t="s">
        <v>73</v>
      </c>
      <c r="K17" t="s">
        <v>74</v>
      </c>
      <c r="L17" t="s">
        <v>75</v>
      </c>
    </row>
    <row r="18" spans="1:12" x14ac:dyDescent="0.35">
      <c r="A18" t="s">
        <v>22</v>
      </c>
      <c r="B18" t="s">
        <v>106</v>
      </c>
      <c r="C18">
        <v>1</v>
      </c>
      <c r="D18">
        <v>5</v>
      </c>
      <c r="E18">
        <v>4</v>
      </c>
      <c r="F18">
        <v>4</v>
      </c>
      <c r="G18">
        <v>4</v>
      </c>
      <c r="H18">
        <f t="shared" si="0"/>
        <v>3.6</v>
      </c>
      <c r="I18" s="2">
        <v>0.80348934270775196</v>
      </c>
      <c r="J18" t="s">
        <v>76</v>
      </c>
    </row>
    <row r="19" spans="1:12" x14ac:dyDescent="0.35">
      <c r="A19" t="s">
        <v>23</v>
      </c>
      <c r="B19" t="s">
        <v>107</v>
      </c>
      <c r="C19">
        <v>4</v>
      </c>
      <c r="D19">
        <v>6</v>
      </c>
      <c r="E19">
        <v>7</v>
      </c>
      <c r="F19">
        <v>7</v>
      </c>
      <c r="G19">
        <v>7</v>
      </c>
      <c r="H19">
        <f t="shared" si="0"/>
        <v>6.2</v>
      </c>
      <c r="I19" s="3">
        <v>-1.81581076546423E+16</v>
      </c>
      <c r="J19" t="s">
        <v>77</v>
      </c>
    </row>
    <row r="20" spans="1:12" x14ac:dyDescent="0.35">
      <c r="A20" t="s">
        <v>24</v>
      </c>
      <c r="B20" t="s">
        <v>107</v>
      </c>
      <c r="C20">
        <v>8</v>
      </c>
      <c r="D20">
        <v>2</v>
      </c>
      <c r="E20">
        <v>6</v>
      </c>
      <c r="F20">
        <v>6</v>
      </c>
      <c r="G20">
        <v>6</v>
      </c>
      <c r="H20">
        <f t="shared" si="0"/>
        <v>5.6</v>
      </c>
      <c r="I20" s="2">
        <v>-0.31442899631934501</v>
      </c>
      <c r="J20" t="s">
        <v>78</v>
      </c>
      <c r="K20" t="s">
        <v>79</v>
      </c>
      <c r="L20" t="s">
        <v>80</v>
      </c>
    </row>
    <row r="21" spans="1:12" x14ac:dyDescent="0.35">
      <c r="A21" t="s">
        <v>25</v>
      </c>
      <c r="B21" t="s">
        <v>107</v>
      </c>
      <c r="C21">
        <v>5</v>
      </c>
      <c r="D21">
        <v>1</v>
      </c>
      <c r="E21">
        <v>4</v>
      </c>
      <c r="F21">
        <v>4</v>
      </c>
      <c r="G21">
        <v>4</v>
      </c>
      <c r="H21">
        <f t="shared" si="0"/>
        <v>3.6</v>
      </c>
      <c r="I21" s="2">
        <v>-0.23582719149067899</v>
      </c>
      <c r="J21" t="s">
        <v>81</v>
      </c>
    </row>
    <row r="22" spans="1:12" x14ac:dyDescent="0.35">
      <c r="A22" t="s">
        <v>26</v>
      </c>
      <c r="B22" t="s">
        <v>107</v>
      </c>
      <c r="C22">
        <v>7</v>
      </c>
      <c r="D22">
        <v>8</v>
      </c>
      <c r="E22">
        <v>8</v>
      </c>
      <c r="F22">
        <v>8</v>
      </c>
      <c r="G22">
        <v>8</v>
      </c>
      <c r="H22">
        <f t="shared" si="0"/>
        <v>7.8</v>
      </c>
      <c r="I22" s="2">
        <v>-0.80374298989165804</v>
      </c>
      <c r="J22" t="s">
        <v>82</v>
      </c>
    </row>
    <row r="23" spans="1:12" x14ac:dyDescent="0.35">
      <c r="A23" t="s">
        <v>27</v>
      </c>
      <c r="B23" t="s">
        <v>107</v>
      </c>
      <c r="C23">
        <v>1</v>
      </c>
      <c r="D23">
        <v>5</v>
      </c>
      <c r="E23">
        <v>2</v>
      </c>
      <c r="F23">
        <v>2</v>
      </c>
      <c r="G23">
        <v>1</v>
      </c>
      <c r="H23">
        <f t="shared" si="0"/>
        <v>2.2000000000000002</v>
      </c>
      <c r="I23" s="3">
        <v>1.87162314675262E+16</v>
      </c>
      <c r="J23" t="s">
        <v>83</v>
      </c>
    </row>
    <row r="24" spans="1:12" x14ac:dyDescent="0.35">
      <c r="A24" t="s">
        <v>28</v>
      </c>
      <c r="B24" t="s">
        <v>107</v>
      </c>
      <c r="C24">
        <v>3</v>
      </c>
      <c r="D24">
        <v>7</v>
      </c>
      <c r="E24">
        <v>5</v>
      </c>
      <c r="F24">
        <v>5</v>
      </c>
      <c r="G24">
        <v>5</v>
      </c>
      <c r="H24">
        <f t="shared" si="0"/>
        <v>5</v>
      </c>
      <c r="I24" s="2">
        <v>-0.67534387046576805</v>
      </c>
      <c r="J24" t="s">
        <v>84</v>
      </c>
      <c r="K24" t="s">
        <v>85</v>
      </c>
      <c r="L24" t="s">
        <v>86</v>
      </c>
    </row>
    <row r="25" spans="1:12" x14ac:dyDescent="0.35">
      <c r="A25" t="s">
        <v>29</v>
      </c>
      <c r="B25" t="s">
        <v>107</v>
      </c>
      <c r="C25">
        <v>6</v>
      </c>
      <c r="D25">
        <v>4</v>
      </c>
      <c r="E25">
        <v>1</v>
      </c>
      <c r="F25">
        <v>3</v>
      </c>
      <c r="G25">
        <v>2</v>
      </c>
      <c r="H25">
        <f t="shared" si="0"/>
        <v>3.2</v>
      </c>
      <c r="I25" s="2">
        <v>0.83695170498322102</v>
      </c>
      <c r="J25" t="s">
        <v>87</v>
      </c>
    </row>
    <row r="26" spans="1:12" x14ac:dyDescent="0.35">
      <c r="A26" t="s">
        <v>30</v>
      </c>
      <c r="B26" t="s">
        <v>107</v>
      </c>
      <c r="C26">
        <v>2</v>
      </c>
      <c r="D26">
        <v>3</v>
      </c>
      <c r="E26">
        <v>3</v>
      </c>
      <c r="F26">
        <v>1</v>
      </c>
      <c r="G26">
        <v>3</v>
      </c>
      <c r="H26">
        <f t="shared" si="0"/>
        <v>2.4</v>
      </c>
      <c r="I26" s="3">
        <v>1.13657896189583E+16</v>
      </c>
      <c r="J26" t="s">
        <v>88</v>
      </c>
      <c r="K26" t="s">
        <v>89</v>
      </c>
      <c r="L26" t="s">
        <v>90</v>
      </c>
    </row>
    <row r="27" spans="1:12" x14ac:dyDescent="0.35">
      <c r="A27" t="s">
        <v>31</v>
      </c>
      <c r="B27" t="s">
        <v>108</v>
      </c>
      <c r="C27">
        <v>1</v>
      </c>
      <c r="D27">
        <v>3</v>
      </c>
      <c r="E27">
        <v>6</v>
      </c>
      <c r="F27">
        <v>6</v>
      </c>
      <c r="G27">
        <v>3</v>
      </c>
      <c r="H27">
        <f t="shared" si="0"/>
        <v>3.8</v>
      </c>
      <c r="I27" s="2">
        <v>0.41493886314699602</v>
      </c>
      <c r="J27" t="s">
        <v>91</v>
      </c>
    </row>
    <row r="28" spans="1:12" x14ac:dyDescent="0.35">
      <c r="A28" t="s">
        <v>32</v>
      </c>
      <c r="B28" t="s">
        <v>108</v>
      </c>
      <c r="C28">
        <v>4</v>
      </c>
      <c r="D28">
        <v>1</v>
      </c>
      <c r="E28">
        <v>2</v>
      </c>
      <c r="F28">
        <v>1</v>
      </c>
      <c r="G28">
        <v>1</v>
      </c>
      <c r="H28">
        <f t="shared" si="0"/>
        <v>1.8</v>
      </c>
      <c r="I28" s="3">
        <v>2.13366308367778E+16</v>
      </c>
      <c r="J28" t="s">
        <v>92</v>
      </c>
      <c r="K28" t="s">
        <v>93</v>
      </c>
      <c r="L28" t="s">
        <v>94</v>
      </c>
    </row>
    <row r="29" spans="1:12" x14ac:dyDescent="0.35">
      <c r="A29" t="s">
        <v>33</v>
      </c>
      <c r="B29" t="s">
        <v>108</v>
      </c>
      <c r="C29">
        <v>5</v>
      </c>
      <c r="D29">
        <v>4</v>
      </c>
      <c r="E29">
        <v>1</v>
      </c>
      <c r="F29">
        <v>2</v>
      </c>
      <c r="G29">
        <v>4</v>
      </c>
      <c r="H29">
        <f t="shared" si="0"/>
        <v>3.2</v>
      </c>
      <c r="I29" s="2">
        <v>-0.731465831388597</v>
      </c>
      <c r="J29" t="s">
        <v>95</v>
      </c>
    </row>
    <row r="30" spans="1:12" x14ac:dyDescent="0.35">
      <c r="A30" t="s">
        <v>34</v>
      </c>
      <c r="B30" t="s">
        <v>108</v>
      </c>
      <c r="C30">
        <v>3</v>
      </c>
      <c r="D30">
        <v>2</v>
      </c>
      <c r="E30">
        <v>4</v>
      </c>
      <c r="F30">
        <v>4</v>
      </c>
      <c r="G30">
        <v>2</v>
      </c>
      <c r="H30">
        <f t="shared" si="0"/>
        <v>3</v>
      </c>
      <c r="I30" s="2">
        <v>0.23371900869075901</v>
      </c>
      <c r="J30" t="s">
        <v>96</v>
      </c>
      <c r="K30" t="s">
        <v>97</v>
      </c>
      <c r="L30" t="s">
        <v>98</v>
      </c>
    </row>
    <row r="31" spans="1:12" x14ac:dyDescent="0.35">
      <c r="A31" t="s">
        <v>35</v>
      </c>
      <c r="B31" t="s">
        <v>108</v>
      </c>
      <c r="C31">
        <v>2</v>
      </c>
      <c r="D31">
        <v>5</v>
      </c>
      <c r="E31">
        <v>5</v>
      </c>
      <c r="F31">
        <v>3</v>
      </c>
      <c r="G31">
        <v>5</v>
      </c>
      <c r="H31">
        <f t="shared" si="0"/>
        <v>4</v>
      </c>
      <c r="I31" s="3">
        <v>-1.13279062173839E+16</v>
      </c>
      <c r="J31" t="s">
        <v>99</v>
      </c>
    </row>
    <row r="32" spans="1:12" x14ac:dyDescent="0.35">
      <c r="A32" t="s">
        <v>36</v>
      </c>
      <c r="B32" t="s">
        <v>108</v>
      </c>
      <c r="C32">
        <v>6</v>
      </c>
      <c r="D32">
        <v>6</v>
      </c>
      <c r="E32">
        <v>3</v>
      </c>
      <c r="F32">
        <v>5</v>
      </c>
      <c r="G32">
        <v>6</v>
      </c>
      <c r="H32">
        <f t="shared" si="0"/>
        <v>5.2</v>
      </c>
      <c r="I32" s="2">
        <v>-0.91806450238856696</v>
      </c>
      <c r="J32" t="s">
        <v>100</v>
      </c>
      <c r="K32" t="s">
        <v>101</v>
      </c>
      <c r="L32" t="s">
        <v>52</v>
      </c>
    </row>
    <row r="33" spans="1:10" x14ac:dyDescent="0.35">
      <c r="A33" s="1" t="s">
        <v>102</v>
      </c>
      <c r="B33" t="s">
        <v>37</v>
      </c>
      <c r="C33">
        <v>1</v>
      </c>
      <c r="D33">
        <v>1</v>
      </c>
      <c r="E33">
        <v>1</v>
      </c>
      <c r="F33">
        <v>1</v>
      </c>
      <c r="G33">
        <v>1</v>
      </c>
      <c r="H33">
        <f t="shared" si="0"/>
        <v>1</v>
      </c>
      <c r="I33" s="2">
        <v>1</v>
      </c>
      <c r="J33" t="s">
        <v>103</v>
      </c>
    </row>
  </sheetData>
  <phoneticPr fontId="1" type="noConversion"/>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CFA_Policies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Jannik Schäffer</dc:creator>
  <cp:lastModifiedBy>Jannik Schäffer</cp:lastModifiedBy>
  <dcterms:created xsi:type="dcterms:W3CDTF">2023-01-31T13:44:46Z</dcterms:created>
  <dcterms:modified xsi:type="dcterms:W3CDTF">2023-02-23T14:29:07Z</dcterms:modified>
</cp:coreProperties>
</file>