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en\Dokumente\Studium\Stochastik\"/>
    </mc:Choice>
  </mc:AlternateContent>
  <bookViews>
    <workbookView xWindow="0" yWindow="0" windowWidth="38400" windowHeight="178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F12" i="1"/>
  <c r="F7" i="1"/>
  <c r="F8" i="1"/>
  <c r="F9" i="1"/>
  <c r="F10" i="1"/>
  <c r="F6" i="1"/>
  <c r="E36" i="1"/>
  <c r="E37" i="1" s="1"/>
  <c r="E38" i="1" s="1"/>
  <c r="E39" i="1" s="1"/>
  <c r="E40" i="1" s="1"/>
  <c r="I7" i="1"/>
  <c r="I8" i="1"/>
  <c r="I9" i="1"/>
  <c r="I10" i="1"/>
  <c r="I6" i="1"/>
  <c r="O5" i="1" l="1"/>
  <c r="O6" i="1"/>
</calcChain>
</file>

<file path=xl/sharedStrings.xml><?xml version="1.0" encoding="utf-8"?>
<sst xmlns="http://schemas.openxmlformats.org/spreadsheetml/2006/main" count="33" uniqueCount="30">
  <si>
    <t>Zimmeranzahl</t>
  </si>
  <si>
    <t>Stimmen</t>
  </si>
  <si>
    <t>A 1.2.1</t>
  </si>
  <si>
    <t>Absolute Häufigkeit</t>
  </si>
  <si>
    <t>Relative Häufigkeit</t>
  </si>
  <si>
    <t>Zimmerzahl</t>
  </si>
  <si>
    <t>rel</t>
  </si>
  <si>
    <t>Gesamt</t>
  </si>
  <si>
    <t>A 1.2.2</t>
  </si>
  <si>
    <t>A 1.2.3</t>
  </si>
  <si>
    <t>empirische Verteilung</t>
  </si>
  <si>
    <t>A 1.2.4</t>
  </si>
  <si>
    <t>a)</t>
  </si>
  <si>
    <t>max 4 Zimmer:</t>
  </si>
  <si>
    <t>b)</t>
  </si>
  <si>
    <t>2 bis 4 Zimmer:</t>
  </si>
  <si>
    <t>A 1.2.5</t>
  </si>
  <si>
    <t>arithmetisches Mittel</t>
  </si>
  <si>
    <t>Zimmer ges</t>
  </si>
  <si>
    <t>Median</t>
  </si>
  <si>
    <t>c)</t>
  </si>
  <si>
    <t>Modalwert</t>
  </si>
  <si>
    <t>1 Zimmer, 3 Zimmer</t>
  </si>
  <si>
    <t>aus "Zimmeranzahl (absolut)"</t>
  </si>
  <si>
    <t>d)</t>
  </si>
  <si>
    <t>e)</t>
  </si>
  <si>
    <t>f)</t>
  </si>
  <si>
    <t>25%-Quantil</t>
  </si>
  <si>
    <t>30%-Quantil</t>
  </si>
  <si>
    <t>60%-Quantil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</si>
</sst>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Zimmeranzahl (absolut)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Tabelle1!$E$6:$E$10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95040"/>
        <c:axId val="290093024"/>
      </c:barChart>
      <c:catAx>
        <c:axId val="2897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Zimmeranzahl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093024"/>
        <c:crosses val="autoZero"/>
        <c:auto val="1"/>
        <c:lblAlgn val="ctr"/>
        <c:lblOffset val="100"/>
        <c:noMultiLvlLbl val="0"/>
      </c:catAx>
      <c:valAx>
        <c:axId val="2900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Stimmen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7950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Zimmeranzahl (empirische Verteilung)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Tabelle1!$E$36:$E$40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0.7</c:v>
                </c:pt>
                <c:pt idx="3">
                  <c:v>0.79999999999999993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287355264"/>
        <c:axId val="287355656"/>
      </c:barChart>
      <c:catAx>
        <c:axId val="2873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Zimmeranzahl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355656"/>
        <c:crosses val="autoZero"/>
        <c:auto val="1"/>
        <c:lblAlgn val="ctr"/>
        <c:lblOffset val="100"/>
        <c:tickMarkSkip val="1"/>
        <c:noMultiLvlLbl val="0"/>
      </c:catAx>
      <c:valAx>
        <c:axId val="287355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Verteilung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3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19050</xdr:rowOff>
    </xdr:from>
    <xdr:to>
      <xdr:col>5</xdr:col>
      <xdr:colOff>76200</xdr:colOff>
      <xdr:row>29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306443</xdr:colOff>
      <xdr:row>40</xdr:row>
      <xdr:rowOff>112657</xdr:rowOff>
    </xdr:from>
    <xdr:to>
      <xdr:col>4</xdr:col>
      <xdr:colOff>1526300</xdr:colOff>
      <xdr:row>54</xdr:row>
      <xdr:rowOff>188857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0"/>
  <sheetViews>
    <sheetView tabSelected="1" zoomScaleNormal="100" workbookViewId="0">
      <selection activeCell="O5" sqref="O5"/>
    </sheetView>
  </sheetViews>
  <sheetFormatPr baseColWidth="10" defaultRowHeight="15" x14ac:dyDescent="0.25"/>
  <cols>
    <col min="4" max="4" width="16" customWidth="1"/>
    <col min="5" max="5" width="13.28515625" customWidth="1"/>
    <col min="14" max="14" width="20" customWidth="1"/>
  </cols>
  <sheetData>
    <row r="3" spans="3:15" x14ac:dyDescent="0.25">
      <c r="C3" s="1" t="s">
        <v>2</v>
      </c>
    </row>
    <row r="4" spans="3:15" x14ac:dyDescent="0.25">
      <c r="D4" t="s">
        <v>3</v>
      </c>
      <c r="H4" t="s">
        <v>4</v>
      </c>
      <c r="M4" t="s">
        <v>11</v>
      </c>
    </row>
    <row r="5" spans="3:15" x14ac:dyDescent="0.25">
      <c r="D5" t="s">
        <v>0</v>
      </c>
      <c r="E5" t="s">
        <v>1</v>
      </c>
      <c r="F5" t="s">
        <v>18</v>
      </c>
      <c r="H5" t="s">
        <v>5</v>
      </c>
      <c r="I5" t="s">
        <v>6</v>
      </c>
      <c r="M5" t="s">
        <v>12</v>
      </c>
      <c r="N5" t="s">
        <v>13</v>
      </c>
      <c r="O5" s="2">
        <f>(I6+I7+I8+I9)</f>
        <v>0.79999999999999993</v>
      </c>
    </row>
    <row r="6" spans="3:15" x14ac:dyDescent="0.25">
      <c r="D6">
        <v>1</v>
      </c>
      <c r="E6">
        <v>3</v>
      </c>
      <c r="F6">
        <f>D6*E6</f>
        <v>3</v>
      </c>
      <c r="H6">
        <v>1</v>
      </c>
      <c r="I6">
        <f>E6/$E$12</f>
        <v>0.3</v>
      </c>
      <c r="M6" t="s">
        <v>14</v>
      </c>
      <c r="N6" t="s">
        <v>15</v>
      </c>
      <c r="O6" s="2">
        <f>I7+I8+I9</f>
        <v>0.5</v>
      </c>
    </row>
    <row r="7" spans="3:15" x14ac:dyDescent="0.25">
      <c r="D7">
        <v>2</v>
      </c>
      <c r="E7">
        <v>1</v>
      </c>
      <c r="F7">
        <f t="shared" ref="F7:F10" si="0">D7*E7</f>
        <v>2</v>
      </c>
      <c r="H7">
        <v>2</v>
      </c>
      <c r="I7">
        <f>E7/$E$12</f>
        <v>0.1</v>
      </c>
    </row>
    <row r="8" spans="3:15" x14ac:dyDescent="0.25">
      <c r="D8">
        <v>3</v>
      </c>
      <c r="E8">
        <v>3</v>
      </c>
      <c r="F8">
        <f t="shared" si="0"/>
        <v>9</v>
      </c>
      <c r="H8">
        <v>3</v>
      </c>
      <c r="I8">
        <f>E8/$E$12</f>
        <v>0.3</v>
      </c>
    </row>
    <row r="9" spans="3:15" x14ac:dyDescent="0.25">
      <c r="D9">
        <v>4</v>
      </c>
      <c r="E9">
        <v>1</v>
      </c>
      <c r="F9">
        <f t="shared" si="0"/>
        <v>4</v>
      </c>
      <c r="H9">
        <v>4</v>
      </c>
      <c r="I9">
        <f>E9/$E$12</f>
        <v>0.1</v>
      </c>
    </row>
    <row r="10" spans="3:15" x14ac:dyDescent="0.25">
      <c r="D10">
        <v>5</v>
      </c>
      <c r="E10">
        <v>2</v>
      </c>
      <c r="F10">
        <f t="shared" si="0"/>
        <v>10</v>
      </c>
      <c r="H10">
        <v>5</v>
      </c>
      <c r="I10">
        <f>E10/$E$12</f>
        <v>0.2</v>
      </c>
    </row>
    <row r="12" spans="3:15" x14ac:dyDescent="0.25">
      <c r="D12" t="s">
        <v>7</v>
      </c>
      <c r="E12">
        <v>10</v>
      </c>
      <c r="F12">
        <f>SUM(F6:F10)</f>
        <v>28</v>
      </c>
    </row>
    <row r="14" spans="3:15" x14ac:dyDescent="0.25">
      <c r="C14" s="1" t="s">
        <v>8</v>
      </c>
      <c r="M14" t="s">
        <v>16</v>
      </c>
    </row>
    <row r="15" spans="3:15" x14ac:dyDescent="0.25">
      <c r="M15" t="s">
        <v>12</v>
      </c>
      <c r="N15" t="s">
        <v>17</v>
      </c>
      <c r="O15">
        <f>SUM(F6:F10)/E12</f>
        <v>2.8</v>
      </c>
    </row>
    <row r="16" spans="3:15" x14ac:dyDescent="0.25">
      <c r="M16" t="s">
        <v>14</v>
      </c>
      <c r="N16" t="s">
        <v>19</v>
      </c>
      <c r="O16">
        <f>(3+3)/2</f>
        <v>3</v>
      </c>
    </row>
    <row r="17" spans="13:17" x14ac:dyDescent="0.25">
      <c r="M17" t="s">
        <v>20</v>
      </c>
      <c r="N17" t="s">
        <v>21</v>
      </c>
      <c r="O17" t="s">
        <v>22</v>
      </c>
      <c r="Q17" t="s">
        <v>23</v>
      </c>
    </row>
    <row r="18" spans="13:17" x14ac:dyDescent="0.25">
      <c r="M18" t="s">
        <v>24</v>
      </c>
      <c r="N18" t="s">
        <v>27</v>
      </c>
      <c r="O18">
        <v>1</v>
      </c>
    </row>
    <row r="19" spans="13:17" x14ac:dyDescent="0.25">
      <c r="M19" t="s">
        <v>25</v>
      </c>
      <c r="N19" t="s">
        <v>28</v>
      </c>
      <c r="O19">
        <v>1</v>
      </c>
    </row>
    <row r="20" spans="13:17" x14ac:dyDescent="0.25">
      <c r="M20" t="s">
        <v>26</v>
      </c>
      <c r="N20" t="s">
        <v>29</v>
      </c>
      <c r="O20">
        <v>3</v>
      </c>
    </row>
    <row r="33" spans="3:5" x14ac:dyDescent="0.25">
      <c r="C33" s="1" t="s">
        <v>9</v>
      </c>
    </row>
    <row r="34" spans="3:5" x14ac:dyDescent="0.25">
      <c r="D34" t="s">
        <v>0</v>
      </c>
      <c r="E34" t="s">
        <v>10</v>
      </c>
    </row>
    <row r="35" spans="3:5" x14ac:dyDescent="0.25">
      <c r="E35">
        <v>0</v>
      </c>
    </row>
    <row r="36" spans="3:5" x14ac:dyDescent="0.25">
      <c r="D36">
        <v>1</v>
      </c>
      <c r="E36">
        <f>E6/$E$12+E35</f>
        <v>0.3</v>
      </c>
    </row>
    <row r="37" spans="3:5" x14ac:dyDescent="0.25">
      <c r="D37">
        <v>2</v>
      </c>
      <c r="E37">
        <f>E7/$E$12+E36</f>
        <v>0.4</v>
      </c>
    </row>
    <row r="38" spans="3:5" x14ac:dyDescent="0.25">
      <c r="D38">
        <v>3</v>
      </c>
      <c r="E38">
        <f>E8/$E$12+E37</f>
        <v>0.7</v>
      </c>
    </row>
    <row r="39" spans="3:5" x14ac:dyDescent="0.25">
      <c r="D39">
        <v>4</v>
      </c>
      <c r="E39">
        <f>E9/$E$12+E38</f>
        <v>0.79999999999999993</v>
      </c>
    </row>
    <row r="40" spans="3:5" x14ac:dyDescent="0.25">
      <c r="D40">
        <v>5</v>
      </c>
      <c r="E40">
        <f>E10/$E$12+E39</f>
        <v>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</cp:lastModifiedBy>
  <dcterms:created xsi:type="dcterms:W3CDTF">2021-03-20T10:59:50Z</dcterms:created>
  <dcterms:modified xsi:type="dcterms:W3CDTF">2021-03-22T10:11:20Z</dcterms:modified>
</cp:coreProperties>
</file>