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230" yWindow="1695" windowWidth="19095" windowHeight="8415"/>
  </bookViews>
  <sheets>
    <sheet name="Kwartaal 2" sheetId="2" r:id="rId1"/>
  </sheets>
  <definedNames>
    <definedName name="_xlnm.Print_Area" localSheetId="0">'Kwartaal 2'!$A$2:$U$50</definedName>
    <definedName name="_xlnm.Print_Titles" localSheetId="0">'Kwartaal 2'!$A:$B,'Kwartaal 2'!$2:$5</definedName>
    <definedName name="Z_1F87E1F7_A956_4789_A4F7_CB5ADECCA333_.wvu.PrintArea" localSheetId="0" hidden="1">'Kwartaal 2'!$A$2:$U$50</definedName>
    <definedName name="Z_1F87E1F7_A956_4789_A4F7_CB5ADECCA333_.wvu.PrintTitles" localSheetId="0" hidden="1">'Kwartaal 2'!$A:$B,'Kwartaal 2'!$2:$5</definedName>
    <definedName name="Z_C30D6625_6259_49A5_BE17_B8568206BFD8_.wvu.Cols" localSheetId="0" hidden="1">'Kwartaal 2'!$D:$D,'Kwartaal 2'!$F:$F,'Kwartaal 2'!$H:$H,'Kwartaal 2'!$J:$J,'Kwartaal 2'!$M:$M,'Kwartaal 2'!$O:$O,'Kwartaal 2'!$R:$R</definedName>
    <definedName name="Z_C30D6625_6259_49A5_BE17_B8568206BFD8_.wvu.PrintArea" localSheetId="0" hidden="1">'Kwartaal 2'!$A$2:$U$50</definedName>
    <definedName name="Z_C30D6625_6259_49A5_BE17_B8568206BFD8_.wvu.PrintTitles" localSheetId="0" hidden="1">'Kwartaal 2'!$A:$B,'Kwartaal 2'!$2:$5</definedName>
    <definedName name="Z_C30D6625_6259_49A5_BE17_B8568206BFD8_.wvu.Rows" localSheetId="0" hidden="1">'Kwartaal 2'!$1:$1</definedName>
  </definedNames>
  <calcPr calcId="124519"/>
  <customWorkbookViews>
    <customWorkbookView name="sienAlles" guid="{1F87E1F7-A956-4789-A4F7-CB5ADECCA333}" maximized="1" xWindow="1" yWindow="1" windowWidth="1440" windowHeight="679" activeSheetId="2"/>
    <customWorkbookView name="print" guid="{C30D6625-6259-49A5-BE17-B8568206BFD8}" maximized="1" xWindow="1" yWindow="1" windowWidth="1440" windowHeight="679" activeSheetId="2"/>
  </customWorkbookViews>
</workbook>
</file>

<file path=xl/calcChain.xml><?xml version="1.0" encoding="utf-8"?>
<calcChain xmlns="http://schemas.openxmlformats.org/spreadsheetml/2006/main">
  <c r="D8" i="2"/>
  <c r="F8"/>
  <c r="H8"/>
  <c r="J8"/>
  <c r="M8"/>
  <c r="O8"/>
  <c r="R8"/>
  <c r="S8" s="1"/>
  <c r="D9"/>
  <c r="F9"/>
  <c r="H9"/>
  <c r="J9"/>
  <c r="M9"/>
  <c r="O9"/>
  <c r="P9" s="1"/>
  <c r="R9"/>
  <c r="S9" s="1"/>
  <c r="D10"/>
  <c r="F10"/>
  <c r="H10"/>
  <c r="J10"/>
  <c r="M10"/>
  <c r="O10"/>
  <c r="R10"/>
  <c r="S10" s="1"/>
  <c r="D11"/>
  <c r="F11"/>
  <c r="H11"/>
  <c r="J11"/>
  <c r="M11"/>
  <c r="O11"/>
  <c r="R11"/>
  <c r="S11" s="1"/>
  <c r="D12"/>
  <c r="F12"/>
  <c r="H12"/>
  <c r="J12"/>
  <c r="M12"/>
  <c r="O12"/>
  <c r="R12"/>
  <c r="S12" s="1"/>
  <c r="D13"/>
  <c r="F13"/>
  <c r="H13"/>
  <c r="J13"/>
  <c r="M13"/>
  <c r="O13"/>
  <c r="R13"/>
  <c r="S13" s="1"/>
  <c r="D14"/>
  <c r="F14"/>
  <c r="H14"/>
  <c r="J14"/>
  <c r="M14"/>
  <c r="O14"/>
  <c r="R14"/>
  <c r="S14" s="1"/>
  <c r="D15"/>
  <c r="F15"/>
  <c r="H15"/>
  <c r="J15"/>
  <c r="M15"/>
  <c r="O15"/>
  <c r="R15"/>
  <c r="S15" s="1"/>
  <c r="D16"/>
  <c r="F16"/>
  <c r="H16"/>
  <c r="J16"/>
  <c r="M16"/>
  <c r="O16"/>
  <c r="R16"/>
  <c r="S16" s="1"/>
  <c r="D17"/>
  <c r="F17"/>
  <c r="H17"/>
  <c r="J17"/>
  <c r="M17"/>
  <c r="O17"/>
  <c r="R17"/>
  <c r="S17" s="1"/>
  <c r="D18"/>
  <c r="F18"/>
  <c r="H18"/>
  <c r="J18"/>
  <c r="M18"/>
  <c r="O18"/>
  <c r="R18"/>
  <c r="S18" s="1"/>
  <c r="D19"/>
  <c r="F19"/>
  <c r="H19"/>
  <c r="J19"/>
  <c r="M19"/>
  <c r="O19"/>
  <c r="R19"/>
  <c r="S19" s="1"/>
  <c r="D20"/>
  <c r="F20"/>
  <c r="H20"/>
  <c r="J20"/>
  <c r="M20"/>
  <c r="O20"/>
  <c r="R20"/>
  <c r="S20" s="1"/>
  <c r="D21"/>
  <c r="F21"/>
  <c r="H21"/>
  <c r="J21"/>
  <c r="M21"/>
  <c r="O21"/>
  <c r="R21"/>
  <c r="S21" s="1"/>
  <c r="D22"/>
  <c r="F22"/>
  <c r="H22"/>
  <c r="J22"/>
  <c r="M22"/>
  <c r="O22"/>
  <c r="R22"/>
  <c r="S22" s="1"/>
  <c r="D23"/>
  <c r="F23"/>
  <c r="H23"/>
  <c r="J23"/>
  <c r="M23"/>
  <c r="O23"/>
  <c r="R23"/>
  <c r="S23" s="1"/>
  <c r="D24"/>
  <c r="F24"/>
  <c r="H24"/>
  <c r="J24"/>
  <c r="M24"/>
  <c r="O24"/>
  <c r="R24"/>
  <c r="S24" s="1"/>
  <c r="D25"/>
  <c r="F25"/>
  <c r="H25"/>
  <c r="J25"/>
  <c r="M25"/>
  <c r="O25"/>
  <c r="R25"/>
  <c r="S25" s="1"/>
  <c r="D26"/>
  <c r="F26"/>
  <c r="H26"/>
  <c r="J26"/>
  <c r="M26"/>
  <c r="O26"/>
  <c r="R26"/>
  <c r="S26" s="1"/>
  <c r="D27"/>
  <c r="F27"/>
  <c r="H27"/>
  <c r="J27"/>
  <c r="M27"/>
  <c r="O27"/>
  <c r="R27"/>
  <c r="S27" s="1"/>
  <c r="D28"/>
  <c r="F28"/>
  <c r="H28"/>
  <c r="J28"/>
  <c r="M28"/>
  <c r="O28"/>
  <c r="R28"/>
  <c r="S28" s="1"/>
  <c r="D29"/>
  <c r="F29"/>
  <c r="H29"/>
  <c r="J29"/>
  <c r="M29"/>
  <c r="O29"/>
  <c r="R29"/>
  <c r="S29" s="1"/>
  <c r="D30"/>
  <c r="F30"/>
  <c r="H30"/>
  <c r="J30"/>
  <c r="M30"/>
  <c r="O30"/>
  <c r="R30"/>
  <c r="S30" s="1"/>
  <c r="D31"/>
  <c r="F31"/>
  <c r="H31"/>
  <c r="J31"/>
  <c r="M31"/>
  <c r="O31"/>
  <c r="R31"/>
  <c r="S31" s="1"/>
  <c r="D32"/>
  <c r="F32"/>
  <c r="H32"/>
  <c r="J32"/>
  <c r="M32"/>
  <c r="O32"/>
  <c r="R32"/>
  <c r="S32" s="1"/>
  <c r="D33"/>
  <c r="F33"/>
  <c r="H33"/>
  <c r="J33"/>
  <c r="M33"/>
  <c r="O33"/>
  <c r="R33"/>
  <c r="S33" s="1"/>
  <c r="D34"/>
  <c r="F34"/>
  <c r="H34"/>
  <c r="J34"/>
  <c r="M34"/>
  <c r="O34"/>
  <c r="R34"/>
  <c r="S34" s="1"/>
  <c r="D35"/>
  <c r="F35"/>
  <c r="H35"/>
  <c r="J35"/>
  <c r="M35"/>
  <c r="O35"/>
  <c r="R35"/>
  <c r="S35" s="1"/>
  <c r="D36"/>
  <c r="F36"/>
  <c r="H36"/>
  <c r="J36"/>
  <c r="M36"/>
  <c r="O36"/>
  <c r="R36"/>
  <c r="S36" s="1"/>
  <c r="D37"/>
  <c r="F37"/>
  <c r="H37"/>
  <c r="J37"/>
  <c r="M37"/>
  <c r="O37"/>
  <c r="R37"/>
  <c r="S37" s="1"/>
  <c r="D38"/>
  <c r="F38"/>
  <c r="H38"/>
  <c r="J38"/>
  <c r="M38"/>
  <c r="O38"/>
  <c r="R38"/>
  <c r="S38" s="1"/>
  <c r="D39"/>
  <c r="F39"/>
  <c r="H39"/>
  <c r="J39"/>
  <c r="M39"/>
  <c r="O39"/>
  <c r="R39"/>
  <c r="S39" s="1"/>
  <c r="D40"/>
  <c r="F40"/>
  <c r="H40"/>
  <c r="J40"/>
  <c r="M40"/>
  <c r="O40"/>
  <c r="R40"/>
  <c r="S40" s="1"/>
  <c r="D41"/>
  <c r="F41"/>
  <c r="H41"/>
  <c r="J41"/>
  <c r="M41"/>
  <c r="O41"/>
  <c r="R41"/>
  <c r="S41" s="1"/>
  <c r="D42"/>
  <c r="F42"/>
  <c r="H42"/>
  <c r="J42"/>
  <c r="M42"/>
  <c r="O42"/>
  <c r="R42"/>
  <c r="S42" s="1"/>
  <c r="D43"/>
  <c r="F43"/>
  <c r="H43"/>
  <c r="J43"/>
  <c r="M43"/>
  <c r="O43"/>
  <c r="R43"/>
  <c r="S43" s="1"/>
  <c r="D44"/>
  <c r="F44"/>
  <c r="H44"/>
  <c r="J44"/>
  <c r="M44"/>
  <c r="O44"/>
  <c r="R44"/>
  <c r="S44" s="1"/>
  <c r="D45"/>
  <c r="F45"/>
  <c r="H45"/>
  <c r="J45"/>
  <c r="M45"/>
  <c r="O45"/>
  <c r="R45"/>
  <c r="S45" s="1"/>
  <c r="D46"/>
  <c r="F46"/>
  <c r="H46"/>
  <c r="J46"/>
  <c r="M46"/>
  <c r="O46"/>
  <c r="R46"/>
  <c r="S46" s="1"/>
  <c r="D47"/>
  <c r="F47"/>
  <c r="H47"/>
  <c r="J47"/>
  <c r="M47"/>
  <c r="O47"/>
  <c r="R47"/>
  <c r="S47" s="1"/>
  <c r="D48"/>
  <c r="F48"/>
  <c r="H48"/>
  <c r="J48"/>
  <c r="M48"/>
  <c r="O48"/>
  <c r="R48"/>
  <c r="S48" s="1"/>
  <c r="D49"/>
  <c r="F49"/>
  <c r="H49"/>
  <c r="J49"/>
  <c r="M49"/>
  <c r="O49"/>
  <c r="R49"/>
  <c r="S49" s="1"/>
  <c r="D50"/>
  <c r="F50"/>
  <c r="H50"/>
  <c r="J50"/>
  <c r="M50"/>
  <c r="O50"/>
  <c r="R50"/>
  <c r="S50" s="1"/>
  <c r="D51"/>
  <c r="F51"/>
  <c r="H51"/>
  <c r="J51"/>
  <c r="M51"/>
  <c r="O51"/>
  <c r="R51"/>
  <c r="S51" s="1"/>
  <c r="D52"/>
  <c r="F52"/>
  <c r="H52"/>
  <c r="J52"/>
  <c r="M52"/>
  <c r="O52"/>
  <c r="R52"/>
  <c r="S52" s="1"/>
  <c r="D53"/>
  <c r="F53"/>
  <c r="H53"/>
  <c r="J53"/>
  <c r="M53"/>
  <c r="O53"/>
  <c r="R53"/>
  <c r="S53" s="1"/>
  <c r="D54"/>
  <c r="F54"/>
  <c r="H54"/>
  <c r="J54"/>
  <c r="M54"/>
  <c r="O54"/>
  <c r="R54"/>
  <c r="S54" s="1"/>
  <c r="D55"/>
  <c r="F55"/>
  <c r="H55"/>
  <c r="J55"/>
  <c r="M55"/>
  <c r="O55"/>
  <c r="R55"/>
  <c r="S55" s="1"/>
  <c r="D56"/>
  <c r="F56"/>
  <c r="H56"/>
  <c r="J56"/>
  <c r="M56"/>
  <c r="O56"/>
  <c r="R56"/>
  <c r="S56" s="1"/>
  <c r="F7"/>
  <c r="R7"/>
  <c r="S7" s="1"/>
  <c r="O7"/>
  <c r="J7"/>
  <c r="P8" l="1"/>
  <c r="K8"/>
  <c r="T8"/>
  <c r="K24"/>
  <c r="K16"/>
  <c r="K12"/>
  <c r="K10"/>
  <c r="K40"/>
  <c r="P41"/>
  <c r="K44"/>
  <c r="K42"/>
  <c r="P40"/>
  <c r="T40" s="1"/>
  <c r="P39"/>
  <c r="K39"/>
  <c r="P37"/>
  <c r="P33"/>
  <c r="P25"/>
  <c r="K56"/>
  <c r="K54"/>
  <c r="K32"/>
  <c r="K28"/>
  <c r="K26"/>
  <c r="P24"/>
  <c r="T24" s="1"/>
  <c r="P23"/>
  <c r="K23"/>
  <c r="P21"/>
  <c r="P17"/>
  <c r="K50"/>
  <c r="K48"/>
  <c r="P47"/>
  <c r="K47"/>
  <c r="P45"/>
  <c r="K36"/>
  <c r="K34"/>
  <c r="P32"/>
  <c r="P31"/>
  <c r="K31"/>
  <c r="P29"/>
  <c r="K20"/>
  <c r="K18"/>
  <c r="P16"/>
  <c r="T16" s="1"/>
  <c r="P15"/>
  <c r="K15"/>
  <c r="P13"/>
  <c r="P55"/>
  <c r="P54"/>
  <c r="P53"/>
  <c r="P52"/>
  <c r="K51"/>
  <c r="P49"/>
  <c r="P48"/>
  <c r="K46"/>
  <c r="P44"/>
  <c r="T44" s="1"/>
  <c r="P43"/>
  <c r="K43"/>
  <c r="K38"/>
  <c r="P36"/>
  <c r="T36" s="1"/>
  <c r="P35"/>
  <c r="K35"/>
  <c r="T35" s="1"/>
  <c r="K30"/>
  <c r="P28"/>
  <c r="T28" s="1"/>
  <c r="P27"/>
  <c r="K27"/>
  <c r="K22"/>
  <c r="P20"/>
  <c r="T20" s="1"/>
  <c r="P19"/>
  <c r="K19"/>
  <c r="K14"/>
  <c r="P12"/>
  <c r="T12" s="1"/>
  <c r="P11"/>
  <c r="K11"/>
  <c r="T48"/>
  <c r="T47"/>
  <c r="T43"/>
  <c r="T39"/>
  <c r="T31"/>
  <c r="T23"/>
  <c r="T15"/>
  <c r="P56"/>
  <c r="K55"/>
  <c r="T55" s="1"/>
  <c r="K53"/>
  <c r="T53" s="1"/>
  <c r="K52"/>
  <c r="P51"/>
  <c r="T51" s="1"/>
  <c r="P50"/>
  <c r="K49"/>
  <c r="T49" s="1"/>
  <c r="P46"/>
  <c r="K45"/>
  <c r="T45" s="1"/>
  <c r="P42"/>
  <c r="K41"/>
  <c r="T41" s="1"/>
  <c r="P38"/>
  <c r="K37"/>
  <c r="T37" s="1"/>
  <c r="P34"/>
  <c r="K33"/>
  <c r="T33" s="1"/>
  <c r="P30"/>
  <c r="K29"/>
  <c r="T29" s="1"/>
  <c r="P26"/>
  <c r="K25"/>
  <c r="T25" s="1"/>
  <c r="P22"/>
  <c r="K21"/>
  <c r="T21" s="1"/>
  <c r="P18"/>
  <c r="K17"/>
  <c r="T17" s="1"/>
  <c r="P14"/>
  <c r="K13"/>
  <c r="T13" s="1"/>
  <c r="P10"/>
  <c r="K9"/>
  <c r="T9" s="1"/>
  <c r="T56"/>
  <c r="T54"/>
  <c r="T52"/>
  <c r="T50"/>
  <c r="T46"/>
  <c r="T42"/>
  <c r="T38"/>
  <c r="T34"/>
  <c r="T30"/>
  <c r="T26"/>
  <c r="T22"/>
  <c r="T18"/>
  <c r="T14"/>
  <c r="T10"/>
  <c r="H7"/>
  <c r="D7"/>
  <c r="T32" l="1"/>
  <c r="T11"/>
  <c r="T19"/>
  <c r="T27"/>
  <c r="K7"/>
  <c r="M7" s="1"/>
  <c r="P7" s="1"/>
  <c r="T7" l="1"/>
</calcChain>
</file>

<file path=xl/sharedStrings.xml><?xml version="1.0" encoding="utf-8"?>
<sst xmlns="http://schemas.openxmlformats.org/spreadsheetml/2006/main" count="47" uniqueCount="39">
  <si>
    <t>Skaal</t>
  </si>
  <si>
    <t>Aktiwiteit</t>
  </si>
  <si>
    <t>Vaardighede</t>
  </si>
  <si>
    <t>Datum aangespreek</t>
  </si>
  <si>
    <t xml:space="preserve">Graad 5/ </t>
  </si>
  <si>
    <t>Naam</t>
  </si>
  <si>
    <t>TOTAAL</t>
  </si>
  <si>
    <r>
      <t xml:space="preserve">Taak 2.1:
</t>
    </r>
    <r>
      <rPr>
        <b/>
        <sz val="11"/>
        <rFont val="Calibri"/>
        <family val="2"/>
        <scheme val="minor"/>
      </rPr>
      <t>Klas Toets</t>
    </r>
  </si>
  <si>
    <r>
      <t xml:space="preserve">Taak 2.2:
</t>
    </r>
    <r>
      <rPr>
        <b/>
        <sz val="11"/>
        <rFont val="Calibri"/>
        <family val="2"/>
        <scheme val="minor"/>
      </rPr>
      <t>Klas Toets</t>
    </r>
  </si>
  <si>
    <r>
      <t xml:space="preserve">Taak 2.3:
</t>
    </r>
    <r>
      <rPr>
        <b/>
        <sz val="11"/>
        <rFont val="Calibri"/>
        <family val="2"/>
        <scheme val="minor"/>
      </rPr>
      <t>Klas Toets</t>
    </r>
  </si>
  <si>
    <r>
      <t xml:space="preserve">Taak 2.4:
</t>
    </r>
    <r>
      <rPr>
        <b/>
        <sz val="11"/>
        <rFont val="Calibri"/>
        <family val="2"/>
        <scheme val="minor"/>
      </rPr>
      <t>Formele Assesering</t>
    </r>
  </si>
  <si>
    <r>
      <t xml:space="preserve">Taak 2.5:
</t>
    </r>
    <r>
      <rPr>
        <b/>
        <sz val="11"/>
        <rFont val="Calibri"/>
        <family val="2"/>
        <scheme val="minor"/>
      </rPr>
      <t>Klas Toets</t>
    </r>
  </si>
  <si>
    <r>
      <t xml:space="preserve">Taak 2.6:
</t>
    </r>
    <r>
      <rPr>
        <b/>
        <sz val="11"/>
        <rFont val="Calibri"/>
        <family val="2"/>
        <scheme val="minor"/>
      </rPr>
      <t>Sumatiewe Assesering</t>
    </r>
  </si>
  <si>
    <r>
      <t xml:space="preserve">
</t>
    </r>
    <r>
      <rPr>
        <b/>
        <sz val="11"/>
        <rFont val="Calibri"/>
        <family val="2"/>
        <scheme val="minor"/>
      </rPr>
      <t>Hoofrekeninge</t>
    </r>
  </si>
  <si>
    <t>Wiskunde Assesering Kwartaal 2</t>
  </si>
  <si>
    <t>Klastoets</t>
  </si>
  <si>
    <t>Afgehandelde Werk</t>
  </si>
  <si>
    <t xml:space="preserve">Klastoets
TOTAAL </t>
  </si>
  <si>
    <t>Afgehandelde Werk
TOTAAL</t>
  </si>
  <si>
    <t>Hoofrekeninge</t>
  </si>
  <si>
    <t>Hoofrekeninge
TOTAAL</t>
  </si>
  <si>
    <t>Wiskunde Assesering 
TOTAAL</t>
  </si>
  <si>
    <t>2.1p</t>
  </si>
  <si>
    <t>2.2p</t>
  </si>
  <si>
    <t>2.3p</t>
  </si>
  <si>
    <t>2.5p</t>
  </si>
  <si>
    <t>2.4p</t>
  </si>
  <si>
    <t>2.6p</t>
  </si>
  <si>
    <t>aWerk</t>
  </si>
  <si>
    <t>hoof</t>
  </si>
  <si>
    <t>hoofP</t>
  </si>
  <si>
    <t>hoofT</t>
  </si>
  <si>
    <t>jan</t>
  </si>
  <si>
    <t>san</t>
  </si>
  <si>
    <t>kan</t>
  </si>
  <si>
    <t>wan</t>
  </si>
  <si>
    <t>ff</t>
  </si>
  <si>
    <t>fff</t>
  </si>
  <si>
    <t>dan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</si>
</sst>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Arial Black"/>
      <family val="2"/>
    </font>
    <font>
      <b/>
      <sz val="1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Protection="1"/>
    <xf numFmtId="0" fontId="0" fillId="0" borderId="0" xfId="0" applyAlignment="1" applyProtection="1"/>
    <xf numFmtId="0" fontId="0" fillId="0" borderId="12" xfId="0" applyBorder="1" applyProtection="1"/>
    <xf numFmtId="0" fontId="0" fillId="0" borderId="16" xfId="0" applyBorder="1" applyProtection="1"/>
    <xf numFmtId="0" fontId="0" fillId="0" borderId="3" xfId="0" applyBorder="1" applyAlignment="1" applyProtection="1">
      <alignment horizontal="center" textRotation="90" wrapText="1"/>
    </xf>
    <xf numFmtId="0" fontId="7" fillId="0" borderId="8" xfId="0" applyFont="1" applyBorder="1" applyAlignment="1" applyProtection="1">
      <alignment horizontal="center"/>
    </xf>
    <xf numFmtId="0" fontId="7" fillId="0" borderId="9" xfId="0" applyFont="1" applyBorder="1" applyAlignment="1" applyProtection="1">
      <alignment horizontal="center"/>
    </xf>
    <xf numFmtId="0" fontId="7" fillId="0" borderId="10" xfId="0" applyFont="1" applyFill="1" applyBorder="1" applyAlignment="1" applyProtection="1">
      <alignment horizontal="center"/>
    </xf>
    <xf numFmtId="0" fontId="7" fillId="0" borderId="15" xfId="0" applyFont="1" applyBorder="1" applyAlignment="1" applyProtection="1">
      <alignment horizontal="center"/>
    </xf>
    <xf numFmtId="0" fontId="7" fillId="0" borderId="14" xfId="0" applyFont="1" applyBorder="1" applyAlignment="1" applyProtection="1">
      <alignment horizontal="center"/>
    </xf>
    <xf numFmtId="0" fontId="7" fillId="0" borderId="5" xfId="0" applyFont="1" applyFill="1" applyBorder="1" applyAlignment="1" applyProtection="1">
      <alignment horizontal="center"/>
    </xf>
    <xf numFmtId="0" fontId="3" fillId="3" borderId="4" xfId="0" applyFont="1" applyFill="1" applyBorder="1" applyAlignment="1" applyProtection="1">
      <alignment horizontal="center"/>
    </xf>
    <xf numFmtId="0" fontId="5" fillId="0" borderId="7" xfId="0" applyFont="1" applyBorder="1" applyAlignment="1" applyProtection="1">
      <alignment vertical="center"/>
    </xf>
    <xf numFmtId="0" fontId="5" fillId="0" borderId="5" xfId="0" applyFont="1" applyBorder="1" applyAlignment="1" applyProtection="1">
      <alignment vertical="center"/>
    </xf>
    <xf numFmtId="0" fontId="0" fillId="0" borderId="0" xfId="0" applyProtection="1"/>
    <xf numFmtId="0" fontId="0" fillId="0" borderId="21" xfId="0" applyBorder="1" applyAlignment="1" applyProtection="1">
      <alignment horizontal="center"/>
    </xf>
    <xf numFmtId="0" fontId="6" fillId="3" borderId="26" xfId="0" applyFont="1" applyFill="1" applyBorder="1" applyAlignment="1" applyProtection="1">
      <alignment horizontal="center"/>
    </xf>
    <xf numFmtId="0" fontId="0" fillId="0" borderId="23" xfId="0" applyBorder="1" applyAlignment="1" applyProtection="1"/>
    <xf numFmtId="0" fontId="0" fillId="0" borderId="22" xfId="0" applyBorder="1" applyAlignment="1" applyProtection="1"/>
    <xf numFmtId="0" fontId="0" fillId="0" borderId="24" xfId="0" applyBorder="1" applyAlignment="1" applyProtection="1"/>
    <xf numFmtId="0" fontId="0" fillId="0" borderId="18" xfId="0" applyFill="1" applyBorder="1" applyAlignment="1" applyProtection="1"/>
    <xf numFmtId="0" fontId="3" fillId="2" borderId="18" xfId="0" applyFont="1" applyFill="1" applyBorder="1" applyAlignment="1" applyProtection="1">
      <alignment horizontal="center"/>
    </xf>
    <xf numFmtId="0" fontId="6" fillId="3" borderId="18" xfId="0" applyFont="1" applyFill="1" applyBorder="1" applyAlignment="1" applyProtection="1">
      <alignment horizontal="center"/>
    </xf>
    <xf numFmtId="0" fontId="5" fillId="0" borderId="19" xfId="0" applyFont="1" applyBorder="1" applyAlignment="1" applyProtection="1">
      <alignment horizontal="right" vertical="center"/>
    </xf>
    <xf numFmtId="0" fontId="5" fillId="0" borderId="11" xfId="0" applyFont="1" applyBorder="1" applyAlignment="1" applyProtection="1">
      <alignment horizontal="right" vertical="center"/>
    </xf>
    <xf numFmtId="0" fontId="3" fillId="4" borderId="25" xfId="0" applyFont="1" applyFill="1" applyBorder="1" applyAlignment="1" applyProtection="1">
      <alignment horizontal="center"/>
    </xf>
    <xf numFmtId="0" fontId="3" fillId="5" borderId="17" xfId="0" applyFont="1" applyFill="1" applyBorder="1" applyAlignment="1" applyProtection="1">
      <alignment horizontal="center"/>
    </xf>
    <xf numFmtId="0" fontId="3" fillId="5" borderId="25" xfId="0" applyFont="1" applyFill="1" applyBorder="1" applyAlignment="1" applyProtection="1">
      <alignment horizontal="center"/>
    </xf>
    <xf numFmtId="0" fontId="3" fillId="4" borderId="18" xfId="0" applyFont="1" applyFill="1" applyBorder="1" applyAlignment="1" applyProtection="1">
      <alignment horizontal="center"/>
    </xf>
    <xf numFmtId="0" fontId="3" fillId="6" borderId="18" xfId="0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center" textRotation="90" wrapText="1"/>
    </xf>
    <xf numFmtId="0" fontId="3" fillId="2" borderId="5" xfId="0" applyFont="1" applyFill="1" applyBorder="1" applyAlignment="1" applyProtection="1">
      <alignment horizontal="center"/>
    </xf>
    <xf numFmtId="0" fontId="3" fillId="2" borderId="13" xfId="0" applyFont="1" applyFill="1" applyBorder="1" applyAlignment="1" applyProtection="1">
      <alignment horizontal="center"/>
    </xf>
    <xf numFmtId="0" fontId="3" fillId="6" borderId="1" xfId="0" applyFont="1" applyFill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5" borderId="1" xfId="0" applyFont="1" applyFill="1" applyBorder="1" applyAlignment="1" applyProtection="1">
      <alignment horizontal="center"/>
    </xf>
    <xf numFmtId="0" fontId="1" fillId="5" borderId="27" xfId="0" applyFont="1" applyFill="1" applyBorder="1" applyAlignment="1" applyProtection="1">
      <alignment horizontal="center" textRotation="90" wrapText="1"/>
    </xf>
    <xf numFmtId="0" fontId="1" fillId="6" borderId="27" xfId="0" applyFont="1" applyFill="1" applyBorder="1" applyAlignment="1" applyProtection="1">
      <alignment horizontal="center" textRotation="90" wrapText="1"/>
    </xf>
    <xf numFmtId="0" fontId="0" fillId="0" borderId="2" xfId="0" applyBorder="1" applyAlignment="1" applyProtection="1">
      <alignment horizontal="center" textRotation="90" wrapText="1"/>
    </xf>
    <xf numFmtId="0" fontId="0" fillId="0" borderId="4" xfId="0" applyBorder="1" applyAlignment="1" applyProtection="1">
      <alignment horizontal="center" textRotation="90" wrapText="1"/>
    </xf>
    <xf numFmtId="0" fontId="1" fillId="4" borderId="1" xfId="0" applyFont="1" applyFill="1" applyBorder="1" applyAlignment="1" applyProtection="1">
      <alignment horizontal="center" textRotation="90" wrapText="1"/>
    </xf>
    <xf numFmtId="0" fontId="0" fillId="0" borderId="0" xfId="0" applyAlignment="1" applyProtection="1">
      <alignment wrapText="1"/>
    </xf>
    <xf numFmtId="0" fontId="7" fillId="0" borderId="8" xfId="0" applyFont="1" applyFill="1" applyBorder="1" applyAlignment="1" applyProtection="1">
      <alignment horizontal="center"/>
    </xf>
    <xf numFmtId="0" fontId="7" fillId="0" borderId="9" xfId="0" applyFont="1" applyFill="1" applyBorder="1" applyAlignment="1" applyProtection="1">
      <alignment horizontal="center"/>
    </xf>
    <xf numFmtId="0" fontId="0" fillId="0" borderId="29" xfId="0" applyFill="1" applyBorder="1" applyAlignment="1" applyProtection="1"/>
    <xf numFmtId="0" fontId="0" fillId="0" borderId="22" xfId="0" applyFill="1" applyBorder="1" applyAlignment="1" applyProtection="1"/>
    <xf numFmtId="0" fontId="0" fillId="0" borderId="30" xfId="0" applyFill="1" applyBorder="1" applyAlignment="1" applyProtection="1"/>
    <xf numFmtId="0" fontId="3" fillId="6" borderId="31" xfId="0" applyFont="1" applyFill="1" applyBorder="1" applyAlignment="1" applyProtection="1">
      <alignment horizontal="center"/>
    </xf>
    <xf numFmtId="0" fontId="3" fillId="6" borderId="32" xfId="0" applyFont="1" applyFill="1" applyBorder="1" applyAlignment="1" applyProtection="1">
      <alignment horizontal="center"/>
    </xf>
    <xf numFmtId="0" fontId="5" fillId="0" borderId="8" xfId="0" applyFont="1" applyBorder="1" applyAlignment="1" applyProtection="1">
      <alignment horizontal="right" vertical="center"/>
    </xf>
    <xf numFmtId="0" fontId="5" fillId="0" borderId="20" xfId="0" applyFont="1" applyBorder="1" applyAlignment="1" applyProtection="1">
      <alignment horizontal="right" vertical="center"/>
    </xf>
    <xf numFmtId="0" fontId="3" fillId="3" borderId="5" xfId="0" applyFont="1" applyFill="1" applyBorder="1" applyAlignment="1" applyProtection="1">
      <alignment horizontal="center" textRotation="90"/>
    </xf>
    <xf numFmtId="0" fontId="3" fillId="3" borderId="13" xfId="0" applyFont="1" applyFill="1" applyBorder="1" applyAlignment="1" applyProtection="1">
      <alignment horizontal="center" textRotation="90"/>
    </xf>
    <xf numFmtId="0" fontId="3" fillId="3" borderId="18" xfId="0" applyFont="1" applyFill="1" applyBorder="1" applyAlignment="1" applyProtection="1">
      <alignment horizontal="center" textRotation="90"/>
    </xf>
    <xf numFmtId="0" fontId="5" fillId="0" borderId="2" xfId="0" applyFont="1" applyBorder="1" applyAlignment="1" applyProtection="1">
      <alignment horizontal="right" vertical="center"/>
    </xf>
    <xf numFmtId="0" fontId="5" fillId="0" borderId="4" xfId="0" applyFont="1" applyBorder="1" applyAlignment="1" applyProtection="1">
      <alignment horizontal="right" vertical="center"/>
    </xf>
    <xf numFmtId="0" fontId="1" fillId="5" borderId="7" xfId="0" applyFont="1" applyFill="1" applyBorder="1" applyAlignment="1" applyProtection="1">
      <alignment horizontal="center"/>
    </xf>
    <xf numFmtId="0" fontId="1" fillId="5" borderId="6" xfId="0" applyFont="1" applyFill="1" applyBorder="1" applyAlignment="1" applyProtection="1">
      <alignment horizontal="center"/>
    </xf>
    <xf numFmtId="0" fontId="1" fillId="5" borderId="5" xfId="0" applyFont="1" applyFill="1" applyBorder="1" applyAlignment="1" applyProtection="1">
      <alignment horizontal="center"/>
    </xf>
    <xf numFmtId="0" fontId="4" fillId="0" borderId="2" xfId="0" applyFont="1" applyBorder="1" applyAlignment="1" applyProtection="1">
      <alignment horizontal="center"/>
    </xf>
    <xf numFmtId="0" fontId="4" fillId="0" borderId="4" xfId="0" applyFont="1" applyBorder="1" applyAlignment="1" applyProtection="1">
      <alignment horizontal="center"/>
    </xf>
    <xf numFmtId="0" fontId="1" fillId="4" borderId="7" xfId="0" applyFont="1" applyFill="1" applyBorder="1" applyAlignment="1" applyProtection="1">
      <alignment horizontal="center"/>
    </xf>
    <xf numFmtId="0" fontId="1" fillId="4" borderId="6" xfId="0" applyFont="1" applyFill="1" applyBorder="1" applyAlignment="1" applyProtection="1">
      <alignment horizontal="center"/>
    </xf>
    <xf numFmtId="0" fontId="1" fillId="6" borderId="28" xfId="0" applyFont="1" applyFill="1" applyBorder="1" applyAlignment="1" applyProtection="1">
      <alignment horizontal="center"/>
    </xf>
    <xf numFmtId="0" fontId="1" fillId="6" borderId="0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/>
    </xf>
    <xf numFmtId="0" fontId="2" fillId="2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colors>
    <mruColors>
      <color rgb="FFFF0066"/>
      <color rgb="FF00FF00"/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autoPageBreaks="0" fitToPage="1"/>
  </sheetPr>
  <dimension ref="A1:U56"/>
  <sheetViews>
    <sheetView tabSelected="1" topLeftCell="A2" workbookViewId="0">
      <pane xSplit="2" ySplit="6" topLeftCell="C8" activePane="bottomRight" state="frozen"/>
      <selection activeCell="A2" sqref="A2"/>
      <selection pane="topRight" activeCell="C2" sqref="C2"/>
      <selection pane="bottomLeft" activeCell="A8" sqref="A8"/>
      <selection pane="bottomRight" activeCell="L12" sqref="L12"/>
    </sheetView>
  </sheetViews>
  <sheetFormatPr defaultRowHeight="15"/>
  <cols>
    <col min="1" max="1" width="3.140625" style="1" customWidth="1"/>
    <col min="2" max="2" width="43" style="1" customWidth="1"/>
    <col min="3" max="3" width="7.28515625" style="2" customWidth="1"/>
    <col min="4" max="4" width="7.28515625" style="2" hidden="1" customWidth="1"/>
    <col min="5" max="5" width="7.28515625" style="2" customWidth="1"/>
    <col min="6" max="6" width="7.28515625" style="2" hidden="1" customWidth="1"/>
    <col min="7" max="7" width="7.28515625" style="2" customWidth="1"/>
    <col min="8" max="8" width="7.28515625" style="2" hidden="1" customWidth="1"/>
    <col min="9" max="9" width="7.28515625" style="2" customWidth="1"/>
    <col min="10" max="10" width="7.28515625" style="2" hidden="1" customWidth="1"/>
    <col min="11" max="12" width="7.42578125" style="2" customWidth="1"/>
    <col min="13" max="13" width="7.42578125" style="2" hidden="1" customWidth="1"/>
    <col min="14" max="14" width="7.42578125" style="2" customWidth="1"/>
    <col min="15" max="15" width="7.42578125" style="2" hidden="1" customWidth="1"/>
    <col min="16" max="17" width="7.42578125" style="2" customWidth="1"/>
    <col min="18" max="18" width="7.42578125" style="2" hidden="1" customWidth="1"/>
    <col min="19" max="20" width="7.42578125" style="2" customWidth="1"/>
    <col min="21" max="21" width="8.7109375" style="1" customWidth="1"/>
    <col min="22" max="16384" width="9.140625" style="1"/>
  </cols>
  <sheetData>
    <row r="1" spans="1:21" ht="30.75" hidden="1" thickBot="1">
      <c r="B1" s="1" t="s">
        <v>5</v>
      </c>
      <c r="C1" s="2">
        <v>2.1</v>
      </c>
      <c r="D1" s="2" t="s">
        <v>22</v>
      </c>
      <c r="E1" s="2">
        <v>2.2000000000000002</v>
      </c>
      <c r="F1" s="2" t="s">
        <v>23</v>
      </c>
      <c r="G1" s="2">
        <v>2.2999999999999998</v>
      </c>
      <c r="H1" s="2" t="s">
        <v>24</v>
      </c>
      <c r="I1" s="2">
        <v>2.5</v>
      </c>
      <c r="J1" s="2" t="s">
        <v>25</v>
      </c>
      <c r="K1" s="43" t="s">
        <v>15</v>
      </c>
      <c r="L1" s="2">
        <v>2.4</v>
      </c>
      <c r="M1" s="2" t="s">
        <v>26</v>
      </c>
      <c r="N1" s="2">
        <v>2.6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6</v>
      </c>
      <c r="U1" s="1" t="s">
        <v>0</v>
      </c>
    </row>
    <row r="2" spans="1:21" ht="19.5" customHeight="1" thickBot="1">
      <c r="A2" s="61" t="s">
        <v>4</v>
      </c>
      <c r="B2" s="62"/>
      <c r="C2" s="67" t="s">
        <v>14</v>
      </c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53" t="s">
        <v>0</v>
      </c>
    </row>
    <row r="3" spans="1:21" ht="15.75" customHeight="1" thickBot="1">
      <c r="A3" s="56" t="s">
        <v>2</v>
      </c>
      <c r="B3" s="57"/>
      <c r="C3" s="58" t="s">
        <v>15</v>
      </c>
      <c r="D3" s="59"/>
      <c r="E3" s="59"/>
      <c r="F3" s="59"/>
      <c r="G3" s="59"/>
      <c r="H3" s="59"/>
      <c r="I3" s="59"/>
      <c r="J3" s="59"/>
      <c r="K3" s="60"/>
      <c r="L3" s="63" t="s">
        <v>16</v>
      </c>
      <c r="M3" s="64"/>
      <c r="N3" s="64"/>
      <c r="O3" s="64"/>
      <c r="P3" s="64"/>
      <c r="Q3" s="65" t="s">
        <v>19</v>
      </c>
      <c r="R3" s="66"/>
      <c r="S3" s="66"/>
      <c r="T3" s="31"/>
      <c r="U3" s="54"/>
    </row>
    <row r="4" spans="1:21" ht="114" customHeight="1" thickBot="1">
      <c r="A4" s="13" t="s">
        <v>1</v>
      </c>
      <c r="B4" s="14"/>
      <c r="C4" s="40" t="s">
        <v>7</v>
      </c>
      <c r="D4" s="5" t="s">
        <v>36</v>
      </c>
      <c r="E4" s="40" t="s">
        <v>8</v>
      </c>
      <c r="F4" s="5" t="s">
        <v>36</v>
      </c>
      <c r="G4" s="40" t="s">
        <v>9</v>
      </c>
      <c r="H4" s="5" t="s">
        <v>36</v>
      </c>
      <c r="I4" s="40" t="s">
        <v>11</v>
      </c>
      <c r="J4" s="41" t="s">
        <v>37</v>
      </c>
      <c r="K4" s="38" t="s">
        <v>17</v>
      </c>
      <c r="L4" s="40" t="s">
        <v>10</v>
      </c>
      <c r="M4" s="40" t="s">
        <v>37</v>
      </c>
      <c r="N4" s="40" t="s">
        <v>12</v>
      </c>
      <c r="O4" s="5" t="s">
        <v>37</v>
      </c>
      <c r="P4" s="42" t="s">
        <v>18</v>
      </c>
      <c r="Q4" s="40" t="s">
        <v>13</v>
      </c>
      <c r="R4" s="41" t="s">
        <v>37</v>
      </c>
      <c r="S4" s="39" t="s">
        <v>20</v>
      </c>
      <c r="T4" s="32" t="s">
        <v>21</v>
      </c>
      <c r="U4" s="55"/>
    </row>
    <row r="5" spans="1:21" ht="20.25" customHeight="1" thickBot="1">
      <c r="A5" s="51" t="s">
        <v>6</v>
      </c>
      <c r="B5" s="52"/>
      <c r="C5" s="6">
        <v>20</v>
      </c>
      <c r="D5" s="9"/>
      <c r="E5" s="7">
        <v>20</v>
      </c>
      <c r="F5" s="7"/>
      <c r="G5" s="7">
        <v>20</v>
      </c>
      <c r="H5" s="10"/>
      <c r="I5" s="8">
        <v>20</v>
      </c>
      <c r="J5" s="8"/>
      <c r="K5" s="37">
        <v>40</v>
      </c>
      <c r="L5" s="44">
        <v>40</v>
      </c>
      <c r="M5" s="45"/>
      <c r="N5" s="8">
        <v>60</v>
      </c>
      <c r="O5" s="11"/>
      <c r="P5" s="36">
        <v>50</v>
      </c>
      <c r="Q5" s="8">
        <v>10</v>
      </c>
      <c r="R5" s="8"/>
      <c r="S5" s="35">
        <v>10</v>
      </c>
      <c r="T5" s="33">
        <v>100</v>
      </c>
      <c r="U5" s="12"/>
    </row>
    <row r="6" spans="1:21" ht="20.25" customHeight="1" thickBot="1">
      <c r="A6" s="51" t="s">
        <v>3</v>
      </c>
      <c r="B6" s="52"/>
      <c r="C6" s="18"/>
      <c r="D6" s="18"/>
      <c r="E6" s="19"/>
      <c r="F6" s="19"/>
      <c r="G6" s="19"/>
      <c r="H6" s="20"/>
      <c r="I6" s="21"/>
      <c r="J6" s="21"/>
      <c r="K6" s="27"/>
      <c r="L6" s="46"/>
      <c r="M6" s="47"/>
      <c r="N6" s="48"/>
      <c r="O6" s="21"/>
      <c r="P6" s="29"/>
      <c r="Q6" s="21"/>
      <c r="R6" s="21"/>
      <c r="S6" s="30"/>
      <c r="T6" s="22"/>
      <c r="U6" s="23"/>
    </row>
    <row r="7" spans="1:21" ht="15.75">
      <c r="A7" s="4">
        <v>1</v>
      </c>
      <c r="B7" s="24" t="s">
        <v>32</v>
      </c>
      <c r="C7" s="16">
        <v>15</v>
      </c>
      <c r="D7" s="16">
        <f ca="1">IF(CELL("type",C7) = "v",ROUND(C7/C$5%,1),"-")</f>
        <v>75</v>
      </c>
      <c r="E7" s="16">
        <v>15</v>
      </c>
      <c r="F7" s="16">
        <f ca="1">IF(CELL("type",E7) = "v",ROUND(E7/E$5%,1),"-")</f>
        <v>75</v>
      </c>
      <c r="G7" s="16">
        <v>15</v>
      </c>
      <c r="H7" s="16">
        <f ca="1">IF(CELL("type",G7) = "v",ROUND(G7/G$5%,1),"-")</f>
        <v>75</v>
      </c>
      <c r="I7" s="16">
        <v>15</v>
      </c>
      <c r="J7" s="16">
        <f ca="1">IF(CELL("type",I7) = "v",ROUND(I7/I$5%,1),"-")</f>
        <v>75</v>
      </c>
      <c r="K7" s="28">
        <f ca="1">IF(ISNUMBER(AVERAGE(J7,H7,F7,D7)), ROUND(AVERAGE(J7,H7,F7,D7) * (K$5 / 100), 0), " " )</f>
        <v>30</v>
      </c>
      <c r="L7" s="16">
        <v>0</v>
      </c>
      <c r="M7" s="16">
        <f ca="1">IF(CELL("type",L7) = "v",ROUND(L7/L$5%,1),"-")</f>
        <v>0</v>
      </c>
      <c r="N7" s="16">
        <v>10</v>
      </c>
      <c r="O7" s="16">
        <f ca="1">IF(CELL("type",N7) = "v",ROUND(N7/N$5%,1),"-")</f>
        <v>16.7</v>
      </c>
      <c r="P7" s="26">
        <f ca="1">IF(ISNUMBER(AVERAGE(M7,O7)), ROUND(AVERAGE(M7,O7) * (P$5 / 100), 0), " " )</f>
        <v>4</v>
      </c>
      <c r="Q7" s="16">
        <v>5</v>
      </c>
      <c r="R7" s="16">
        <f ca="1">IF(CELL("type",Q7) = "v",ROUND(Q7/Q$5%,1),"-")</f>
        <v>50</v>
      </c>
      <c r="S7" s="49">
        <f ca="1">IF(ISNUMBER(AVERAGE(R7)), ROUND(AVERAGE(R7) * (S$5 / 100), 0), " " )</f>
        <v>5</v>
      </c>
      <c r="T7" s="34">
        <f ca="1">SUM(K7,P7,S7)</f>
        <v>39</v>
      </c>
      <c r="U7" s="17"/>
    </row>
    <row r="8" spans="1:21" ht="15.75">
      <c r="A8" s="3">
        <v>2</v>
      </c>
      <c r="B8" s="25" t="s">
        <v>33</v>
      </c>
      <c r="C8" s="16">
        <v>16</v>
      </c>
      <c r="D8" s="16">
        <f t="shared" ref="D8:D56" ca="1" si="0">IF(CELL("type",C8) = "v",ROUND(C8/C$5%,1),"-")</f>
        <v>80</v>
      </c>
      <c r="E8" s="16">
        <v>16</v>
      </c>
      <c r="F8" s="16">
        <f t="shared" ref="F8:F56" ca="1" si="1">IF(CELL("type",E8) = "v",ROUND(E8/E$5%,1),"-")</f>
        <v>80</v>
      </c>
      <c r="G8" s="16">
        <v>16</v>
      </c>
      <c r="H8" s="16">
        <f t="shared" ref="H8:H56" ca="1" si="2">IF(CELL("type",G8) = "v",ROUND(G8/G$5%,1),"-")</f>
        <v>80</v>
      </c>
      <c r="I8" s="16">
        <v>16</v>
      </c>
      <c r="J8" s="16">
        <f t="shared" ref="J8:J56" ca="1" si="3">IF(CELL("type",I8) = "v",ROUND(I8/I$5%,1),"-")</f>
        <v>80</v>
      </c>
      <c r="K8" s="28">
        <f t="shared" ref="K8:K56" ca="1" si="4">IF(ISNUMBER(AVERAGE(J8,H8,F8,D8)), ROUND(AVERAGE(J8,H8,F8,D8) * (K$5 / 100), 0), " " )</f>
        <v>32</v>
      </c>
      <c r="L8" s="16">
        <v>10</v>
      </c>
      <c r="M8" s="16">
        <f t="shared" ref="M8:M56" ca="1" si="5">IF(CELL("type",L8) = "v",ROUND(L8/L$5%,1),"-")</f>
        <v>25</v>
      </c>
      <c r="N8" s="16">
        <v>20</v>
      </c>
      <c r="O8" s="16">
        <f t="shared" ref="O8:O56" ca="1" si="6">IF(CELL("type",N8) = "v",ROUND(N8/N$5%,1),"-")</f>
        <v>33.299999999999997</v>
      </c>
      <c r="P8" s="26">
        <f t="shared" ref="P8:P56" ca="1" si="7">IF(ISNUMBER(AVERAGE(M8,O8)), ROUND(AVERAGE(M8,O8) * (P$5 / 100), 0), " " )</f>
        <v>15</v>
      </c>
      <c r="Q8" s="16">
        <v>6</v>
      </c>
      <c r="R8" s="16">
        <f t="shared" ref="R8:R56" ca="1" si="8">IF(CELL("type",Q8) = "v",ROUND(Q8/Q$5%,1),"-")</f>
        <v>60</v>
      </c>
      <c r="S8" s="50">
        <f t="shared" ref="S8:S56" ca="1" si="9">IF(ISNUMBER(AVERAGE(R8)), ROUND(AVERAGE(R8) * (S$5 / 100), 0), " " )</f>
        <v>6</v>
      </c>
      <c r="T8" s="34">
        <f t="shared" ref="T8:T56" ca="1" si="10">SUM(K8,P8,S8)</f>
        <v>53</v>
      </c>
      <c r="U8" s="17"/>
    </row>
    <row r="9" spans="1:21" ht="15.75">
      <c r="A9" s="3">
        <v>3</v>
      </c>
      <c r="B9" s="25" t="s">
        <v>34</v>
      </c>
      <c r="C9" s="16">
        <v>17</v>
      </c>
      <c r="D9" s="16">
        <f t="shared" ca="1" si="0"/>
        <v>85</v>
      </c>
      <c r="E9" s="16">
        <v>17</v>
      </c>
      <c r="F9" s="16">
        <f t="shared" ca="1" si="1"/>
        <v>85</v>
      </c>
      <c r="G9" s="16">
        <v>17</v>
      </c>
      <c r="H9" s="16">
        <f t="shared" ca="1" si="2"/>
        <v>85</v>
      </c>
      <c r="I9" s="16">
        <v>17</v>
      </c>
      <c r="J9" s="16">
        <f t="shared" ca="1" si="3"/>
        <v>85</v>
      </c>
      <c r="K9" s="28">
        <f t="shared" ca="1" si="4"/>
        <v>34</v>
      </c>
      <c r="L9" s="16">
        <v>20</v>
      </c>
      <c r="M9" s="16">
        <f t="shared" ca="1" si="5"/>
        <v>50</v>
      </c>
      <c r="N9" s="16">
        <v>30</v>
      </c>
      <c r="O9" s="16">
        <f t="shared" ca="1" si="6"/>
        <v>50</v>
      </c>
      <c r="P9" s="26">
        <f t="shared" ca="1" si="7"/>
        <v>25</v>
      </c>
      <c r="Q9" s="16">
        <v>7</v>
      </c>
      <c r="R9" s="16">
        <f t="shared" ca="1" si="8"/>
        <v>70</v>
      </c>
      <c r="S9" s="50">
        <f t="shared" ca="1" si="9"/>
        <v>7</v>
      </c>
      <c r="T9" s="34">
        <f t="shared" ca="1" si="10"/>
        <v>66</v>
      </c>
      <c r="U9" s="17"/>
    </row>
    <row r="10" spans="1:21" ht="15.75">
      <c r="A10" s="3">
        <v>4</v>
      </c>
      <c r="B10" s="25" t="s">
        <v>35</v>
      </c>
      <c r="C10" s="16">
        <v>18</v>
      </c>
      <c r="D10" s="16">
        <f t="shared" ca="1" si="0"/>
        <v>90</v>
      </c>
      <c r="E10" s="16">
        <v>18</v>
      </c>
      <c r="F10" s="16">
        <f t="shared" ca="1" si="1"/>
        <v>90</v>
      </c>
      <c r="G10" s="16">
        <v>18</v>
      </c>
      <c r="H10" s="16">
        <f t="shared" ca="1" si="2"/>
        <v>90</v>
      </c>
      <c r="I10" s="16">
        <v>18</v>
      </c>
      <c r="J10" s="16">
        <f t="shared" ca="1" si="3"/>
        <v>90</v>
      </c>
      <c r="K10" s="28">
        <f t="shared" ca="1" si="4"/>
        <v>36</v>
      </c>
      <c r="L10" s="16">
        <v>30</v>
      </c>
      <c r="M10" s="16">
        <f t="shared" ca="1" si="5"/>
        <v>75</v>
      </c>
      <c r="N10" s="16">
        <v>40</v>
      </c>
      <c r="O10" s="16">
        <f t="shared" ca="1" si="6"/>
        <v>66.7</v>
      </c>
      <c r="P10" s="26">
        <f t="shared" ca="1" si="7"/>
        <v>35</v>
      </c>
      <c r="Q10" s="16">
        <v>8</v>
      </c>
      <c r="R10" s="16">
        <f t="shared" ca="1" si="8"/>
        <v>80</v>
      </c>
      <c r="S10" s="50">
        <f t="shared" ca="1" si="9"/>
        <v>8</v>
      </c>
      <c r="T10" s="34">
        <f t="shared" ca="1" si="10"/>
        <v>79</v>
      </c>
      <c r="U10" s="17"/>
    </row>
    <row r="11" spans="1:21" ht="15.75">
      <c r="A11" s="3">
        <v>5</v>
      </c>
      <c r="B11" s="25" t="s">
        <v>38</v>
      </c>
      <c r="C11" s="16">
        <v>19</v>
      </c>
      <c r="D11" s="16">
        <f t="shared" ca="1" si="0"/>
        <v>95</v>
      </c>
      <c r="E11" s="16">
        <v>19</v>
      </c>
      <c r="F11" s="16">
        <f t="shared" ca="1" si="1"/>
        <v>95</v>
      </c>
      <c r="G11" s="16">
        <v>19</v>
      </c>
      <c r="H11" s="16">
        <f t="shared" ca="1" si="2"/>
        <v>95</v>
      </c>
      <c r="I11" s="16">
        <v>19</v>
      </c>
      <c r="J11" s="16">
        <f t="shared" ca="1" si="3"/>
        <v>95</v>
      </c>
      <c r="K11" s="28">
        <f t="shared" ca="1" si="4"/>
        <v>38</v>
      </c>
      <c r="L11" s="16">
        <v>40</v>
      </c>
      <c r="M11" s="16">
        <f t="shared" ca="1" si="5"/>
        <v>100</v>
      </c>
      <c r="N11" s="16">
        <v>50</v>
      </c>
      <c r="O11" s="16">
        <f t="shared" ca="1" si="6"/>
        <v>83.3</v>
      </c>
      <c r="P11" s="26">
        <f t="shared" ca="1" si="7"/>
        <v>46</v>
      </c>
      <c r="Q11" s="16">
        <v>9</v>
      </c>
      <c r="R11" s="16">
        <f t="shared" ca="1" si="8"/>
        <v>90</v>
      </c>
      <c r="S11" s="50">
        <f t="shared" ca="1" si="9"/>
        <v>9</v>
      </c>
      <c r="T11" s="34">
        <f t="shared" ca="1" si="10"/>
        <v>93</v>
      </c>
      <c r="U11" s="17"/>
    </row>
    <row r="12" spans="1:21" ht="15.75">
      <c r="A12" s="3">
        <v>6</v>
      </c>
      <c r="B12" s="25"/>
      <c r="C12" s="16"/>
      <c r="D12" s="16" t="str">
        <f t="shared" ca="1" si="0"/>
        <v>-</v>
      </c>
      <c r="E12" s="16"/>
      <c r="F12" s="16" t="str">
        <f t="shared" ca="1" si="1"/>
        <v>-</v>
      </c>
      <c r="G12" s="16"/>
      <c r="H12" s="16" t="str">
        <f t="shared" ca="1" si="2"/>
        <v>-</v>
      </c>
      <c r="I12" s="16"/>
      <c r="J12" s="16" t="str">
        <f t="shared" ca="1" si="3"/>
        <v>-</v>
      </c>
      <c r="K12" s="28" t="str">
        <f t="shared" ca="1" si="4"/>
        <v xml:space="preserve"> </v>
      </c>
      <c r="L12" s="16"/>
      <c r="M12" s="16" t="str">
        <f t="shared" ca="1" si="5"/>
        <v>-</v>
      </c>
      <c r="N12" s="16"/>
      <c r="O12" s="16" t="str">
        <f t="shared" ca="1" si="6"/>
        <v>-</v>
      </c>
      <c r="P12" s="26" t="str">
        <f t="shared" ca="1" si="7"/>
        <v xml:space="preserve"> </v>
      </c>
      <c r="Q12" s="16"/>
      <c r="R12" s="16" t="str">
        <f t="shared" ca="1" si="8"/>
        <v>-</v>
      </c>
      <c r="S12" s="50" t="str">
        <f t="shared" ca="1" si="9"/>
        <v xml:space="preserve"> </v>
      </c>
      <c r="T12" s="34">
        <f t="shared" ca="1" si="10"/>
        <v>0</v>
      </c>
      <c r="U12" s="17"/>
    </row>
    <row r="13" spans="1:21" ht="15.75">
      <c r="A13" s="3">
        <v>7</v>
      </c>
      <c r="B13" s="25"/>
      <c r="C13" s="16"/>
      <c r="D13" s="16" t="str">
        <f t="shared" ca="1" si="0"/>
        <v>-</v>
      </c>
      <c r="E13" s="16"/>
      <c r="F13" s="16" t="str">
        <f t="shared" ca="1" si="1"/>
        <v>-</v>
      </c>
      <c r="G13" s="16"/>
      <c r="H13" s="16" t="str">
        <f t="shared" ca="1" si="2"/>
        <v>-</v>
      </c>
      <c r="I13" s="16"/>
      <c r="J13" s="16" t="str">
        <f t="shared" ca="1" si="3"/>
        <v>-</v>
      </c>
      <c r="K13" s="28" t="str">
        <f t="shared" ca="1" si="4"/>
        <v xml:space="preserve"> </v>
      </c>
      <c r="L13" s="16"/>
      <c r="M13" s="16" t="str">
        <f t="shared" ca="1" si="5"/>
        <v>-</v>
      </c>
      <c r="N13" s="16"/>
      <c r="O13" s="16" t="str">
        <f t="shared" ca="1" si="6"/>
        <v>-</v>
      </c>
      <c r="P13" s="26" t="str">
        <f t="shared" ca="1" si="7"/>
        <v xml:space="preserve"> </v>
      </c>
      <c r="Q13" s="16"/>
      <c r="R13" s="16" t="str">
        <f t="shared" ca="1" si="8"/>
        <v>-</v>
      </c>
      <c r="S13" s="50" t="str">
        <f t="shared" ca="1" si="9"/>
        <v xml:space="preserve"> </v>
      </c>
      <c r="T13" s="34">
        <f t="shared" ca="1" si="10"/>
        <v>0</v>
      </c>
      <c r="U13" s="17"/>
    </row>
    <row r="14" spans="1:21" ht="15.75">
      <c r="A14" s="3">
        <v>8</v>
      </c>
      <c r="B14" s="25"/>
      <c r="C14" s="16"/>
      <c r="D14" s="16" t="str">
        <f t="shared" ca="1" si="0"/>
        <v>-</v>
      </c>
      <c r="E14" s="16"/>
      <c r="F14" s="16" t="str">
        <f t="shared" ca="1" si="1"/>
        <v>-</v>
      </c>
      <c r="G14" s="16"/>
      <c r="H14" s="16" t="str">
        <f t="shared" ca="1" si="2"/>
        <v>-</v>
      </c>
      <c r="I14" s="16"/>
      <c r="J14" s="16" t="str">
        <f t="shared" ca="1" si="3"/>
        <v>-</v>
      </c>
      <c r="K14" s="28" t="str">
        <f t="shared" ca="1" si="4"/>
        <v xml:space="preserve"> </v>
      </c>
      <c r="L14" s="16"/>
      <c r="M14" s="16" t="str">
        <f t="shared" ca="1" si="5"/>
        <v>-</v>
      </c>
      <c r="N14" s="16"/>
      <c r="O14" s="16" t="str">
        <f t="shared" ca="1" si="6"/>
        <v>-</v>
      </c>
      <c r="P14" s="26" t="str">
        <f t="shared" ca="1" si="7"/>
        <v xml:space="preserve"> </v>
      </c>
      <c r="Q14" s="16"/>
      <c r="R14" s="16" t="str">
        <f t="shared" ca="1" si="8"/>
        <v>-</v>
      </c>
      <c r="S14" s="50" t="str">
        <f t="shared" ca="1" si="9"/>
        <v xml:space="preserve"> </v>
      </c>
      <c r="T14" s="34">
        <f t="shared" ca="1" si="10"/>
        <v>0</v>
      </c>
      <c r="U14" s="17"/>
    </row>
    <row r="15" spans="1:21" ht="15.75">
      <c r="A15" s="3">
        <v>9</v>
      </c>
      <c r="B15" s="25"/>
      <c r="C15" s="16"/>
      <c r="D15" s="16" t="str">
        <f t="shared" ca="1" si="0"/>
        <v>-</v>
      </c>
      <c r="E15" s="16"/>
      <c r="F15" s="16" t="str">
        <f t="shared" ca="1" si="1"/>
        <v>-</v>
      </c>
      <c r="G15" s="16"/>
      <c r="H15" s="16" t="str">
        <f t="shared" ca="1" si="2"/>
        <v>-</v>
      </c>
      <c r="I15" s="16"/>
      <c r="J15" s="16" t="str">
        <f t="shared" ca="1" si="3"/>
        <v>-</v>
      </c>
      <c r="K15" s="28" t="str">
        <f t="shared" ca="1" si="4"/>
        <v xml:space="preserve"> </v>
      </c>
      <c r="L15" s="16"/>
      <c r="M15" s="16" t="str">
        <f t="shared" ca="1" si="5"/>
        <v>-</v>
      </c>
      <c r="N15" s="16"/>
      <c r="O15" s="16" t="str">
        <f t="shared" ca="1" si="6"/>
        <v>-</v>
      </c>
      <c r="P15" s="26" t="str">
        <f t="shared" ca="1" si="7"/>
        <v xml:space="preserve"> </v>
      </c>
      <c r="Q15" s="16"/>
      <c r="R15" s="16" t="str">
        <f t="shared" ca="1" si="8"/>
        <v>-</v>
      </c>
      <c r="S15" s="50" t="str">
        <f t="shared" ca="1" si="9"/>
        <v xml:space="preserve"> </v>
      </c>
      <c r="T15" s="34">
        <f t="shared" ca="1" si="10"/>
        <v>0</v>
      </c>
      <c r="U15" s="17"/>
    </row>
    <row r="16" spans="1:21" ht="15.75">
      <c r="A16" s="3">
        <v>10</v>
      </c>
      <c r="B16" s="25"/>
      <c r="C16" s="16"/>
      <c r="D16" s="16" t="str">
        <f t="shared" ca="1" si="0"/>
        <v>-</v>
      </c>
      <c r="E16" s="16"/>
      <c r="F16" s="16" t="str">
        <f t="shared" ca="1" si="1"/>
        <v>-</v>
      </c>
      <c r="G16" s="16"/>
      <c r="H16" s="16" t="str">
        <f t="shared" ca="1" si="2"/>
        <v>-</v>
      </c>
      <c r="I16" s="16"/>
      <c r="J16" s="16" t="str">
        <f t="shared" ca="1" si="3"/>
        <v>-</v>
      </c>
      <c r="K16" s="28" t="str">
        <f t="shared" ca="1" si="4"/>
        <v xml:space="preserve"> </v>
      </c>
      <c r="L16" s="16"/>
      <c r="M16" s="16" t="str">
        <f t="shared" ca="1" si="5"/>
        <v>-</v>
      </c>
      <c r="N16" s="16"/>
      <c r="O16" s="16" t="str">
        <f t="shared" ca="1" si="6"/>
        <v>-</v>
      </c>
      <c r="P16" s="26" t="str">
        <f t="shared" ca="1" si="7"/>
        <v xml:space="preserve"> </v>
      </c>
      <c r="Q16" s="16"/>
      <c r="R16" s="16" t="str">
        <f t="shared" ca="1" si="8"/>
        <v>-</v>
      </c>
      <c r="S16" s="50" t="str">
        <f t="shared" ca="1" si="9"/>
        <v xml:space="preserve"> </v>
      </c>
      <c r="T16" s="34">
        <f t="shared" ca="1" si="10"/>
        <v>0</v>
      </c>
      <c r="U16" s="17"/>
    </row>
    <row r="17" spans="1:21" ht="15.75">
      <c r="A17" s="3">
        <v>11</v>
      </c>
      <c r="B17" s="25"/>
      <c r="C17" s="16"/>
      <c r="D17" s="16" t="str">
        <f t="shared" ca="1" si="0"/>
        <v>-</v>
      </c>
      <c r="E17" s="16"/>
      <c r="F17" s="16" t="str">
        <f t="shared" ca="1" si="1"/>
        <v>-</v>
      </c>
      <c r="G17" s="16"/>
      <c r="H17" s="16" t="str">
        <f t="shared" ca="1" si="2"/>
        <v>-</v>
      </c>
      <c r="I17" s="16"/>
      <c r="J17" s="16" t="str">
        <f t="shared" ca="1" si="3"/>
        <v>-</v>
      </c>
      <c r="K17" s="28" t="str">
        <f t="shared" ca="1" si="4"/>
        <v xml:space="preserve"> </v>
      </c>
      <c r="L17" s="16"/>
      <c r="M17" s="16" t="str">
        <f t="shared" ca="1" si="5"/>
        <v>-</v>
      </c>
      <c r="N17" s="16"/>
      <c r="O17" s="16" t="str">
        <f t="shared" ca="1" si="6"/>
        <v>-</v>
      </c>
      <c r="P17" s="26" t="str">
        <f t="shared" ca="1" si="7"/>
        <v xml:space="preserve"> </v>
      </c>
      <c r="Q17" s="16"/>
      <c r="R17" s="16" t="str">
        <f t="shared" ca="1" si="8"/>
        <v>-</v>
      </c>
      <c r="S17" s="50" t="str">
        <f t="shared" ca="1" si="9"/>
        <v xml:space="preserve"> </v>
      </c>
      <c r="T17" s="34">
        <f t="shared" ca="1" si="10"/>
        <v>0</v>
      </c>
      <c r="U17" s="17"/>
    </row>
    <row r="18" spans="1:21" ht="15.75">
      <c r="A18" s="3">
        <v>12</v>
      </c>
      <c r="B18" s="25"/>
      <c r="C18" s="16"/>
      <c r="D18" s="16" t="str">
        <f t="shared" ca="1" si="0"/>
        <v>-</v>
      </c>
      <c r="E18" s="16"/>
      <c r="F18" s="16" t="str">
        <f t="shared" ca="1" si="1"/>
        <v>-</v>
      </c>
      <c r="G18" s="16"/>
      <c r="H18" s="16" t="str">
        <f t="shared" ca="1" si="2"/>
        <v>-</v>
      </c>
      <c r="I18" s="16"/>
      <c r="J18" s="16" t="str">
        <f t="shared" ca="1" si="3"/>
        <v>-</v>
      </c>
      <c r="K18" s="28" t="str">
        <f t="shared" ca="1" si="4"/>
        <v xml:space="preserve"> </v>
      </c>
      <c r="L18" s="16"/>
      <c r="M18" s="16" t="str">
        <f t="shared" ca="1" si="5"/>
        <v>-</v>
      </c>
      <c r="N18" s="16"/>
      <c r="O18" s="16" t="str">
        <f t="shared" ca="1" si="6"/>
        <v>-</v>
      </c>
      <c r="P18" s="26" t="str">
        <f t="shared" ca="1" si="7"/>
        <v xml:space="preserve"> </v>
      </c>
      <c r="Q18" s="16"/>
      <c r="R18" s="16" t="str">
        <f t="shared" ca="1" si="8"/>
        <v>-</v>
      </c>
      <c r="S18" s="50" t="str">
        <f t="shared" ca="1" si="9"/>
        <v xml:space="preserve"> </v>
      </c>
      <c r="T18" s="34">
        <f t="shared" ca="1" si="10"/>
        <v>0</v>
      </c>
      <c r="U18" s="17"/>
    </row>
    <row r="19" spans="1:21" ht="15.75">
      <c r="A19" s="3">
        <v>13</v>
      </c>
      <c r="B19" s="25"/>
      <c r="C19" s="16"/>
      <c r="D19" s="16" t="str">
        <f t="shared" ca="1" si="0"/>
        <v>-</v>
      </c>
      <c r="E19" s="16"/>
      <c r="F19" s="16" t="str">
        <f t="shared" ca="1" si="1"/>
        <v>-</v>
      </c>
      <c r="G19" s="16"/>
      <c r="H19" s="16" t="str">
        <f t="shared" ca="1" si="2"/>
        <v>-</v>
      </c>
      <c r="I19" s="16"/>
      <c r="J19" s="16" t="str">
        <f t="shared" ca="1" si="3"/>
        <v>-</v>
      </c>
      <c r="K19" s="28" t="str">
        <f t="shared" ca="1" si="4"/>
        <v xml:space="preserve"> </v>
      </c>
      <c r="L19" s="16"/>
      <c r="M19" s="16" t="str">
        <f t="shared" ca="1" si="5"/>
        <v>-</v>
      </c>
      <c r="N19" s="16"/>
      <c r="O19" s="16" t="str">
        <f t="shared" ca="1" si="6"/>
        <v>-</v>
      </c>
      <c r="P19" s="26" t="str">
        <f t="shared" ca="1" si="7"/>
        <v xml:space="preserve"> </v>
      </c>
      <c r="Q19" s="16"/>
      <c r="R19" s="16" t="str">
        <f t="shared" ca="1" si="8"/>
        <v>-</v>
      </c>
      <c r="S19" s="50" t="str">
        <f t="shared" ca="1" si="9"/>
        <v xml:space="preserve"> </v>
      </c>
      <c r="T19" s="34">
        <f t="shared" ca="1" si="10"/>
        <v>0</v>
      </c>
      <c r="U19" s="17"/>
    </row>
    <row r="20" spans="1:21" s="15" customFormat="1" ht="15.75">
      <c r="A20" s="3">
        <v>14</v>
      </c>
      <c r="B20" s="25"/>
      <c r="C20" s="16"/>
      <c r="D20" s="16" t="str">
        <f t="shared" ca="1" si="0"/>
        <v>-</v>
      </c>
      <c r="E20" s="16"/>
      <c r="F20" s="16" t="str">
        <f t="shared" ca="1" si="1"/>
        <v>-</v>
      </c>
      <c r="G20" s="16"/>
      <c r="H20" s="16" t="str">
        <f t="shared" ca="1" si="2"/>
        <v>-</v>
      </c>
      <c r="I20" s="16"/>
      <c r="J20" s="16" t="str">
        <f t="shared" ca="1" si="3"/>
        <v>-</v>
      </c>
      <c r="K20" s="28" t="str">
        <f t="shared" ca="1" si="4"/>
        <v xml:space="preserve"> </v>
      </c>
      <c r="L20" s="16"/>
      <c r="M20" s="16" t="str">
        <f t="shared" ca="1" si="5"/>
        <v>-</v>
      </c>
      <c r="N20" s="16"/>
      <c r="O20" s="16" t="str">
        <f t="shared" ca="1" si="6"/>
        <v>-</v>
      </c>
      <c r="P20" s="26" t="str">
        <f t="shared" ca="1" si="7"/>
        <v xml:space="preserve"> </v>
      </c>
      <c r="Q20" s="16"/>
      <c r="R20" s="16" t="str">
        <f t="shared" ca="1" si="8"/>
        <v>-</v>
      </c>
      <c r="S20" s="50" t="str">
        <f t="shared" ca="1" si="9"/>
        <v xml:space="preserve"> </v>
      </c>
      <c r="T20" s="34">
        <f t="shared" ca="1" si="10"/>
        <v>0</v>
      </c>
      <c r="U20" s="17"/>
    </row>
    <row r="21" spans="1:21" s="15" customFormat="1" ht="15.75">
      <c r="A21" s="3">
        <v>15</v>
      </c>
      <c r="B21" s="25"/>
      <c r="C21" s="16"/>
      <c r="D21" s="16" t="str">
        <f t="shared" ca="1" si="0"/>
        <v>-</v>
      </c>
      <c r="E21" s="16"/>
      <c r="F21" s="16" t="str">
        <f t="shared" ca="1" si="1"/>
        <v>-</v>
      </c>
      <c r="G21" s="16"/>
      <c r="H21" s="16" t="str">
        <f t="shared" ca="1" si="2"/>
        <v>-</v>
      </c>
      <c r="I21" s="16"/>
      <c r="J21" s="16" t="str">
        <f t="shared" ca="1" si="3"/>
        <v>-</v>
      </c>
      <c r="K21" s="28" t="str">
        <f t="shared" ca="1" si="4"/>
        <v xml:space="preserve"> </v>
      </c>
      <c r="L21" s="16"/>
      <c r="M21" s="16" t="str">
        <f t="shared" ca="1" si="5"/>
        <v>-</v>
      </c>
      <c r="N21" s="16"/>
      <c r="O21" s="16" t="str">
        <f t="shared" ca="1" si="6"/>
        <v>-</v>
      </c>
      <c r="P21" s="26" t="str">
        <f t="shared" ca="1" si="7"/>
        <v xml:space="preserve"> </v>
      </c>
      <c r="Q21" s="16"/>
      <c r="R21" s="16" t="str">
        <f t="shared" ca="1" si="8"/>
        <v>-</v>
      </c>
      <c r="S21" s="50" t="str">
        <f t="shared" ca="1" si="9"/>
        <v xml:space="preserve"> </v>
      </c>
      <c r="T21" s="34">
        <f t="shared" ca="1" si="10"/>
        <v>0</v>
      </c>
      <c r="U21" s="17"/>
    </row>
    <row r="22" spans="1:21" s="15" customFormat="1" ht="15.75">
      <c r="A22" s="3">
        <v>16</v>
      </c>
      <c r="B22" s="25"/>
      <c r="C22" s="16"/>
      <c r="D22" s="16" t="str">
        <f t="shared" ca="1" si="0"/>
        <v>-</v>
      </c>
      <c r="E22" s="16"/>
      <c r="F22" s="16" t="str">
        <f t="shared" ca="1" si="1"/>
        <v>-</v>
      </c>
      <c r="G22" s="16"/>
      <c r="H22" s="16" t="str">
        <f t="shared" ca="1" si="2"/>
        <v>-</v>
      </c>
      <c r="I22" s="16"/>
      <c r="J22" s="16" t="str">
        <f t="shared" ca="1" si="3"/>
        <v>-</v>
      </c>
      <c r="K22" s="28" t="str">
        <f t="shared" ca="1" si="4"/>
        <v xml:space="preserve"> </v>
      </c>
      <c r="L22" s="16"/>
      <c r="M22" s="16" t="str">
        <f t="shared" ca="1" si="5"/>
        <v>-</v>
      </c>
      <c r="N22" s="16"/>
      <c r="O22" s="16" t="str">
        <f t="shared" ca="1" si="6"/>
        <v>-</v>
      </c>
      <c r="P22" s="26" t="str">
        <f t="shared" ca="1" si="7"/>
        <v xml:space="preserve"> </v>
      </c>
      <c r="Q22" s="16"/>
      <c r="R22" s="16" t="str">
        <f t="shared" ca="1" si="8"/>
        <v>-</v>
      </c>
      <c r="S22" s="50" t="str">
        <f t="shared" ca="1" si="9"/>
        <v xml:space="preserve"> </v>
      </c>
      <c r="T22" s="34">
        <f t="shared" ca="1" si="10"/>
        <v>0</v>
      </c>
      <c r="U22" s="17"/>
    </row>
    <row r="23" spans="1:21" s="15" customFormat="1" ht="15.75">
      <c r="A23" s="3">
        <v>17</v>
      </c>
      <c r="B23" s="25"/>
      <c r="C23" s="16"/>
      <c r="D23" s="16" t="str">
        <f t="shared" ca="1" si="0"/>
        <v>-</v>
      </c>
      <c r="E23" s="16"/>
      <c r="F23" s="16" t="str">
        <f t="shared" ca="1" si="1"/>
        <v>-</v>
      </c>
      <c r="G23" s="16"/>
      <c r="H23" s="16" t="str">
        <f t="shared" ca="1" si="2"/>
        <v>-</v>
      </c>
      <c r="I23" s="16"/>
      <c r="J23" s="16" t="str">
        <f t="shared" ca="1" si="3"/>
        <v>-</v>
      </c>
      <c r="K23" s="28" t="str">
        <f t="shared" ca="1" si="4"/>
        <v xml:space="preserve"> </v>
      </c>
      <c r="L23" s="16"/>
      <c r="M23" s="16" t="str">
        <f t="shared" ca="1" si="5"/>
        <v>-</v>
      </c>
      <c r="N23" s="16"/>
      <c r="O23" s="16" t="str">
        <f t="shared" ca="1" si="6"/>
        <v>-</v>
      </c>
      <c r="P23" s="26" t="str">
        <f t="shared" ca="1" si="7"/>
        <v xml:space="preserve"> </v>
      </c>
      <c r="Q23" s="16"/>
      <c r="R23" s="16" t="str">
        <f t="shared" ca="1" si="8"/>
        <v>-</v>
      </c>
      <c r="S23" s="50" t="str">
        <f t="shared" ca="1" si="9"/>
        <v xml:space="preserve"> </v>
      </c>
      <c r="T23" s="34">
        <f t="shared" ca="1" si="10"/>
        <v>0</v>
      </c>
      <c r="U23" s="17"/>
    </row>
    <row r="24" spans="1:21" s="15" customFormat="1" ht="15.75">
      <c r="A24" s="3">
        <v>18</v>
      </c>
      <c r="B24" s="25"/>
      <c r="C24" s="16"/>
      <c r="D24" s="16" t="str">
        <f t="shared" ca="1" si="0"/>
        <v>-</v>
      </c>
      <c r="E24" s="16"/>
      <c r="F24" s="16" t="str">
        <f t="shared" ca="1" si="1"/>
        <v>-</v>
      </c>
      <c r="G24" s="16"/>
      <c r="H24" s="16" t="str">
        <f t="shared" ca="1" si="2"/>
        <v>-</v>
      </c>
      <c r="I24" s="16"/>
      <c r="J24" s="16" t="str">
        <f t="shared" ca="1" si="3"/>
        <v>-</v>
      </c>
      <c r="K24" s="28" t="str">
        <f t="shared" ca="1" si="4"/>
        <v xml:space="preserve"> </v>
      </c>
      <c r="L24" s="16"/>
      <c r="M24" s="16" t="str">
        <f t="shared" ca="1" si="5"/>
        <v>-</v>
      </c>
      <c r="N24" s="16"/>
      <c r="O24" s="16" t="str">
        <f t="shared" ca="1" si="6"/>
        <v>-</v>
      </c>
      <c r="P24" s="26" t="str">
        <f t="shared" ca="1" si="7"/>
        <v xml:space="preserve"> </v>
      </c>
      <c r="Q24" s="16"/>
      <c r="R24" s="16" t="str">
        <f t="shared" ca="1" si="8"/>
        <v>-</v>
      </c>
      <c r="S24" s="50" t="str">
        <f t="shared" ca="1" si="9"/>
        <v xml:space="preserve"> </v>
      </c>
      <c r="T24" s="34">
        <f t="shared" ca="1" si="10"/>
        <v>0</v>
      </c>
      <c r="U24" s="17"/>
    </row>
    <row r="25" spans="1:21" s="15" customFormat="1" ht="15.75">
      <c r="A25" s="3">
        <v>19</v>
      </c>
      <c r="B25" s="25"/>
      <c r="C25" s="16"/>
      <c r="D25" s="16" t="str">
        <f t="shared" ca="1" si="0"/>
        <v>-</v>
      </c>
      <c r="E25" s="16"/>
      <c r="F25" s="16" t="str">
        <f t="shared" ca="1" si="1"/>
        <v>-</v>
      </c>
      <c r="G25" s="16"/>
      <c r="H25" s="16" t="str">
        <f t="shared" ca="1" si="2"/>
        <v>-</v>
      </c>
      <c r="I25" s="16"/>
      <c r="J25" s="16" t="str">
        <f t="shared" ca="1" si="3"/>
        <v>-</v>
      </c>
      <c r="K25" s="28" t="str">
        <f t="shared" ca="1" si="4"/>
        <v xml:space="preserve"> </v>
      </c>
      <c r="L25" s="16"/>
      <c r="M25" s="16" t="str">
        <f t="shared" ca="1" si="5"/>
        <v>-</v>
      </c>
      <c r="N25" s="16"/>
      <c r="O25" s="16" t="str">
        <f t="shared" ca="1" si="6"/>
        <v>-</v>
      </c>
      <c r="P25" s="26" t="str">
        <f t="shared" ca="1" si="7"/>
        <v xml:space="preserve"> </v>
      </c>
      <c r="Q25" s="16"/>
      <c r="R25" s="16" t="str">
        <f t="shared" ca="1" si="8"/>
        <v>-</v>
      </c>
      <c r="S25" s="50" t="str">
        <f t="shared" ca="1" si="9"/>
        <v xml:space="preserve"> </v>
      </c>
      <c r="T25" s="34">
        <f t="shared" ca="1" si="10"/>
        <v>0</v>
      </c>
      <c r="U25" s="17"/>
    </row>
    <row r="26" spans="1:21" s="15" customFormat="1" ht="15.75">
      <c r="A26" s="3">
        <v>20</v>
      </c>
      <c r="B26" s="25"/>
      <c r="C26" s="16"/>
      <c r="D26" s="16" t="str">
        <f t="shared" ca="1" si="0"/>
        <v>-</v>
      </c>
      <c r="E26" s="16"/>
      <c r="F26" s="16" t="str">
        <f t="shared" ca="1" si="1"/>
        <v>-</v>
      </c>
      <c r="G26" s="16"/>
      <c r="H26" s="16" t="str">
        <f t="shared" ca="1" si="2"/>
        <v>-</v>
      </c>
      <c r="I26" s="16"/>
      <c r="J26" s="16" t="str">
        <f t="shared" ca="1" si="3"/>
        <v>-</v>
      </c>
      <c r="K26" s="28" t="str">
        <f t="shared" ca="1" si="4"/>
        <v xml:space="preserve"> </v>
      </c>
      <c r="L26" s="16"/>
      <c r="M26" s="16" t="str">
        <f t="shared" ca="1" si="5"/>
        <v>-</v>
      </c>
      <c r="N26" s="16"/>
      <c r="O26" s="16" t="str">
        <f t="shared" ca="1" si="6"/>
        <v>-</v>
      </c>
      <c r="P26" s="26" t="str">
        <f t="shared" ca="1" si="7"/>
        <v xml:space="preserve"> </v>
      </c>
      <c r="Q26" s="16"/>
      <c r="R26" s="16" t="str">
        <f t="shared" ca="1" si="8"/>
        <v>-</v>
      </c>
      <c r="S26" s="50" t="str">
        <f t="shared" ca="1" si="9"/>
        <v xml:space="preserve"> </v>
      </c>
      <c r="T26" s="34">
        <f t="shared" ca="1" si="10"/>
        <v>0</v>
      </c>
      <c r="U26" s="17"/>
    </row>
    <row r="27" spans="1:21" s="15" customFormat="1" ht="15.75">
      <c r="A27" s="3">
        <v>21</v>
      </c>
      <c r="B27" s="25"/>
      <c r="C27" s="16"/>
      <c r="D27" s="16" t="str">
        <f t="shared" ca="1" si="0"/>
        <v>-</v>
      </c>
      <c r="E27" s="16"/>
      <c r="F27" s="16" t="str">
        <f t="shared" ca="1" si="1"/>
        <v>-</v>
      </c>
      <c r="G27" s="16"/>
      <c r="H27" s="16" t="str">
        <f t="shared" ca="1" si="2"/>
        <v>-</v>
      </c>
      <c r="I27" s="16"/>
      <c r="J27" s="16" t="str">
        <f t="shared" ca="1" si="3"/>
        <v>-</v>
      </c>
      <c r="K27" s="28" t="str">
        <f t="shared" ca="1" si="4"/>
        <v xml:space="preserve"> </v>
      </c>
      <c r="L27" s="16"/>
      <c r="M27" s="16" t="str">
        <f t="shared" ca="1" si="5"/>
        <v>-</v>
      </c>
      <c r="N27" s="16"/>
      <c r="O27" s="16" t="str">
        <f t="shared" ca="1" si="6"/>
        <v>-</v>
      </c>
      <c r="P27" s="26" t="str">
        <f t="shared" ca="1" si="7"/>
        <v xml:space="preserve"> </v>
      </c>
      <c r="Q27" s="16"/>
      <c r="R27" s="16" t="str">
        <f t="shared" ca="1" si="8"/>
        <v>-</v>
      </c>
      <c r="S27" s="50" t="str">
        <f t="shared" ca="1" si="9"/>
        <v xml:space="preserve"> </v>
      </c>
      <c r="T27" s="34">
        <f t="shared" ca="1" si="10"/>
        <v>0</v>
      </c>
      <c r="U27" s="17"/>
    </row>
    <row r="28" spans="1:21" s="15" customFormat="1" ht="15.75">
      <c r="A28" s="3">
        <v>22</v>
      </c>
      <c r="B28" s="25"/>
      <c r="C28" s="16"/>
      <c r="D28" s="16" t="str">
        <f t="shared" ca="1" si="0"/>
        <v>-</v>
      </c>
      <c r="E28" s="16"/>
      <c r="F28" s="16" t="str">
        <f t="shared" ca="1" si="1"/>
        <v>-</v>
      </c>
      <c r="G28" s="16"/>
      <c r="H28" s="16" t="str">
        <f t="shared" ca="1" si="2"/>
        <v>-</v>
      </c>
      <c r="I28" s="16"/>
      <c r="J28" s="16" t="str">
        <f t="shared" ca="1" si="3"/>
        <v>-</v>
      </c>
      <c r="K28" s="28" t="str">
        <f t="shared" ca="1" si="4"/>
        <v xml:space="preserve"> </v>
      </c>
      <c r="L28" s="16"/>
      <c r="M28" s="16" t="str">
        <f t="shared" ca="1" si="5"/>
        <v>-</v>
      </c>
      <c r="N28" s="16"/>
      <c r="O28" s="16" t="str">
        <f t="shared" ca="1" si="6"/>
        <v>-</v>
      </c>
      <c r="P28" s="26" t="str">
        <f t="shared" ca="1" si="7"/>
        <v xml:space="preserve"> </v>
      </c>
      <c r="Q28" s="16"/>
      <c r="R28" s="16" t="str">
        <f t="shared" ca="1" si="8"/>
        <v>-</v>
      </c>
      <c r="S28" s="50" t="str">
        <f t="shared" ca="1" si="9"/>
        <v xml:space="preserve"> </v>
      </c>
      <c r="T28" s="34">
        <f t="shared" ca="1" si="10"/>
        <v>0</v>
      </c>
      <c r="U28" s="17"/>
    </row>
    <row r="29" spans="1:21" s="15" customFormat="1" ht="15.75">
      <c r="A29" s="3">
        <v>23</v>
      </c>
      <c r="B29" s="25"/>
      <c r="C29" s="16"/>
      <c r="D29" s="16" t="str">
        <f t="shared" ca="1" si="0"/>
        <v>-</v>
      </c>
      <c r="E29" s="16"/>
      <c r="F29" s="16" t="str">
        <f t="shared" ca="1" si="1"/>
        <v>-</v>
      </c>
      <c r="G29" s="16"/>
      <c r="H29" s="16" t="str">
        <f t="shared" ca="1" si="2"/>
        <v>-</v>
      </c>
      <c r="I29" s="16"/>
      <c r="J29" s="16" t="str">
        <f t="shared" ca="1" si="3"/>
        <v>-</v>
      </c>
      <c r="K29" s="28" t="str">
        <f t="shared" ca="1" si="4"/>
        <v xml:space="preserve"> </v>
      </c>
      <c r="L29" s="16"/>
      <c r="M29" s="16" t="str">
        <f t="shared" ca="1" si="5"/>
        <v>-</v>
      </c>
      <c r="N29" s="16"/>
      <c r="O29" s="16" t="str">
        <f t="shared" ca="1" si="6"/>
        <v>-</v>
      </c>
      <c r="P29" s="26" t="str">
        <f t="shared" ca="1" si="7"/>
        <v xml:space="preserve"> </v>
      </c>
      <c r="Q29" s="16"/>
      <c r="R29" s="16" t="str">
        <f t="shared" ca="1" si="8"/>
        <v>-</v>
      </c>
      <c r="S29" s="50" t="str">
        <f t="shared" ca="1" si="9"/>
        <v xml:space="preserve"> </v>
      </c>
      <c r="T29" s="34">
        <f t="shared" ca="1" si="10"/>
        <v>0</v>
      </c>
      <c r="U29" s="17"/>
    </row>
    <row r="30" spans="1:21" s="15" customFormat="1" ht="15.75">
      <c r="A30" s="3">
        <v>24</v>
      </c>
      <c r="B30" s="25"/>
      <c r="C30" s="16"/>
      <c r="D30" s="16" t="str">
        <f t="shared" ca="1" si="0"/>
        <v>-</v>
      </c>
      <c r="E30" s="16"/>
      <c r="F30" s="16" t="str">
        <f t="shared" ca="1" si="1"/>
        <v>-</v>
      </c>
      <c r="G30" s="16"/>
      <c r="H30" s="16" t="str">
        <f t="shared" ca="1" si="2"/>
        <v>-</v>
      </c>
      <c r="I30" s="16"/>
      <c r="J30" s="16" t="str">
        <f t="shared" ca="1" si="3"/>
        <v>-</v>
      </c>
      <c r="K30" s="28" t="str">
        <f t="shared" ca="1" si="4"/>
        <v xml:space="preserve"> </v>
      </c>
      <c r="L30" s="16"/>
      <c r="M30" s="16" t="str">
        <f t="shared" ca="1" si="5"/>
        <v>-</v>
      </c>
      <c r="N30" s="16"/>
      <c r="O30" s="16" t="str">
        <f t="shared" ca="1" si="6"/>
        <v>-</v>
      </c>
      <c r="P30" s="26" t="str">
        <f t="shared" ca="1" si="7"/>
        <v xml:space="preserve"> </v>
      </c>
      <c r="Q30" s="16"/>
      <c r="R30" s="16" t="str">
        <f t="shared" ca="1" si="8"/>
        <v>-</v>
      </c>
      <c r="S30" s="50" t="str">
        <f t="shared" ca="1" si="9"/>
        <v xml:space="preserve"> </v>
      </c>
      <c r="T30" s="34">
        <f t="shared" ca="1" si="10"/>
        <v>0</v>
      </c>
      <c r="U30" s="17"/>
    </row>
    <row r="31" spans="1:21" s="15" customFormat="1" ht="15.75">
      <c r="A31" s="3">
        <v>25</v>
      </c>
      <c r="B31" s="25"/>
      <c r="C31" s="16"/>
      <c r="D31" s="16" t="str">
        <f t="shared" ca="1" si="0"/>
        <v>-</v>
      </c>
      <c r="E31" s="16"/>
      <c r="F31" s="16" t="str">
        <f t="shared" ca="1" si="1"/>
        <v>-</v>
      </c>
      <c r="G31" s="16"/>
      <c r="H31" s="16" t="str">
        <f t="shared" ca="1" si="2"/>
        <v>-</v>
      </c>
      <c r="I31" s="16"/>
      <c r="J31" s="16" t="str">
        <f t="shared" ca="1" si="3"/>
        <v>-</v>
      </c>
      <c r="K31" s="28" t="str">
        <f t="shared" ca="1" si="4"/>
        <v xml:space="preserve"> </v>
      </c>
      <c r="L31" s="16"/>
      <c r="M31" s="16" t="str">
        <f t="shared" ca="1" si="5"/>
        <v>-</v>
      </c>
      <c r="N31" s="16"/>
      <c r="O31" s="16" t="str">
        <f t="shared" ca="1" si="6"/>
        <v>-</v>
      </c>
      <c r="P31" s="26" t="str">
        <f t="shared" ca="1" si="7"/>
        <v xml:space="preserve"> </v>
      </c>
      <c r="Q31" s="16"/>
      <c r="R31" s="16" t="str">
        <f t="shared" ca="1" si="8"/>
        <v>-</v>
      </c>
      <c r="S31" s="50" t="str">
        <f t="shared" ca="1" si="9"/>
        <v xml:space="preserve"> </v>
      </c>
      <c r="T31" s="34">
        <f t="shared" ca="1" si="10"/>
        <v>0</v>
      </c>
      <c r="U31" s="17"/>
    </row>
    <row r="32" spans="1:21" s="15" customFormat="1" ht="15.75">
      <c r="A32" s="3">
        <v>26</v>
      </c>
      <c r="B32" s="25"/>
      <c r="C32" s="16"/>
      <c r="D32" s="16" t="str">
        <f t="shared" ca="1" si="0"/>
        <v>-</v>
      </c>
      <c r="E32" s="16"/>
      <c r="F32" s="16" t="str">
        <f t="shared" ca="1" si="1"/>
        <v>-</v>
      </c>
      <c r="G32" s="16"/>
      <c r="H32" s="16" t="str">
        <f t="shared" ca="1" si="2"/>
        <v>-</v>
      </c>
      <c r="I32" s="16"/>
      <c r="J32" s="16" t="str">
        <f t="shared" ca="1" si="3"/>
        <v>-</v>
      </c>
      <c r="K32" s="28" t="str">
        <f t="shared" ca="1" si="4"/>
        <v xml:space="preserve"> </v>
      </c>
      <c r="L32" s="16"/>
      <c r="M32" s="16" t="str">
        <f t="shared" ca="1" si="5"/>
        <v>-</v>
      </c>
      <c r="N32" s="16"/>
      <c r="O32" s="16" t="str">
        <f t="shared" ca="1" si="6"/>
        <v>-</v>
      </c>
      <c r="P32" s="26" t="str">
        <f t="shared" ca="1" si="7"/>
        <v xml:space="preserve"> </v>
      </c>
      <c r="Q32" s="16"/>
      <c r="R32" s="16" t="str">
        <f t="shared" ca="1" si="8"/>
        <v>-</v>
      </c>
      <c r="S32" s="50" t="str">
        <f t="shared" ca="1" si="9"/>
        <v xml:space="preserve"> </v>
      </c>
      <c r="T32" s="34">
        <f t="shared" ca="1" si="10"/>
        <v>0</v>
      </c>
      <c r="U32" s="17"/>
    </row>
    <row r="33" spans="1:21" s="15" customFormat="1" ht="15.75">
      <c r="A33" s="3">
        <v>27</v>
      </c>
      <c r="B33" s="25"/>
      <c r="C33" s="16"/>
      <c r="D33" s="16" t="str">
        <f t="shared" ca="1" si="0"/>
        <v>-</v>
      </c>
      <c r="E33" s="16"/>
      <c r="F33" s="16" t="str">
        <f t="shared" ca="1" si="1"/>
        <v>-</v>
      </c>
      <c r="G33" s="16"/>
      <c r="H33" s="16" t="str">
        <f t="shared" ca="1" si="2"/>
        <v>-</v>
      </c>
      <c r="I33" s="16"/>
      <c r="J33" s="16" t="str">
        <f t="shared" ca="1" si="3"/>
        <v>-</v>
      </c>
      <c r="K33" s="28" t="str">
        <f t="shared" ca="1" si="4"/>
        <v xml:space="preserve"> </v>
      </c>
      <c r="L33" s="16"/>
      <c r="M33" s="16" t="str">
        <f t="shared" ca="1" si="5"/>
        <v>-</v>
      </c>
      <c r="N33" s="16"/>
      <c r="O33" s="16" t="str">
        <f t="shared" ca="1" si="6"/>
        <v>-</v>
      </c>
      <c r="P33" s="26" t="str">
        <f t="shared" ca="1" si="7"/>
        <v xml:space="preserve"> </v>
      </c>
      <c r="Q33" s="16"/>
      <c r="R33" s="16" t="str">
        <f t="shared" ca="1" si="8"/>
        <v>-</v>
      </c>
      <c r="S33" s="50" t="str">
        <f t="shared" ca="1" si="9"/>
        <v xml:space="preserve"> </v>
      </c>
      <c r="T33" s="34">
        <f t="shared" ca="1" si="10"/>
        <v>0</v>
      </c>
      <c r="U33" s="17"/>
    </row>
    <row r="34" spans="1:21" s="15" customFormat="1" ht="15.75">
      <c r="A34" s="3">
        <v>28</v>
      </c>
      <c r="B34" s="25"/>
      <c r="C34" s="16"/>
      <c r="D34" s="16" t="str">
        <f t="shared" ca="1" si="0"/>
        <v>-</v>
      </c>
      <c r="E34" s="16"/>
      <c r="F34" s="16" t="str">
        <f t="shared" ca="1" si="1"/>
        <v>-</v>
      </c>
      <c r="G34" s="16"/>
      <c r="H34" s="16" t="str">
        <f t="shared" ca="1" si="2"/>
        <v>-</v>
      </c>
      <c r="I34" s="16"/>
      <c r="J34" s="16" t="str">
        <f t="shared" ca="1" si="3"/>
        <v>-</v>
      </c>
      <c r="K34" s="28" t="str">
        <f t="shared" ca="1" si="4"/>
        <v xml:space="preserve"> </v>
      </c>
      <c r="L34" s="16"/>
      <c r="M34" s="16" t="str">
        <f t="shared" ca="1" si="5"/>
        <v>-</v>
      </c>
      <c r="N34" s="16"/>
      <c r="O34" s="16" t="str">
        <f t="shared" ca="1" si="6"/>
        <v>-</v>
      </c>
      <c r="P34" s="26" t="str">
        <f t="shared" ca="1" si="7"/>
        <v xml:space="preserve"> </v>
      </c>
      <c r="Q34" s="16"/>
      <c r="R34" s="16" t="str">
        <f t="shared" ca="1" si="8"/>
        <v>-</v>
      </c>
      <c r="S34" s="50" t="str">
        <f t="shared" ca="1" si="9"/>
        <v xml:space="preserve"> </v>
      </c>
      <c r="T34" s="34">
        <f t="shared" ca="1" si="10"/>
        <v>0</v>
      </c>
      <c r="U34" s="17"/>
    </row>
    <row r="35" spans="1:21" s="15" customFormat="1" ht="15.75">
      <c r="A35" s="3">
        <v>29</v>
      </c>
      <c r="B35" s="25"/>
      <c r="C35" s="16"/>
      <c r="D35" s="16" t="str">
        <f t="shared" ca="1" si="0"/>
        <v>-</v>
      </c>
      <c r="E35" s="16"/>
      <c r="F35" s="16" t="str">
        <f t="shared" ca="1" si="1"/>
        <v>-</v>
      </c>
      <c r="G35" s="16"/>
      <c r="H35" s="16" t="str">
        <f t="shared" ca="1" si="2"/>
        <v>-</v>
      </c>
      <c r="I35" s="16"/>
      <c r="J35" s="16" t="str">
        <f t="shared" ca="1" si="3"/>
        <v>-</v>
      </c>
      <c r="K35" s="28" t="str">
        <f t="shared" ca="1" si="4"/>
        <v xml:space="preserve"> </v>
      </c>
      <c r="L35" s="16"/>
      <c r="M35" s="16" t="str">
        <f t="shared" ca="1" si="5"/>
        <v>-</v>
      </c>
      <c r="N35" s="16"/>
      <c r="O35" s="16" t="str">
        <f t="shared" ca="1" si="6"/>
        <v>-</v>
      </c>
      <c r="P35" s="26" t="str">
        <f t="shared" ca="1" si="7"/>
        <v xml:space="preserve"> </v>
      </c>
      <c r="Q35" s="16"/>
      <c r="R35" s="16" t="str">
        <f t="shared" ca="1" si="8"/>
        <v>-</v>
      </c>
      <c r="S35" s="50" t="str">
        <f t="shared" ca="1" si="9"/>
        <v xml:space="preserve"> </v>
      </c>
      <c r="T35" s="34">
        <f t="shared" ca="1" si="10"/>
        <v>0</v>
      </c>
      <c r="U35" s="17"/>
    </row>
    <row r="36" spans="1:21" s="15" customFormat="1" ht="15.75">
      <c r="A36" s="3">
        <v>30</v>
      </c>
      <c r="B36" s="25"/>
      <c r="C36" s="16"/>
      <c r="D36" s="16" t="str">
        <f t="shared" ca="1" si="0"/>
        <v>-</v>
      </c>
      <c r="E36" s="16"/>
      <c r="F36" s="16" t="str">
        <f t="shared" ca="1" si="1"/>
        <v>-</v>
      </c>
      <c r="G36" s="16"/>
      <c r="H36" s="16" t="str">
        <f t="shared" ca="1" si="2"/>
        <v>-</v>
      </c>
      <c r="I36" s="16"/>
      <c r="J36" s="16" t="str">
        <f t="shared" ca="1" si="3"/>
        <v>-</v>
      </c>
      <c r="K36" s="28" t="str">
        <f t="shared" ca="1" si="4"/>
        <v xml:space="preserve"> </v>
      </c>
      <c r="L36" s="16"/>
      <c r="M36" s="16" t="str">
        <f t="shared" ca="1" si="5"/>
        <v>-</v>
      </c>
      <c r="N36" s="16"/>
      <c r="O36" s="16" t="str">
        <f t="shared" ca="1" si="6"/>
        <v>-</v>
      </c>
      <c r="P36" s="26" t="str">
        <f t="shared" ca="1" si="7"/>
        <v xml:space="preserve"> </v>
      </c>
      <c r="Q36" s="16"/>
      <c r="R36" s="16" t="str">
        <f t="shared" ca="1" si="8"/>
        <v>-</v>
      </c>
      <c r="S36" s="50" t="str">
        <f t="shared" ca="1" si="9"/>
        <v xml:space="preserve"> </v>
      </c>
      <c r="T36" s="34">
        <f t="shared" ca="1" si="10"/>
        <v>0</v>
      </c>
      <c r="U36" s="17"/>
    </row>
    <row r="37" spans="1:21" s="15" customFormat="1" ht="15.75">
      <c r="A37" s="3">
        <v>31</v>
      </c>
      <c r="B37" s="25"/>
      <c r="C37" s="16"/>
      <c r="D37" s="16" t="str">
        <f t="shared" ca="1" si="0"/>
        <v>-</v>
      </c>
      <c r="E37" s="16"/>
      <c r="F37" s="16" t="str">
        <f t="shared" ca="1" si="1"/>
        <v>-</v>
      </c>
      <c r="G37" s="16"/>
      <c r="H37" s="16" t="str">
        <f t="shared" ca="1" si="2"/>
        <v>-</v>
      </c>
      <c r="I37" s="16"/>
      <c r="J37" s="16" t="str">
        <f t="shared" ca="1" si="3"/>
        <v>-</v>
      </c>
      <c r="K37" s="28" t="str">
        <f t="shared" ca="1" si="4"/>
        <v xml:space="preserve"> </v>
      </c>
      <c r="L37" s="16"/>
      <c r="M37" s="16" t="str">
        <f t="shared" ca="1" si="5"/>
        <v>-</v>
      </c>
      <c r="N37" s="16"/>
      <c r="O37" s="16" t="str">
        <f t="shared" ca="1" si="6"/>
        <v>-</v>
      </c>
      <c r="P37" s="26" t="str">
        <f t="shared" ca="1" si="7"/>
        <v xml:space="preserve"> </v>
      </c>
      <c r="Q37" s="16"/>
      <c r="R37" s="16" t="str">
        <f t="shared" ca="1" si="8"/>
        <v>-</v>
      </c>
      <c r="S37" s="50" t="str">
        <f t="shared" ca="1" si="9"/>
        <v xml:space="preserve"> </v>
      </c>
      <c r="T37" s="34">
        <f t="shared" ca="1" si="10"/>
        <v>0</v>
      </c>
      <c r="U37" s="17"/>
    </row>
    <row r="38" spans="1:21" s="15" customFormat="1" ht="15.75">
      <c r="A38" s="3">
        <v>32</v>
      </c>
      <c r="B38" s="25"/>
      <c r="C38" s="16"/>
      <c r="D38" s="16" t="str">
        <f t="shared" ca="1" si="0"/>
        <v>-</v>
      </c>
      <c r="E38" s="16"/>
      <c r="F38" s="16" t="str">
        <f t="shared" ca="1" si="1"/>
        <v>-</v>
      </c>
      <c r="G38" s="16"/>
      <c r="H38" s="16" t="str">
        <f t="shared" ca="1" si="2"/>
        <v>-</v>
      </c>
      <c r="I38" s="16"/>
      <c r="J38" s="16" t="str">
        <f t="shared" ca="1" si="3"/>
        <v>-</v>
      </c>
      <c r="K38" s="28" t="str">
        <f t="shared" ca="1" si="4"/>
        <v xml:space="preserve"> </v>
      </c>
      <c r="L38" s="16"/>
      <c r="M38" s="16" t="str">
        <f t="shared" ca="1" si="5"/>
        <v>-</v>
      </c>
      <c r="N38" s="16"/>
      <c r="O38" s="16" t="str">
        <f t="shared" ca="1" si="6"/>
        <v>-</v>
      </c>
      <c r="P38" s="26" t="str">
        <f t="shared" ca="1" si="7"/>
        <v xml:space="preserve"> </v>
      </c>
      <c r="Q38" s="16"/>
      <c r="R38" s="16" t="str">
        <f t="shared" ca="1" si="8"/>
        <v>-</v>
      </c>
      <c r="S38" s="50" t="str">
        <f t="shared" ca="1" si="9"/>
        <v xml:space="preserve"> </v>
      </c>
      <c r="T38" s="34">
        <f t="shared" ca="1" si="10"/>
        <v>0</v>
      </c>
      <c r="U38" s="17"/>
    </row>
    <row r="39" spans="1:21" s="15" customFormat="1" ht="15.75">
      <c r="A39" s="3">
        <v>33</v>
      </c>
      <c r="B39" s="25"/>
      <c r="C39" s="16"/>
      <c r="D39" s="16" t="str">
        <f t="shared" ca="1" si="0"/>
        <v>-</v>
      </c>
      <c r="E39" s="16"/>
      <c r="F39" s="16" t="str">
        <f t="shared" ca="1" si="1"/>
        <v>-</v>
      </c>
      <c r="G39" s="16"/>
      <c r="H39" s="16" t="str">
        <f t="shared" ca="1" si="2"/>
        <v>-</v>
      </c>
      <c r="I39" s="16"/>
      <c r="J39" s="16" t="str">
        <f t="shared" ca="1" si="3"/>
        <v>-</v>
      </c>
      <c r="K39" s="28" t="str">
        <f t="shared" ca="1" si="4"/>
        <v xml:space="preserve"> </v>
      </c>
      <c r="L39" s="16"/>
      <c r="M39" s="16" t="str">
        <f t="shared" ca="1" si="5"/>
        <v>-</v>
      </c>
      <c r="N39" s="16"/>
      <c r="O39" s="16" t="str">
        <f t="shared" ca="1" si="6"/>
        <v>-</v>
      </c>
      <c r="P39" s="26" t="str">
        <f t="shared" ca="1" si="7"/>
        <v xml:space="preserve"> </v>
      </c>
      <c r="Q39" s="16"/>
      <c r="R39" s="16" t="str">
        <f t="shared" ca="1" si="8"/>
        <v>-</v>
      </c>
      <c r="S39" s="50" t="str">
        <f t="shared" ca="1" si="9"/>
        <v xml:space="preserve"> </v>
      </c>
      <c r="T39" s="34">
        <f t="shared" ca="1" si="10"/>
        <v>0</v>
      </c>
      <c r="U39" s="17"/>
    </row>
    <row r="40" spans="1:21" s="15" customFormat="1" ht="15.75">
      <c r="A40" s="3">
        <v>34</v>
      </c>
      <c r="B40" s="25"/>
      <c r="C40" s="16"/>
      <c r="D40" s="16" t="str">
        <f t="shared" ca="1" si="0"/>
        <v>-</v>
      </c>
      <c r="E40" s="16"/>
      <c r="F40" s="16" t="str">
        <f t="shared" ca="1" si="1"/>
        <v>-</v>
      </c>
      <c r="G40" s="16"/>
      <c r="H40" s="16" t="str">
        <f t="shared" ca="1" si="2"/>
        <v>-</v>
      </c>
      <c r="I40" s="16"/>
      <c r="J40" s="16" t="str">
        <f t="shared" ca="1" si="3"/>
        <v>-</v>
      </c>
      <c r="K40" s="28" t="str">
        <f t="shared" ca="1" si="4"/>
        <v xml:space="preserve"> </v>
      </c>
      <c r="L40" s="16"/>
      <c r="M40" s="16" t="str">
        <f t="shared" ca="1" si="5"/>
        <v>-</v>
      </c>
      <c r="N40" s="16"/>
      <c r="O40" s="16" t="str">
        <f t="shared" ca="1" si="6"/>
        <v>-</v>
      </c>
      <c r="P40" s="26" t="str">
        <f t="shared" ca="1" si="7"/>
        <v xml:space="preserve"> </v>
      </c>
      <c r="Q40" s="16"/>
      <c r="R40" s="16" t="str">
        <f t="shared" ca="1" si="8"/>
        <v>-</v>
      </c>
      <c r="S40" s="50" t="str">
        <f t="shared" ca="1" si="9"/>
        <v xml:space="preserve"> </v>
      </c>
      <c r="T40" s="34">
        <f t="shared" ca="1" si="10"/>
        <v>0</v>
      </c>
      <c r="U40" s="17"/>
    </row>
    <row r="41" spans="1:21" s="15" customFormat="1" ht="15.75">
      <c r="A41" s="3">
        <v>35</v>
      </c>
      <c r="B41" s="25"/>
      <c r="C41" s="16"/>
      <c r="D41" s="16" t="str">
        <f t="shared" ca="1" si="0"/>
        <v>-</v>
      </c>
      <c r="E41" s="16"/>
      <c r="F41" s="16" t="str">
        <f t="shared" ca="1" si="1"/>
        <v>-</v>
      </c>
      <c r="G41" s="16"/>
      <c r="H41" s="16" t="str">
        <f t="shared" ca="1" si="2"/>
        <v>-</v>
      </c>
      <c r="I41" s="16"/>
      <c r="J41" s="16" t="str">
        <f t="shared" ca="1" si="3"/>
        <v>-</v>
      </c>
      <c r="K41" s="28" t="str">
        <f t="shared" ca="1" si="4"/>
        <v xml:space="preserve"> </v>
      </c>
      <c r="L41" s="16"/>
      <c r="M41" s="16" t="str">
        <f t="shared" ca="1" si="5"/>
        <v>-</v>
      </c>
      <c r="N41" s="16"/>
      <c r="O41" s="16" t="str">
        <f t="shared" ca="1" si="6"/>
        <v>-</v>
      </c>
      <c r="P41" s="26" t="str">
        <f t="shared" ca="1" si="7"/>
        <v xml:space="preserve"> </v>
      </c>
      <c r="Q41" s="16"/>
      <c r="R41" s="16" t="str">
        <f t="shared" ca="1" si="8"/>
        <v>-</v>
      </c>
      <c r="S41" s="50" t="str">
        <f t="shared" ca="1" si="9"/>
        <v xml:space="preserve"> </v>
      </c>
      <c r="T41" s="34">
        <f t="shared" ca="1" si="10"/>
        <v>0</v>
      </c>
      <c r="U41" s="17"/>
    </row>
    <row r="42" spans="1:21" s="15" customFormat="1" ht="15.75">
      <c r="A42" s="3">
        <v>36</v>
      </c>
      <c r="B42" s="25"/>
      <c r="C42" s="16"/>
      <c r="D42" s="16" t="str">
        <f t="shared" ca="1" si="0"/>
        <v>-</v>
      </c>
      <c r="E42" s="16"/>
      <c r="F42" s="16" t="str">
        <f t="shared" ca="1" si="1"/>
        <v>-</v>
      </c>
      <c r="G42" s="16"/>
      <c r="H42" s="16" t="str">
        <f t="shared" ca="1" si="2"/>
        <v>-</v>
      </c>
      <c r="I42" s="16"/>
      <c r="J42" s="16" t="str">
        <f t="shared" ca="1" si="3"/>
        <v>-</v>
      </c>
      <c r="K42" s="28" t="str">
        <f t="shared" ca="1" si="4"/>
        <v xml:space="preserve"> </v>
      </c>
      <c r="L42" s="16"/>
      <c r="M42" s="16" t="str">
        <f t="shared" ca="1" si="5"/>
        <v>-</v>
      </c>
      <c r="N42" s="16"/>
      <c r="O42" s="16" t="str">
        <f t="shared" ca="1" si="6"/>
        <v>-</v>
      </c>
      <c r="P42" s="26" t="str">
        <f t="shared" ca="1" si="7"/>
        <v xml:space="preserve"> </v>
      </c>
      <c r="Q42" s="16"/>
      <c r="R42" s="16" t="str">
        <f t="shared" ca="1" si="8"/>
        <v>-</v>
      </c>
      <c r="S42" s="50" t="str">
        <f t="shared" ca="1" si="9"/>
        <v xml:space="preserve"> </v>
      </c>
      <c r="T42" s="34">
        <f t="shared" ca="1" si="10"/>
        <v>0</v>
      </c>
      <c r="U42" s="17"/>
    </row>
    <row r="43" spans="1:21" ht="15.75">
      <c r="A43" s="3">
        <v>37</v>
      </c>
      <c r="B43" s="25"/>
      <c r="C43" s="16"/>
      <c r="D43" s="16" t="str">
        <f t="shared" ca="1" si="0"/>
        <v>-</v>
      </c>
      <c r="E43" s="16"/>
      <c r="F43" s="16" t="str">
        <f t="shared" ca="1" si="1"/>
        <v>-</v>
      </c>
      <c r="G43" s="16"/>
      <c r="H43" s="16" t="str">
        <f t="shared" ca="1" si="2"/>
        <v>-</v>
      </c>
      <c r="I43" s="16"/>
      <c r="J43" s="16" t="str">
        <f t="shared" ca="1" si="3"/>
        <v>-</v>
      </c>
      <c r="K43" s="28" t="str">
        <f t="shared" ca="1" si="4"/>
        <v xml:space="preserve"> </v>
      </c>
      <c r="L43" s="16"/>
      <c r="M43" s="16" t="str">
        <f t="shared" ca="1" si="5"/>
        <v>-</v>
      </c>
      <c r="N43" s="16"/>
      <c r="O43" s="16" t="str">
        <f t="shared" ca="1" si="6"/>
        <v>-</v>
      </c>
      <c r="P43" s="26" t="str">
        <f t="shared" ca="1" si="7"/>
        <v xml:space="preserve"> </v>
      </c>
      <c r="Q43" s="16"/>
      <c r="R43" s="16" t="str">
        <f t="shared" ca="1" si="8"/>
        <v>-</v>
      </c>
      <c r="S43" s="50" t="str">
        <f t="shared" ca="1" si="9"/>
        <v xml:space="preserve"> </v>
      </c>
      <c r="T43" s="34">
        <f t="shared" ca="1" si="10"/>
        <v>0</v>
      </c>
      <c r="U43" s="17"/>
    </row>
    <row r="44" spans="1:21" ht="15.75">
      <c r="A44" s="3">
        <v>38</v>
      </c>
      <c r="B44" s="25"/>
      <c r="C44" s="16"/>
      <c r="D44" s="16" t="str">
        <f t="shared" ca="1" si="0"/>
        <v>-</v>
      </c>
      <c r="E44" s="16"/>
      <c r="F44" s="16" t="str">
        <f t="shared" ca="1" si="1"/>
        <v>-</v>
      </c>
      <c r="G44" s="16"/>
      <c r="H44" s="16" t="str">
        <f t="shared" ca="1" si="2"/>
        <v>-</v>
      </c>
      <c r="I44" s="16"/>
      <c r="J44" s="16" t="str">
        <f t="shared" ca="1" si="3"/>
        <v>-</v>
      </c>
      <c r="K44" s="28" t="str">
        <f t="shared" ca="1" si="4"/>
        <v xml:space="preserve"> </v>
      </c>
      <c r="L44" s="16"/>
      <c r="M44" s="16" t="str">
        <f t="shared" ca="1" si="5"/>
        <v>-</v>
      </c>
      <c r="N44" s="16"/>
      <c r="O44" s="16" t="str">
        <f t="shared" ca="1" si="6"/>
        <v>-</v>
      </c>
      <c r="P44" s="26" t="str">
        <f t="shared" ca="1" si="7"/>
        <v xml:space="preserve"> </v>
      </c>
      <c r="Q44" s="16"/>
      <c r="R44" s="16" t="str">
        <f t="shared" ca="1" si="8"/>
        <v>-</v>
      </c>
      <c r="S44" s="50" t="str">
        <f t="shared" ca="1" si="9"/>
        <v xml:space="preserve"> </v>
      </c>
      <c r="T44" s="34">
        <f t="shared" ca="1" si="10"/>
        <v>0</v>
      </c>
      <c r="U44" s="17"/>
    </row>
    <row r="45" spans="1:21" ht="15.75">
      <c r="A45" s="3">
        <v>39</v>
      </c>
      <c r="B45" s="25"/>
      <c r="C45" s="16"/>
      <c r="D45" s="16" t="str">
        <f t="shared" ca="1" si="0"/>
        <v>-</v>
      </c>
      <c r="E45" s="16"/>
      <c r="F45" s="16" t="str">
        <f t="shared" ca="1" si="1"/>
        <v>-</v>
      </c>
      <c r="G45" s="16"/>
      <c r="H45" s="16" t="str">
        <f t="shared" ca="1" si="2"/>
        <v>-</v>
      </c>
      <c r="I45" s="16"/>
      <c r="J45" s="16" t="str">
        <f t="shared" ca="1" si="3"/>
        <v>-</v>
      </c>
      <c r="K45" s="28" t="str">
        <f t="shared" ca="1" si="4"/>
        <v xml:space="preserve"> </v>
      </c>
      <c r="L45" s="16"/>
      <c r="M45" s="16" t="str">
        <f t="shared" ca="1" si="5"/>
        <v>-</v>
      </c>
      <c r="N45" s="16"/>
      <c r="O45" s="16" t="str">
        <f t="shared" ca="1" si="6"/>
        <v>-</v>
      </c>
      <c r="P45" s="26" t="str">
        <f t="shared" ca="1" si="7"/>
        <v xml:space="preserve"> </v>
      </c>
      <c r="Q45" s="16"/>
      <c r="R45" s="16" t="str">
        <f t="shared" ca="1" si="8"/>
        <v>-</v>
      </c>
      <c r="S45" s="50" t="str">
        <f t="shared" ca="1" si="9"/>
        <v xml:space="preserve"> </v>
      </c>
      <c r="T45" s="34">
        <f t="shared" ca="1" si="10"/>
        <v>0</v>
      </c>
      <c r="U45" s="17"/>
    </row>
    <row r="46" spans="1:21" ht="15.75">
      <c r="A46" s="3">
        <v>40</v>
      </c>
      <c r="B46" s="25"/>
      <c r="C46" s="16"/>
      <c r="D46" s="16" t="str">
        <f t="shared" ca="1" si="0"/>
        <v>-</v>
      </c>
      <c r="E46" s="16"/>
      <c r="F46" s="16" t="str">
        <f t="shared" ca="1" si="1"/>
        <v>-</v>
      </c>
      <c r="G46" s="16"/>
      <c r="H46" s="16" t="str">
        <f t="shared" ca="1" si="2"/>
        <v>-</v>
      </c>
      <c r="I46" s="16"/>
      <c r="J46" s="16" t="str">
        <f t="shared" ca="1" si="3"/>
        <v>-</v>
      </c>
      <c r="K46" s="28" t="str">
        <f t="shared" ca="1" si="4"/>
        <v xml:space="preserve"> </v>
      </c>
      <c r="L46" s="16"/>
      <c r="M46" s="16" t="str">
        <f t="shared" ca="1" si="5"/>
        <v>-</v>
      </c>
      <c r="N46" s="16"/>
      <c r="O46" s="16" t="str">
        <f t="shared" ca="1" si="6"/>
        <v>-</v>
      </c>
      <c r="P46" s="26" t="str">
        <f t="shared" ca="1" si="7"/>
        <v xml:space="preserve"> </v>
      </c>
      <c r="Q46" s="16"/>
      <c r="R46" s="16" t="str">
        <f t="shared" ca="1" si="8"/>
        <v>-</v>
      </c>
      <c r="S46" s="50" t="str">
        <f t="shared" ca="1" si="9"/>
        <v xml:space="preserve"> </v>
      </c>
      <c r="T46" s="34">
        <f t="shared" ca="1" si="10"/>
        <v>0</v>
      </c>
      <c r="U46" s="17"/>
    </row>
    <row r="47" spans="1:21" ht="15.75">
      <c r="A47" s="3">
        <v>41</v>
      </c>
      <c r="B47" s="25"/>
      <c r="C47" s="16"/>
      <c r="D47" s="16" t="str">
        <f t="shared" ca="1" si="0"/>
        <v>-</v>
      </c>
      <c r="E47" s="16"/>
      <c r="F47" s="16" t="str">
        <f t="shared" ca="1" si="1"/>
        <v>-</v>
      </c>
      <c r="G47" s="16"/>
      <c r="H47" s="16" t="str">
        <f t="shared" ca="1" si="2"/>
        <v>-</v>
      </c>
      <c r="I47" s="16"/>
      <c r="J47" s="16" t="str">
        <f t="shared" ca="1" si="3"/>
        <v>-</v>
      </c>
      <c r="K47" s="28" t="str">
        <f t="shared" ca="1" si="4"/>
        <v xml:space="preserve"> </v>
      </c>
      <c r="L47" s="16"/>
      <c r="M47" s="16" t="str">
        <f t="shared" ca="1" si="5"/>
        <v>-</v>
      </c>
      <c r="N47" s="16"/>
      <c r="O47" s="16" t="str">
        <f t="shared" ca="1" si="6"/>
        <v>-</v>
      </c>
      <c r="P47" s="26" t="str">
        <f t="shared" ca="1" si="7"/>
        <v xml:space="preserve"> </v>
      </c>
      <c r="Q47" s="16"/>
      <c r="R47" s="16" t="str">
        <f t="shared" ca="1" si="8"/>
        <v>-</v>
      </c>
      <c r="S47" s="50" t="str">
        <f t="shared" ca="1" si="9"/>
        <v xml:space="preserve"> </v>
      </c>
      <c r="T47" s="34">
        <f t="shared" ca="1" si="10"/>
        <v>0</v>
      </c>
      <c r="U47" s="17"/>
    </row>
    <row r="48" spans="1:21" ht="15.75">
      <c r="A48" s="3">
        <v>42</v>
      </c>
      <c r="B48" s="25"/>
      <c r="C48" s="16"/>
      <c r="D48" s="16" t="str">
        <f t="shared" ca="1" si="0"/>
        <v>-</v>
      </c>
      <c r="E48" s="16"/>
      <c r="F48" s="16" t="str">
        <f t="shared" ca="1" si="1"/>
        <v>-</v>
      </c>
      <c r="G48" s="16"/>
      <c r="H48" s="16" t="str">
        <f t="shared" ca="1" si="2"/>
        <v>-</v>
      </c>
      <c r="I48" s="16"/>
      <c r="J48" s="16" t="str">
        <f t="shared" ca="1" si="3"/>
        <v>-</v>
      </c>
      <c r="K48" s="28" t="str">
        <f t="shared" ca="1" si="4"/>
        <v xml:space="preserve"> </v>
      </c>
      <c r="L48" s="16"/>
      <c r="M48" s="16" t="str">
        <f t="shared" ca="1" si="5"/>
        <v>-</v>
      </c>
      <c r="N48" s="16"/>
      <c r="O48" s="16" t="str">
        <f t="shared" ca="1" si="6"/>
        <v>-</v>
      </c>
      <c r="P48" s="26" t="str">
        <f t="shared" ca="1" si="7"/>
        <v xml:space="preserve"> </v>
      </c>
      <c r="Q48" s="16"/>
      <c r="R48" s="16" t="str">
        <f t="shared" ca="1" si="8"/>
        <v>-</v>
      </c>
      <c r="S48" s="50" t="str">
        <f t="shared" ca="1" si="9"/>
        <v xml:space="preserve"> </v>
      </c>
      <c r="T48" s="34">
        <f t="shared" ca="1" si="10"/>
        <v>0</v>
      </c>
      <c r="U48" s="17"/>
    </row>
    <row r="49" spans="1:21" ht="15.75">
      <c r="A49" s="3">
        <v>43</v>
      </c>
      <c r="B49" s="25"/>
      <c r="C49" s="16"/>
      <c r="D49" s="16" t="str">
        <f t="shared" ca="1" si="0"/>
        <v>-</v>
      </c>
      <c r="E49" s="16"/>
      <c r="F49" s="16" t="str">
        <f t="shared" ca="1" si="1"/>
        <v>-</v>
      </c>
      <c r="G49" s="16"/>
      <c r="H49" s="16" t="str">
        <f t="shared" ca="1" si="2"/>
        <v>-</v>
      </c>
      <c r="I49" s="16"/>
      <c r="J49" s="16" t="str">
        <f t="shared" ca="1" si="3"/>
        <v>-</v>
      </c>
      <c r="K49" s="28" t="str">
        <f t="shared" ca="1" si="4"/>
        <v xml:space="preserve"> </v>
      </c>
      <c r="L49" s="16"/>
      <c r="M49" s="16" t="str">
        <f t="shared" ca="1" si="5"/>
        <v>-</v>
      </c>
      <c r="N49" s="16"/>
      <c r="O49" s="16" t="str">
        <f t="shared" ca="1" si="6"/>
        <v>-</v>
      </c>
      <c r="P49" s="26" t="str">
        <f t="shared" ca="1" si="7"/>
        <v xml:space="preserve"> </v>
      </c>
      <c r="Q49" s="16"/>
      <c r="R49" s="16" t="str">
        <f t="shared" ca="1" si="8"/>
        <v>-</v>
      </c>
      <c r="S49" s="50" t="str">
        <f t="shared" ca="1" si="9"/>
        <v xml:space="preserve"> </v>
      </c>
      <c r="T49" s="34">
        <f t="shared" ca="1" si="10"/>
        <v>0</v>
      </c>
      <c r="U49" s="17"/>
    </row>
    <row r="50" spans="1:21" ht="15.75">
      <c r="A50" s="3">
        <v>44</v>
      </c>
      <c r="B50" s="25"/>
      <c r="C50" s="16"/>
      <c r="D50" s="16" t="str">
        <f t="shared" ca="1" si="0"/>
        <v>-</v>
      </c>
      <c r="E50" s="16"/>
      <c r="F50" s="16" t="str">
        <f t="shared" ca="1" si="1"/>
        <v>-</v>
      </c>
      <c r="G50" s="16"/>
      <c r="H50" s="16" t="str">
        <f t="shared" ca="1" si="2"/>
        <v>-</v>
      </c>
      <c r="I50" s="16"/>
      <c r="J50" s="16" t="str">
        <f t="shared" ca="1" si="3"/>
        <v>-</v>
      </c>
      <c r="K50" s="28" t="str">
        <f t="shared" ca="1" si="4"/>
        <v xml:space="preserve"> </v>
      </c>
      <c r="L50" s="16"/>
      <c r="M50" s="16" t="str">
        <f t="shared" ca="1" si="5"/>
        <v>-</v>
      </c>
      <c r="N50" s="16"/>
      <c r="O50" s="16" t="str">
        <f t="shared" ca="1" si="6"/>
        <v>-</v>
      </c>
      <c r="P50" s="26" t="str">
        <f t="shared" ca="1" si="7"/>
        <v xml:space="preserve"> </v>
      </c>
      <c r="Q50" s="16"/>
      <c r="R50" s="16" t="str">
        <f t="shared" ca="1" si="8"/>
        <v>-</v>
      </c>
      <c r="S50" s="50" t="str">
        <f t="shared" ca="1" si="9"/>
        <v xml:space="preserve"> </v>
      </c>
      <c r="T50" s="34">
        <f t="shared" ca="1" si="10"/>
        <v>0</v>
      </c>
      <c r="U50" s="17"/>
    </row>
    <row r="51" spans="1:21" ht="15.75">
      <c r="A51" s="3">
        <v>45</v>
      </c>
      <c r="B51" s="25"/>
      <c r="C51" s="16"/>
      <c r="D51" s="16" t="str">
        <f t="shared" ca="1" si="0"/>
        <v>-</v>
      </c>
      <c r="E51" s="16"/>
      <c r="F51" s="16" t="str">
        <f t="shared" ca="1" si="1"/>
        <v>-</v>
      </c>
      <c r="G51" s="16"/>
      <c r="H51" s="16" t="str">
        <f t="shared" ca="1" si="2"/>
        <v>-</v>
      </c>
      <c r="I51" s="16"/>
      <c r="J51" s="16" t="str">
        <f t="shared" ca="1" si="3"/>
        <v>-</v>
      </c>
      <c r="K51" s="28" t="str">
        <f t="shared" ca="1" si="4"/>
        <v xml:space="preserve"> </v>
      </c>
      <c r="L51" s="16"/>
      <c r="M51" s="16" t="str">
        <f t="shared" ca="1" si="5"/>
        <v>-</v>
      </c>
      <c r="N51" s="16"/>
      <c r="O51" s="16" t="str">
        <f t="shared" ca="1" si="6"/>
        <v>-</v>
      </c>
      <c r="P51" s="26" t="str">
        <f t="shared" ca="1" si="7"/>
        <v xml:space="preserve"> </v>
      </c>
      <c r="Q51" s="16"/>
      <c r="R51" s="16" t="str">
        <f t="shared" ca="1" si="8"/>
        <v>-</v>
      </c>
      <c r="S51" s="50" t="str">
        <f t="shared" ca="1" si="9"/>
        <v xml:space="preserve"> </v>
      </c>
      <c r="T51" s="34">
        <f t="shared" ca="1" si="10"/>
        <v>0</v>
      </c>
      <c r="U51" s="17"/>
    </row>
    <row r="52" spans="1:21" ht="15.75">
      <c r="A52" s="3">
        <v>46</v>
      </c>
      <c r="B52" s="25"/>
      <c r="C52" s="16"/>
      <c r="D52" s="16" t="str">
        <f t="shared" ca="1" si="0"/>
        <v>-</v>
      </c>
      <c r="E52" s="16"/>
      <c r="F52" s="16" t="str">
        <f t="shared" ca="1" si="1"/>
        <v>-</v>
      </c>
      <c r="G52" s="16"/>
      <c r="H52" s="16" t="str">
        <f t="shared" ca="1" si="2"/>
        <v>-</v>
      </c>
      <c r="I52" s="16"/>
      <c r="J52" s="16" t="str">
        <f t="shared" ca="1" si="3"/>
        <v>-</v>
      </c>
      <c r="K52" s="28" t="str">
        <f t="shared" ca="1" si="4"/>
        <v xml:space="preserve"> </v>
      </c>
      <c r="L52" s="16"/>
      <c r="M52" s="16" t="str">
        <f t="shared" ca="1" si="5"/>
        <v>-</v>
      </c>
      <c r="N52" s="16"/>
      <c r="O52" s="16" t="str">
        <f t="shared" ca="1" si="6"/>
        <v>-</v>
      </c>
      <c r="P52" s="26" t="str">
        <f t="shared" ca="1" si="7"/>
        <v xml:space="preserve"> </v>
      </c>
      <c r="Q52" s="16"/>
      <c r="R52" s="16" t="str">
        <f t="shared" ca="1" si="8"/>
        <v>-</v>
      </c>
      <c r="S52" s="50" t="str">
        <f t="shared" ca="1" si="9"/>
        <v xml:space="preserve"> </v>
      </c>
      <c r="T52" s="34">
        <f t="shared" ca="1" si="10"/>
        <v>0</v>
      </c>
      <c r="U52" s="17"/>
    </row>
    <row r="53" spans="1:21" ht="15.75">
      <c r="A53" s="3">
        <v>47</v>
      </c>
      <c r="B53" s="25"/>
      <c r="C53" s="16"/>
      <c r="D53" s="16" t="str">
        <f t="shared" ca="1" si="0"/>
        <v>-</v>
      </c>
      <c r="E53" s="16"/>
      <c r="F53" s="16" t="str">
        <f t="shared" ca="1" si="1"/>
        <v>-</v>
      </c>
      <c r="G53" s="16"/>
      <c r="H53" s="16" t="str">
        <f t="shared" ca="1" si="2"/>
        <v>-</v>
      </c>
      <c r="I53" s="16"/>
      <c r="J53" s="16" t="str">
        <f t="shared" ca="1" si="3"/>
        <v>-</v>
      </c>
      <c r="K53" s="28" t="str">
        <f t="shared" ca="1" si="4"/>
        <v xml:space="preserve"> </v>
      </c>
      <c r="L53" s="16"/>
      <c r="M53" s="16" t="str">
        <f t="shared" ca="1" si="5"/>
        <v>-</v>
      </c>
      <c r="N53" s="16"/>
      <c r="O53" s="16" t="str">
        <f t="shared" ca="1" si="6"/>
        <v>-</v>
      </c>
      <c r="P53" s="26" t="str">
        <f t="shared" ca="1" si="7"/>
        <v xml:space="preserve"> </v>
      </c>
      <c r="Q53" s="16"/>
      <c r="R53" s="16" t="str">
        <f t="shared" ca="1" si="8"/>
        <v>-</v>
      </c>
      <c r="S53" s="50" t="str">
        <f t="shared" ca="1" si="9"/>
        <v xml:space="preserve"> </v>
      </c>
      <c r="T53" s="34">
        <f t="shared" ca="1" si="10"/>
        <v>0</v>
      </c>
      <c r="U53" s="17"/>
    </row>
    <row r="54" spans="1:21" ht="15.75">
      <c r="A54" s="3">
        <v>48</v>
      </c>
      <c r="B54" s="25"/>
      <c r="C54" s="16"/>
      <c r="D54" s="16" t="str">
        <f t="shared" ca="1" si="0"/>
        <v>-</v>
      </c>
      <c r="E54" s="16"/>
      <c r="F54" s="16" t="str">
        <f t="shared" ca="1" si="1"/>
        <v>-</v>
      </c>
      <c r="G54" s="16"/>
      <c r="H54" s="16" t="str">
        <f t="shared" ca="1" si="2"/>
        <v>-</v>
      </c>
      <c r="I54" s="16"/>
      <c r="J54" s="16" t="str">
        <f t="shared" ca="1" si="3"/>
        <v>-</v>
      </c>
      <c r="K54" s="28" t="str">
        <f t="shared" ca="1" si="4"/>
        <v xml:space="preserve"> </v>
      </c>
      <c r="L54" s="16"/>
      <c r="M54" s="16" t="str">
        <f t="shared" ca="1" si="5"/>
        <v>-</v>
      </c>
      <c r="N54" s="16"/>
      <c r="O54" s="16" t="str">
        <f t="shared" ca="1" si="6"/>
        <v>-</v>
      </c>
      <c r="P54" s="26" t="str">
        <f t="shared" ca="1" si="7"/>
        <v xml:space="preserve"> </v>
      </c>
      <c r="Q54" s="16"/>
      <c r="R54" s="16" t="str">
        <f t="shared" ca="1" si="8"/>
        <v>-</v>
      </c>
      <c r="S54" s="50" t="str">
        <f t="shared" ca="1" si="9"/>
        <v xml:space="preserve"> </v>
      </c>
      <c r="T54" s="34">
        <f t="shared" ca="1" si="10"/>
        <v>0</v>
      </c>
      <c r="U54" s="17"/>
    </row>
    <row r="55" spans="1:21" ht="15.75">
      <c r="A55" s="3">
        <v>49</v>
      </c>
      <c r="B55" s="25"/>
      <c r="C55" s="16"/>
      <c r="D55" s="16" t="str">
        <f t="shared" ca="1" si="0"/>
        <v>-</v>
      </c>
      <c r="E55" s="16"/>
      <c r="F55" s="16" t="str">
        <f t="shared" ca="1" si="1"/>
        <v>-</v>
      </c>
      <c r="G55" s="16"/>
      <c r="H55" s="16" t="str">
        <f t="shared" ca="1" si="2"/>
        <v>-</v>
      </c>
      <c r="I55" s="16"/>
      <c r="J55" s="16" t="str">
        <f t="shared" ca="1" si="3"/>
        <v>-</v>
      </c>
      <c r="K55" s="28" t="str">
        <f t="shared" ca="1" si="4"/>
        <v xml:space="preserve"> </v>
      </c>
      <c r="L55" s="16"/>
      <c r="M55" s="16" t="str">
        <f t="shared" ca="1" si="5"/>
        <v>-</v>
      </c>
      <c r="N55" s="16"/>
      <c r="O55" s="16" t="str">
        <f t="shared" ca="1" si="6"/>
        <v>-</v>
      </c>
      <c r="P55" s="26" t="str">
        <f t="shared" ca="1" si="7"/>
        <v xml:space="preserve"> </v>
      </c>
      <c r="Q55" s="16"/>
      <c r="R55" s="16" t="str">
        <f t="shared" ca="1" si="8"/>
        <v>-</v>
      </c>
      <c r="S55" s="50" t="str">
        <f t="shared" ca="1" si="9"/>
        <v xml:space="preserve"> </v>
      </c>
      <c r="T55" s="34">
        <f t="shared" ca="1" si="10"/>
        <v>0</v>
      </c>
      <c r="U55" s="17"/>
    </row>
    <row r="56" spans="1:21" ht="15.75">
      <c r="A56" s="3">
        <v>50</v>
      </c>
      <c r="B56" s="25"/>
      <c r="C56" s="16"/>
      <c r="D56" s="16" t="str">
        <f t="shared" ca="1" si="0"/>
        <v>-</v>
      </c>
      <c r="E56" s="16"/>
      <c r="F56" s="16" t="str">
        <f t="shared" ca="1" si="1"/>
        <v>-</v>
      </c>
      <c r="G56" s="16"/>
      <c r="H56" s="16" t="str">
        <f t="shared" ca="1" si="2"/>
        <v>-</v>
      </c>
      <c r="I56" s="16"/>
      <c r="J56" s="16" t="str">
        <f t="shared" ca="1" si="3"/>
        <v>-</v>
      </c>
      <c r="K56" s="28" t="str">
        <f t="shared" ca="1" si="4"/>
        <v xml:space="preserve"> </v>
      </c>
      <c r="L56" s="16"/>
      <c r="M56" s="16" t="str">
        <f t="shared" ca="1" si="5"/>
        <v>-</v>
      </c>
      <c r="N56" s="16"/>
      <c r="O56" s="16" t="str">
        <f t="shared" ca="1" si="6"/>
        <v>-</v>
      </c>
      <c r="P56" s="26" t="str">
        <f t="shared" ca="1" si="7"/>
        <v xml:space="preserve"> </v>
      </c>
      <c r="Q56" s="16"/>
      <c r="R56" s="16" t="str">
        <f t="shared" ca="1" si="8"/>
        <v>-</v>
      </c>
      <c r="S56" s="50" t="str">
        <f t="shared" ca="1" si="9"/>
        <v xml:space="preserve"> </v>
      </c>
      <c r="T56" s="34">
        <f t="shared" ca="1" si="10"/>
        <v>0</v>
      </c>
      <c r="U56" s="17"/>
    </row>
  </sheetData>
  <customSheetViews>
    <customSheetView guid="{1F87E1F7-A956-4789-A4F7-CB5ADECCA333}">
      <pane xSplit="2" ySplit="6" topLeftCell="C7" activePane="bottomRight" state="frozen"/>
      <selection pane="bottomRight" activeCell="C7" sqref="C7"/>
      <colBreaks count="1" manualBreakCount="1">
        <brk id="23" max="1048575" man="1"/>
      </colBreaks>
      <pageMargins left="0.9055118110236221" right="0.74803149606299213" top="0.55118110236220474" bottom="0.31496062992125984" header="0.31496062992125984" footer="0.31496062992125984"/>
      <pageSetup paperSize="9" orientation="landscape" r:id="rId1"/>
    </customSheetView>
    <customSheetView guid="{C30D6625-6259-49A5-BE17-B8568206BFD8}" fitToPage="1" hiddenRows="1" hiddenColumns="1">
      <pane xSplit="2" ySplit="6" topLeftCell="C7" activePane="bottomRight" state="frozen"/>
      <selection pane="bottomRight" activeCell="P10" sqref="P10"/>
      <colBreaks count="1" manualBreakCount="1">
        <brk id="23" max="1048575" man="1"/>
      </colBreaks>
      <pageMargins left="0.9055118110236221" right="0.74803149606299213" top="0.55118110236220474" bottom="0.31496062992125984" header="0.31496062992125984" footer="0.31496062992125984"/>
      <pageSetup paperSize="9" scale="70" fitToHeight="2" orientation="landscape" r:id="rId2"/>
    </customSheetView>
  </customSheetViews>
  <mergeCells count="9">
    <mergeCell ref="A5:B5"/>
    <mergeCell ref="A6:B6"/>
    <mergeCell ref="U2:U4"/>
    <mergeCell ref="A3:B3"/>
    <mergeCell ref="C3:K3"/>
    <mergeCell ref="A2:B2"/>
    <mergeCell ref="L3:P3"/>
    <mergeCell ref="Q3:S3"/>
    <mergeCell ref="C2:T2"/>
  </mergeCells>
  <conditionalFormatting sqref="I7:I56 I8:J56 C7:C56 E7:E56 G7:G56">
    <cfRule type="containsBlanks" dxfId="3" priority="24">
      <formula>LEN(TRIM(C7))=0</formula>
    </cfRule>
  </conditionalFormatting>
  <conditionalFormatting sqref="L7:L56">
    <cfRule type="containsBlanks" dxfId="2" priority="3">
      <formula>LEN(TRIM(L7))=0</formula>
    </cfRule>
  </conditionalFormatting>
  <conditionalFormatting sqref="N7:N56">
    <cfRule type="containsBlanks" dxfId="1" priority="2">
      <formula>LEN(TRIM(N7))=0</formula>
    </cfRule>
  </conditionalFormatting>
  <conditionalFormatting sqref="Q7:Q56">
    <cfRule type="containsBlanks" dxfId="0" priority="1">
      <formula>LEN(TRIM(Q7))=0</formula>
    </cfRule>
  </conditionalFormatting>
  <pageMargins left="0.9055118110236221" right="0.74803149606299213" top="0.55118110236220474" bottom="0.31496062992125984" header="0.31496062992125984" footer="0.31496062992125984"/>
  <pageSetup paperSize="9" scale="70" fitToHeight="2" orientation="landscape" r:id="rId3"/>
  <colBreaks count="1" manualBreakCount="1">
    <brk id="2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Kwartaal 2</vt:lpstr>
      <vt:lpstr>'Kwartaal 2'!Print_Area</vt:lpstr>
      <vt:lpstr>'Kwartaal 2'!Print_Titles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ertjies</dc:creator>
  <cp:lastModifiedBy>Janus Erasmus</cp:lastModifiedBy>
  <cp:lastPrinted>2014-04-18T12:19:05Z</cp:lastPrinted>
  <dcterms:created xsi:type="dcterms:W3CDTF">2012-08-25T04:27:20Z</dcterms:created>
  <dcterms:modified xsi:type="dcterms:W3CDTF">2014-04-18T12:37:33Z</dcterms:modified>
</cp:coreProperties>
</file>