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_CEA_23002171510013_DS_DBMS_JAVA-II\backup\Manthan Gohel\"/>
    </mc:Choice>
  </mc:AlternateContent>
  <xr:revisionPtr revIDLastSave="0" documentId="13_ncr:1_{C135499E-D24C-423A-9CEC-ADBA47A5E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pie" sheetId="4" r:id="rId2"/>
    <sheet name="Sheet2" sheetId="2" state="hidden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K11" i="1"/>
  <c r="K13" i="1"/>
  <c r="D6" i="1"/>
  <c r="K6" i="1" s="1"/>
  <c r="D7" i="1"/>
  <c r="D8" i="1"/>
  <c r="K8" i="1" s="1"/>
  <c r="D9" i="1"/>
  <c r="K9" i="1" s="1"/>
  <c r="D10" i="1"/>
  <c r="K10" i="1" s="1"/>
  <c r="D11" i="1"/>
  <c r="D5" i="1"/>
  <c r="K5" i="1" s="1"/>
  <c r="B1" i="1"/>
  <c r="C1" i="1"/>
  <c r="D1" i="1"/>
  <c r="E1" i="1"/>
  <c r="F1" i="1"/>
  <c r="G1" i="1"/>
  <c r="H1" i="1"/>
  <c r="B2" i="1"/>
  <c r="C2" i="1"/>
  <c r="D2" i="1"/>
  <c r="K2" i="1" s="1"/>
  <c r="E2" i="1"/>
  <c r="J2" i="1" s="1"/>
  <c r="F2" i="1"/>
  <c r="G2" i="1"/>
  <c r="H2" i="1"/>
  <c r="B3" i="1"/>
  <c r="C3" i="1"/>
  <c r="D3" i="1"/>
  <c r="K3" i="1" s="1"/>
  <c r="E3" i="1"/>
  <c r="J3" i="1" s="1"/>
  <c r="F3" i="1"/>
  <c r="G3" i="1"/>
  <c r="H3" i="1"/>
  <c r="B4" i="1"/>
  <c r="C4" i="1"/>
  <c r="D4" i="1"/>
  <c r="K4" i="1" s="1"/>
  <c r="E4" i="1"/>
  <c r="J4" i="1" s="1"/>
  <c r="F4" i="1"/>
  <c r="G4" i="1"/>
  <c r="H4" i="1"/>
  <c r="B5" i="1"/>
  <c r="C5" i="1"/>
  <c r="E5" i="1"/>
  <c r="J5" i="1" s="1"/>
  <c r="F5" i="1"/>
  <c r="G5" i="1"/>
  <c r="H5" i="1"/>
  <c r="B6" i="1"/>
  <c r="C6" i="1"/>
  <c r="E6" i="1"/>
  <c r="J6" i="1" s="1"/>
  <c r="F6" i="1"/>
  <c r="G6" i="1"/>
  <c r="H6" i="1"/>
  <c r="B7" i="1"/>
  <c r="C7" i="1"/>
  <c r="E7" i="1"/>
  <c r="J7" i="1" s="1"/>
  <c r="F7" i="1"/>
  <c r="G7" i="1"/>
  <c r="H7" i="1"/>
  <c r="B8" i="1"/>
  <c r="C8" i="1"/>
  <c r="E8" i="1"/>
  <c r="J8" i="1" s="1"/>
  <c r="F8" i="1"/>
  <c r="G8" i="1"/>
  <c r="H8" i="1"/>
  <c r="B9" i="1"/>
  <c r="C9" i="1"/>
  <c r="E9" i="1"/>
  <c r="J9" i="1" s="1"/>
  <c r="F9" i="1"/>
  <c r="G9" i="1"/>
  <c r="H9" i="1"/>
  <c r="B10" i="1"/>
  <c r="C10" i="1"/>
  <c r="E10" i="1"/>
  <c r="J10" i="1" s="1"/>
  <c r="F10" i="1"/>
  <c r="G10" i="1"/>
  <c r="H10" i="1"/>
  <c r="B11" i="1"/>
  <c r="C11" i="1"/>
  <c r="E11" i="1"/>
  <c r="J11" i="1" s="1"/>
  <c r="F11" i="1"/>
  <c r="G11" i="1"/>
  <c r="H11" i="1"/>
  <c r="A2" i="1"/>
  <c r="A3" i="1"/>
  <c r="A4" i="1"/>
  <c r="A5" i="1"/>
  <c r="A6" i="1"/>
  <c r="A7" i="1"/>
  <c r="A8" i="1"/>
  <c r="A9" i="1"/>
  <c r="A10" i="1"/>
  <c r="A11" i="1"/>
  <c r="A1" i="1"/>
  <c r="H12" i="1" l="1"/>
  <c r="G12" i="1"/>
  <c r="C12" i="1"/>
  <c r="F12" i="1"/>
  <c r="E12" i="1"/>
  <c r="A12" i="1"/>
  <c r="B12" i="1"/>
  <c r="D12" i="1"/>
  <c r="K12" i="1" s="1"/>
</calcChain>
</file>

<file path=xl/sharedStrings.xml><?xml version="1.0" encoding="utf-8"?>
<sst xmlns="http://schemas.openxmlformats.org/spreadsheetml/2006/main" count="11" uniqueCount="11">
  <si>
    <t>Food</t>
  </si>
  <si>
    <t>Transport</t>
  </si>
  <si>
    <t>Health</t>
  </si>
  <si>
    <t>Education</t>
  </si>
  <si>
    <t>Household</t>
  </si>
  <si>
    <t>Shopping</t>
  </si>
  <si>
    <t>culture</t>
  </si>
  <si>
    <t>id</t>
  </si>
  <si>
    <t>cat</t>
  </si>
  <si>
    <t>catagaory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</si>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</sst>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data!$K$1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data!$J$2:$J$10</c:f>
              <c:strCache>
                <c:ptCount val="9"/>
                <c:pt idx="0">
                  <c:v>Food</c:v>
                </c:pt>
                <c:pt idx="1">
                  <c:v>Shopping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strCache>
            </c:strRef>
          </c:cat>
          <c:val>
            <c:numRef>
              <c:f>data!$K$2:$K$10</c:f>
              <c:numCache>
                <c:formatCode>General</c:formatCode>
                <c:ptCount val="9"/>
                <c:pt idx="0">
                  <c:v>199</c:v>
                </c:pt>
                <c:pt idx="1">
                  <c:v>499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C-4E81-AA7A-00537DC65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data!$K$1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0F-42C7-84DA-3F90EC0A8D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0F-42C7-84DA-3F90EC0A8D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10F-42C7-84DA-3F90EC0A8D1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10F-42C7-84DA-3F90EC0A8D1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10F-42C7-84DA-3F90EC0A8D1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10F-42C7-84DA-3F90EC0A8D1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10F-42C7-84DA-3F90EC0A8D1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10F-42C7-84DA-3F90EC0A8D1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10F-42C7-84DA-3F90EC0A8D1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data!$J$2:$J$10</c:f>
              <c:strCache>
                <c:ptCount val="9"/>
                <c:pt idx="0">
                  <c:v>Food</c:v>
                </c:pt>
                <c:pt idx="1">
                  <c:v>Shopping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strCache>
            </c:strRef>
          </c:cat>
          <c:val>
            <c:numRef>
              <c:f>data!$K$2:$K$10</c:f>
              <c:numCache>
                <c:formatCode>General</c:formatCode>
                <c:ptCount val="9"/>
                <c:pt idx="0">
                  <c:v>199</c:v>
                </c:pt>
                <c:pt idx="1">
                  <c:v>499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10F-42C7-84DA-3F90EC0A8D1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10</xdr:row>
      <xdr:rowOff>118110</xdr:rowOff>
    </xdr:from>
    <xdr:to>
      <xdr:col>15</xdr:col>
      <xdr:colOff>137160</xdr:colOff>
      <xdr:row>25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ECF3E3-54EE-9943-B578-33C20A86D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10</xdr:col>
      <xdr:colOff>541020</xdr:colOff>
      <xdr:row>24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A4C455-57D1-4ADF-B0CD-D233E2537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_CEA_23002171510013_DS_DBMS_JAVA-II\backup\Manthan%20Gohel\expense.csv" TargetMode="External"/><Relationship Id="rId1" Type="http://schemas.openxmlformats.org/officeDocument/2006/relationships/externalLinkPath" Target="expens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ense"/>
    </sheetNames>
    <sheetDataSet>
      <sheetData sheetId="0">
        <row r="1">
          <cell r="A1" t="str">
            <v>expense_id</v>
          </cell>
          <cell r="B1" t="str">
            <v>detail</v>
          </cell>
          <cell r="C1" t="str">
            <v>date</v>
          </cell>
          <cell r="D1" t="str">
            <v>amount</v>
          </cell>
          <cell r="E1" t="str">
            <v>cid</v>
          </cell>
          <cell r="F1" t="str">
            <v>mode</v>
          </cell>
          <cell r="G1" t="str">
            <v>user_id</v>
          </cell>
          <cell r="H1" t="str">
            <v>timeStamp</v>
          </cell>
        </row>
        <row r="2">
          <cell r="A2">
            <v>46</v>
          </cell>
          <cell r="B2" t="str">
            <v>MilkShake</v>
          </cell>
          <cell r="C2">
            <v>45535</v>
          </cell>
          <cell r="D2">
            <v>199</v>
          </cell>
          <cell r="E2">
            <v>1</v>
          </cell>
          <cell r="F2" t="str">
            <v>cash</v>
          </cell>
          <cell r="G2">
            <v>1</v>
          </cell>
          <cell r="H2">
            <v>45535.022800925923</v>
          </cell>
        </row>
        <row r="3">
          <cell r="A3">
            <v>47</v>
          </cell>
          <cell r="B3" t="str">
            <v>T-shirt</v>
          </cell>
          <cell r="C3">
            <v>45535</v>
          </cell>
          <cell r="D3">
            <v>499</v>
          </cell>
          <cell r="E3">
            <v>6</v>
          </cell>
          <cell r="F3" t="str">
            <v>online</v>
          </cell>
          <cell r="G3">
            <v>1</v>
          </cell>
          <cell r="H3">
            <v>45535.023692129631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1" sqref="J1:K10"/>
    </sheetView>
  </sheetViews>
  <sheetFormatPr defaultRowHeight="14.4" x14ac:dyDescent="0.3"/>
  <cols>
    <col min="2" max="2" width="12.33203125" customWidth="1"/>
    <col min="3" max="3" width="13.77734375" customWidth="1"/>
    <col min="8" max="8" width="22.88671875" customWidth="1"/>
  </cols>
  <sheetData>
    <row r="1" spans="1:11" x14ac:dyDescent="0.3">
      <c r="A1" t="str">
        <f>IF([1]expense!A1="","",[1]expense!A1)</f>
        <v>expense_id</v>
      </c>
      <c r="B1" t="str">
        <f>IF([1]expense!B1="","",[1]expense!B1)</f>
        <v>detail</v>
      </c>
      <c r="C1" t="str">
        <f>IF([1]expense!C1="","",[1]expense!C1)</f>
        <v>date</v>
      </c>
      <c r="D1" t="str">
        <f>IF([1]expense!D1="","",[1]expense!D1)</f>
        <v>amount</v>
      </c>
      <c r="E1" t="str">
        <f>IF([1]expense!E1="","",[1]expense!E1)</f>
        <v>cid</v>
      </c>
      <c r="F1" t="str">
        <f>IF([1]expense!F1="","",[1]expense!F1)</f>
        <v>mode</v>
      </c>
      <c r="G1" t="str">
        <f>IF([1]expense!G1="","",[1]expense!G1)</f>
        <v>user_id</v>
      </c>
      <c r="H1" t="str">
        <f>IF([1]expense!H1="","",[1]expense!H1)</f>
        <v>timeStamp</v>
      </c>
      <c r="J1" t="s">
        <v>9</v>
      </c>
      <c r="K1" t="s">
        <v>10</v>
      </c>
    </row>
    <row r="2" spans="1:11" x14ac:dyDescent="0.3">
      <c r="A2">
        <f>IF([1]expense!A2="","",[1]expense!A2)</f>
        <v>46</v>
      </c>
      <c r="B2" t="str">
        <f>IF([1]expense!B2="","",[1]expense!B2)</f>
        <v>MilkShake</v>
      </c>
      <c r="C2" s="1">
        <f>IF([1]expense!C2="","",[1]expense!C2)</f>
        <v>45535</v>
      </c>
      <c r="D2">
        <f>IF([1]expense!D2="","",[1]expense!D2)</f>
        <v>199</v>
      </c>
      <c r="E2">
        <f>IF([1]expense!E2="","",[1]expense!E2)</f>
        <v>1</v>
      </c>
      <c r="F2" t="str">
        <f>IF([1]expense!F2="","",[1]expense!F2)</f>
        <v>cash</v>
      </c>
      <c r="G2">
        <f>IF([1]expense!G2="","",[1]expense!G2)</f>
        <v>1</v>
      </c>
      <c r="H2" s="2">
        <f>IF([1]expense!H2="","",[1]expense!H2)</f>
        <v>45535.022800925923</v>
      </c>
      <c r="J2" t="str">
        <f>VLOOKUP(E2,Sheet2!$A$1:$B$8,2,FALSE)</f>
        <v>Food</v>
      </c>
      <c r="K2">
        <f>D2</f>
        <v>199</v>
      </c>
    </row>
    <row r="3" spans="1:11" x14ac:dyDescent="0.3">
      <c r="A3">
        <f>IF([1]expense!A3="","",[1]expense!A3)</f>
        <v>47</v>
      </c>
      <c r="B3" t="str">
        <f>IF([1]expense!B3="","",[1]expense!B3)</f>
        <v>T-shirt</v>
      </c>
      <c r="C3" s="1">
        <f>IF([1]expense!C3="","",[1]expense!C3)</f>
        <v>45535</v>
      </c>
      <c r="D3">
        <f>IF([1]expense!D3="","",[1]expense!D3)</f>
        <v>499</v>
      </c>
      <c r="E3">
        <f>IF([1]expense!E3="","",[1]expense!E3)</f>
        <v>6</v>
      </c>
      <c r="F3" t="str">
        <f>IF([1]expense!F3="","",[1]expense!F3)</f>
        <v>online</v>
      </c>
      <c r="G3">
        <f>IF([1]expense!G3="","",[1]expense!G3)</f>
        <v>1</v>
      </c>
      <c r="H3" s="2">
        <f>IF([1]expense!H3="","",[1]expense!H3)</f>
        <v>45535.023692129631</v>
      </c>
      <c r="J3" t="str">
        <f>VLOOKUP(E3,Sheet2!$A$1:$B$8,2,FALSE)</f>
        <v>Shopping</v>
      </c>
      <c r="K3">
        <f t="shared" ref="K3:K13" si="0">D3</f>
        <v>499</v>
      </c>
    </row>
    <row r="4" spans="1:11" x14ac:dyDescent="0.3">
      <c r="A4" t="str">
        <f>IF([1]expense!A4="","",[1]expense!A4)</f>
        <v/>
      </c>
      <c r="B4" t="str">
        <f>IF([1]expense!B4="","",[1]expense!B4)</f>
        <v/>
      </c>
      <c r="C4" s="1" t="str">
        <f>IF([1]expense!C4="","",[1]expense!C4)</f>
        <v/>
      </c>
      <c r="D4" t="str">
        <f>IF([1]expense!D4="","",[1]expense!D4)</f>
        <v/>
      </c>
      <c r="E4" t="str">
        <f>IF([1]expense!E4="","",[1]expense!E4)</f>
        <v/>
      </c>
      <c r="F4" t="str">
        <f>IF([1]expense!F4="","",[1]expense!F4)</f>
        <v/>
      </c>
      <c r="G4" t="str">
        <f>IF([1]expense!G4="","",[1]expense!G4)</f>
        <v/>
      </c>
      <c r="H4" s="2" t="str">
        <f>IF([1]expense!H4="","",[1]expense!H4)</f>
        <v/>
      </c>
      <c r="J4" t="e">
        <f>VLOOKUP(E4,Sheet2!$A$1:$B$8,2,FALSE)</f>
        <v>#N/A</v>
      </c>
      <c r="K4" t="str">
        <f t="shared" si="0"/>
        <v/>
      </c>
    </row>
    <row r="5" spans="1:11" x14ac:dyDescent="0.3">
      <c r="A5" t="str">
        <f>IF([1]expense!A5="","",[1]expense!A5)</f>
        <v/>
      </c>
      <c r="B5" t="str">
        <f>IF([1]expense!B5="","",[1]expense!B5)</f>
        <v/>
      </c>
      <c r="C5" t="str">
        <f>IF([1]expense!C5="","",[1]expense!C5)</f>
        <v/>
      </c>
      <c r="D5">
        <f>[1]expense!D5</f>
        <v>0</v>
      </c>
      <c r="E5" t="str">
        <f>IF([1]expense!E5="","",[1]expense!E5)</f>
        <v/>
      </c>
      <c r="F5" t="str">
        <f>IF([1]expense!F5="","",[1]expense!F5)</f>
        <v/>
      </c>
      <c r="G5" t="str">
        <f>IF([1]expense!G5="","",[1]expense!G5)</f>
        <v/>
      </c>
      <c r="H5" t="str">
        <f>IF([1]expense!H5="","",[1]expense!H5)</f>
        <v/>
      </c>
      <c r="J5" t="e">
        <f>VLOOKUP(E5,Sheet2!$A$1:$B$8,2,FALSE)</f>
        <v>#N/A</v>
      </c>
      <c r="K5">
        <f t="shared" si="0"/>
        <v>0</v>
      </c>
    </row>
    <row r="6" spans="1:11" x14ac:dyDescent="0.3">
      <c r="A6" t="str">
        <f>IF([1]expense!A6="","",[1]expense!A6)</f>
        <v/>
      </c>
      <c r="B6" t="str">
        <f>IF([1]expense!B6="","",[1]expense!B6)</f>
        <v/>
      </c>
      <c r="C6" t="str">
        <f>IF([1]expense!C6="","",[1]expense!C6)</f>
        <v/>
      </c>
      <c r="D6">
        <f>[1]expense!D6</f>
        <v>0</v>
      </c>
      <c r="E6" t="str">
        <f>IF([1]expense!E6="","",[1]expense!E6)</f>
        <v/>
      </c>
      <c r="F6" t="str">
        <f>IF([1]expense!F6="","",[1]expense!F6)</f>
        <v/>
      </c>
      <c r="G6" t="str">
        <f>IF([1]expense!G6="","",[1]expense!G6)</f>
        <v/>
      </c>
      <c r="H6" t="str">
        <f>IF([1]expense!H6="","",[1]expense!H6)</f>
        <v/>
      </c>
      <c r="J6" t="e">
        <f>VLOOKUP(E6,Sheet2!$A$1:$B$8,2,FALSE)</f>
        <v>#N/A</v>
      </c>
      <c r="K6">
        <f t="shared" si="0"/>
        <v>0</v>
      </c>
    </row>
    <row r="7" spans="1:11" x14ac:dyDescent="0.3">
      <c r="A7" t="str">
        <f>IF([1]expense!A7="","",[1]expense!A7)</f>
        <v/>
      </c>
      <c r="B7" t="str">
        <f>IF([1]expense!B7="","",[1]expense!B7)</f>
        <v/>
      </c>
      <c r="C7" t="str">
        <f>IF([1]expense!C7="","",[1]expense!C7)</f>
        <v/>
      </c>
      <c r="D7">
        <f>[1]expense!D7</f>
        <v>0</v>
      </c>
      <c r="E7" t="str">
        <f>IF([1]expense!E7="","",[1]expense!E7)</f>
        <v/>
      </c>
      <c r="F7" t="str">
        <f>IF([1]expense!F7="","",[1]expense!F7)</f>
        <v/>
      </c>
      <c r="G7" t="str">
        <f>IF([1]expense!G7="","",[1]expense!G7)</f>
        <v/>
      </c>
      <c r="H7" t="str">
        <f>IF([1]expense!H7="","",[1]expense!H7)</f>
        <v/>
      </c>
      <c r="J7" t="e">
        <f>VLOOKUP(E7,Sheet2!$A$1:$B$8,2,FALSE)</f>
        <v>#N/A</v>
      </c>
      <c r="K7">
        <f t="shared" si="0"/>
        <v>0</v>
      </c>
    </row>
    <row r="8" spans="1:11" x14ac:dyDescent="0.3">
      <c r="A8" t="str">
        <f>IF([1]expense!A8="","",[1]expense!A8)</f>
        <v/>
      </c>
      <c r="B8" t="str">
        <f>IF([1]expense!B8="","",[1]expense!B8)</f>
        <v/>
      </c>
      <c r="C8" t="str">
        <f>IF([1]expense!C8="","",[1]expense!C8)</f>
        <v/>
      </c>
      <c r="D8">
        <f>[1]expense!D8</f>
        <v>0</v>
      </c>
      <c r="E8" t="str">
        <f>IF([1]expense!E8="","",[1]expense!E8)</f>
        <v/>
      </c>
      <c r="F8" t="str">
        <f>IF([1]expense!F8="","",[1]expense!F8)</f>
        <v/>
      </c>
      <c r="G8" t="str">
        <f>IF([1]expense!G8="","",[1]expense!G8)</f>
        <v/>
      </c>
      <c r="H8" t="str">
        <f>IF([1]expense!H8="","",[1]expense!H8)</f>
        <v/>
      </c>
      <c r="J8" t="e">
        <f>VLOOKUP(E8,Sheet2!$A$1:$B$8,2,FALSE)</f>
        <v>#N/A</v>
      </c>
      <c r="K8">
        <f t="shared" si="0"/>
        <v>0</v>
      </c>
    </row>
    <row r="9" spans="1:11" x14ac:dyDescent="0.3">
      <c r="A9" t="str">
        <f>IF([1]expense!A9="","",[1]expense!A9)</f>
        <v/>
      </c>
      <c r="B9" t="str">
        <f>IF([1]expense!B9="","",[1]expense!B9)</f>
        <v/>
      </c>
      <c r="C9" t="str">
        <f>IF([1]expense!C9="","",[1]expense!C9)</f>
        <v/>
      </c>
      <c r="D9">
        <f>[1]expense!D9</f>
        <v>0</v>
      </c>
      <c r="E9" t="str">
        <f>IF([1]expense!E9="","",[1]expense!E9)</f>
        <v/>
      </c>
      <c r="F9" t="str">
        <f>IF([1]expense!F9="","",[1]expense!F9)</f>
        <v/>
      </c>
      <c r="G9" t="str">
        <f>IF([1]expense!G9="","",[1]expense!G9)</f>
        <v/>
      </c>
      <c r="H9" t="str">
        <f>IF([1]expense!H9="","",[1]expense!H9)</f>
        <v/>
      </c>
      <c r="J9" t="e">
        <f>VLOOKUP(E9,Sheet2!$A$1:$B$8,2,FALSE)</f>
        <v>#N/A</v>
      </c>
      <c r="K9">
        <f t="shared" si="0"/>
        <v>0</v>
      </c>
    </row>
    <row r="10" spans="1:11" x14ac:dyDescent="0.3">
      <c r="A10" t="str">
        <f>IF([1]expense!A10="","",[1]expense!A10)</f>
        <v/>
      </c>
      <c r="B10" t="str">
        <f>IF([1]expense!B10="","",[1]expense!B10)</f>
        <v/>
      </c>
      <c r="C10" t="str">
        <f>IF([1]expense!C10="","",[1]expense!C10)</f>
        <v/>
      </c>
      <c r="D10">
        <f>[1]expense!D10</f>
        <v>0</v>
      </c>
      <c r="E10" t="str">
        <f>IF([1]expense!E10="","",[1]expense!E10)</f>
        <v/>
      </c>
      <c r="F10" t="str">
        <f>IF([1]expense!F10="","",[1]expense!F10)</f>
        <v/>
      </c>
      <c r="G10" t="str">
        <f>IF([1]expense!G10="","",[1]expense!G10)</f>
        <v/>
      </c>
      <c r="H10" t="str">
        <f>IF([1]expense!H10="","",[1]expense!H10)</f>
        <v/>
      </c>
      <c r="J10" t="e">
        <f>VLOOKUP(E10,Sheet2!$A$1:$B$8,2,FALSE)</f>
        <v>#N/A</v>
      </c>
      <c r="K10">
        <f t="shared" si="0"/>
        <v>0</v>
      </c>
    </row>
    <row r="11" spans="1:11" x14ac:dyDescent="0.3">
      <c r="A11" t="str">
        <f>IF([1]expense!A11="","",[1]expense!A11)</f>
        <v/>
      </c>
      <c r="B11" t="str">
        <f>IF([1]expense!B11="","",[1]expense!B11)</f>
        <v/>
      </c>
      <c r="C11" t="str">
        <f>IF([1]expense!C11="","",[1]expense!C11)</f>
        <v/>
      </c>
      <c r="D11">
        <f>[1]expense!D11</f>
        <v>0</v>
      </c>
      <c r="E11" t="str">
        <f>IF([1]expense!E11="","",[1]expense!E11)</f>
        <v/>
      </c>
      <c r="F11" t="str">
        <f>IF([1]expense!F11="","",[1]expense!F11)</f>
        <v/>
      </c>
      <c r="G11" t="str">
        <f>IF([1]expense!G11="","",[1]expense!G11)</f>
        <v/>
      </c>
      <c r="H11" t="str">
        <f>IF([1]expense!H11="","",[1]expense!H11)</f>
        <v/>
      </c>
      <c r="J11" t="e">
        <f>VLOOKUP(E11,Sheet2!$A$1:$B$8,2,FALSE)</f>
        <v>#N/A</v>
      </c>
      <c r="K11">
        <f t="shared" si="0"/>
        <v>0</v>
      </c>
    </row>
    <row r="12" spans="1:11" x14ac:dyDescent="0.3">
      <c r="A12">
        <f t="shared" ref="A12:H12" si="1">SUM(A2:A11)</f>
        <v>93</v>
      </c>
      <c r="B12">
        <f t="shared" si="1"/>
        <v>0</v>
      </c>
      <c r="C12">
        <f t="shared" si="1"/>
        <v>91070</v>
      </c>
      <c r="D12">
        <f t="shared" si="1"/>
        <v>698</v>
      </c>
      <c r="E12">
        <f t="shared" si="1"/>
        <v>7</v>
      </c>
      <c r="F12">
        <f t="shared" si="1"/>
        <v>0</v>
      </c>
      <c r="G12">
        <f t="shared" si="1"/>
        <v>2</v>
      </c>
      <c r="H12">
        <f t="shared" si="1"/>
        <v>91070.046493055561</v>
      </c>
      <c r="K12">
        <f t="shared" si="0"/>
        <v>698</v>
      </c>
    </row>
    <row r="13" spans="1:11" x14ac:dyDescent="0.3">
      <c r="K13">
        <f t="shared" si="0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1A05-D9A0-4C5A-B52C-CA800874BBEF}">
  <dimension ref="A1"/>
  <sheetViews>
    <sheetView workbookViewId="0">
      <selection activeCell="L26" sqref="L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B735-772C-4589-BE76-19C31E8658F2}">
  <dimension ref="A1:B8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 Gohel</dc:creator>
  <cp:lastModifiedBy>Manthan Gohel</cp:lastModifiedBy>
  <dcterms:created xsi:type="dcterms:W3CDTF">2015-06-05T18:17:20Z</dcterms:created>
  <dcterms:modified xsi:type="dcterms:W3CDTF">2024-09-01T08:46:44Z</dcterms:modified>
</cp:coreProperties>
</file>