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xampp\htdocs\game-pc\documentatie\"/>
    </mc:Choice>
  </mc:AlternateContent>
  <xr:revisionPtr revIDLastSave="0" documentId="13_ncr:1_{514D4FA7-40C7-415A-B9F0-7CC9B54C171F}" xr6:coauthVersionLast="45" xr6:coauthVersionMax="45" xr10:uidLastSave="{00000000-0000-0000-0000-000000000000}"/>
  <bookViews>
    <workbookView xWindow="-108" yWindow="-108" windowWidth="23256" windowHeight="12720" activeTab="1" xr2:uid="{00000000-000D-0000-FFFF-FFFF00000000}"/>
  </bookViews>
  <sheets>
    <sheet name="TestPlan" sheetId="5" r:id="rId1"/>
    <sheet name="TestCases" sheetId="2" r:id="rId2"/>
    <sheet name="Versiebeheer" sheetId="4" r:id="rId3"/>
    <sheet name="Settings" sheetId="3" state="hidden" r:id="rId4"/>
  </sheets>
  <definedNames>
    <definedName name="_Hlk523577088" localSheetId="0">TestPlan!$S$12</definedName>
    <definedName name="_Toc2088129" localSheetId="0">TestPlan!$S$12</definedName>
    <definedName name="_Toc2088130" localSheetId="0">TestPlan!$S$13</definedName>
    <definedName name="_Toc2088131" localSheetId="0">TestPlan!$S$15</definedName>
    <definedName name="_Toc2088132" localSheetId="0">TestPlan!$S$17</definedName>
    <definedName name="BenoemdBereik1">TestCases!$I:$I</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K8" i="2"/>
  <c r="L8" i="2"/>
  <c r="K9" i="2"/>
  <c r="L9" i="2"/>
  <c r="K10" i="2"/>
  <c r="K11" i="2"/>
  <c r="K12" i="2" s="1"/>
  <c r="K13" i="2" s="1"/>
  <c r="L11" i="2"/>
  <c r="L12" i="2" s="1"/>
  <c r="L13" i="2" s="1"/>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L4" i="2"/>
  <c r="L5" i="2" s="1"/>
  <c r="L6" i="2" s="1"/>
  <c r="L7" i="2" s="1"/>
  <c r="K4" i="2"/>
  <c r="K5" i="2" s="1"/>
  <c r="K6" i="2" s="1"/>
  <c r="K7" i="2" s="1"/>
  <c r="A1" i="2"/>
  <c r="A1" i="5"/>
</calcChain>
</file>

<file path=xl/sharedStrings.xml><?xml version="1.0" encoding="utf-8"?>
<sst xmlns="http://schemas.openxmlformats.org/spreadsheetml/2006/main" count="223" uniqueCount="127">
  <si>
    <t>Opzetten</t>
  </si>
  <si>
    <t>Uitvoeren</t>
  </si>
  <si>
    <t>Volgnr</t>
  </si>
  <si>
    <t>Situatie</t>
  </si>
  <si>
    <t>Actie</t>
  </si>
  <si>
    <t>Verwacht Resultaat</t>
  </si>
  <si>
    <t>Opmerkingen</t>
  </si>
  <si>
    <t>Verrichte handelingen</t>
  </si>
  <si>
    <t>Prioriteit</t>
  </si>
  <si>
    <t>Naam Tester</t>
  </si>
  <si>
    <t>Datum Getest</t>
  </si>
  <si>
    <t>Richtlijn wijzigingen</t>
  </si>
  <si>
    <t>Datum opgelost</t>
  </si>
  <si>
    <t>Naam ontwikkelaar</t>
  </si>
  <si>
    <t>Oplossing</t>
  </si>
  <si>
    <t>Ja</t>
  </si>
  <si>
    <t>Nee</t>
  </si>
  <si>
    <t>Functie</t>
  </si>
  <si>
    <t>Correct 
Ja/Nee</t>
  </si>
  <si>
    <t>Aanpassen 
Ja/Nee</t>
  </si>
  <si>
    <t>Afhandelen</t>
  </si>
  <si>
    <t>Documentatie aangepast Ja/Nee</t>
  </si>
  <si>
    <t>Versiebeheer van sjabloon</t>
  </si>
  <si>
    <t>Datum</t>
  </si>
  <si>
    <t>Versie</t>
  </si>
  <si>
    <t>Wie</t>
  </si>
  <si>
    <t>Wijziging</t>
  </si>
  <si>
    <t>0.1</t>
  </si>
  <si>
    <t>Luuk</t>
  </si>
  <si>
    <t>Initiele opzet</t>
  </si>
  <si>
    <t>0.2</t>
  </si>
  <si>
    <t>Lorenz</t>
  </si>
  <si>
    <t>Aanpassingen nav matrijs en rubric
Automatisering</t>
  </si>
  <si>
    <t>Ja/Nee</t>
  </si>
  <si>
    <t>Laag</t>
  </si>
  <si>
    <t>Middel</t>
  </si>
  <si>
    <t>Hoog</t>
  </si>
  <si>
    <t>Kritisch</t>
  </si>
  <si>
    <t>Onnodige opmaak verwijderd
Tabblad Versiebeheer toegevoegd
Prioriteiten keuzelijst toegevoegd
Aantal regels van de tabel uitgebreid naar 50
Versienummer en verwijzing toegevoegd</t>
  </si>
  <si>
    <t>Inlogcodes</t>
  </si>
  <si>
    <t>Extra informatie</t>
  </si>
  <si>
    <t>Benodigde informatie voor het testen</t>
  </si>
  <si>
    <t>Opm.: Voor testcases zie tabblad TestCases</t>
  </si>
  <si>
    <r>
      <t>Test- en Databestanden</t>
    </r>
    <r>
      <rPr>
        <b/>
        <sz val="10"/>
        <color theme="1" tint="0.499984740745262"/>
        <rFont val="Arial"/>
        <family val="2"/>
      </rPr>
      <t xml:space="preserve"> (indien van toepassing)</t>
    </r>
  </si>
  <si>
    <t>0.3</t>
  </si>
  <si>
    <t>0.4</t>
  </si>
  <si>
    <t>Testplan geïntegreerd
Bestand hernoemd</t>
  </si>
  <si>
    <t>Help</t>
  </si>
  <si>
    <t>Links naar helpteksten toegevoegd
Automatisering geoptimaliseerd
Protected sheets meer vrijheden gegeven</t>
  </si>
  <si>
    <t>Login</t>
  </si>
  <si>
    <t>De gebruiker is nog niet inglogd</t>
  </si>
  <si>
    <t>de gebruiker logt in met de email "admin@mail.nl" en wachtwoord "admin1"</t>
  </si>
  <si>
    <t>De gebruiker wordt ingelogd als admin en komt terecht komt op de products pagina</t>
  </si>
  <si>
    <t>Jan-Willem Wiltingh</t>
  </si>
  <si>
    <t>de gebruiker logt in met de email "admin@mail.nl" en wachtwoord "admin2"</t>
  </si>
  <si>
    <t>De gebruiker wordt niet ingelogd er blijft op de inlog pagina en er komt een alert die aangeeft "Foute email en wachtwoord combinatie"</t>
  </si>
  <si>
    <t>de gebruiker logt in met de email "admin@mail.nl" en zonder wachtwoord</t>
  </si>
  <si>
    <t>De input field geeft zelf al aan dat er geen wachtwoord is ingevoerd</t>
  </si>
  <si>
    <r>
      <rPr>
        <b/>
        <sz val="10"/>
        <rFont val="Arial"/>
        <family val="2"/>
      </rPr>
      <t>Klant</t>
    </r>
    <r>
      <rPr>
        <sz val="10"/>
        <rFont val="Arial"/>
        <family val="2"/>
      </rPr>
      <t>: Email= "klant@mail.nl" Wachtwoord= "klant1"</t>
    </r>
  </si>
  <si>
    <r>
      <rPr>
        <b/>
        <sz val="10"/>
        <rFont val="Arial"/>
        <family val="2"/>
      </rPr>
      <t>Admin</t>
    </r>
    <r>
      <rPr>
        <sz val="10"/>
        <rFont val="Arial"/>
        <family val="2"/>
      </rPr>
      <t>: Email= "admin@mail.nl" Wachtwoord= "Admin1"</t>
    </r>
  </si>
  <si>
    <t>Registreren</t>
  </si>
  <si>
    <t>De gebruiker is nog niet ingelogd en heeft nog geen account</t>
  </si>
  <si>
    <t>De gebruiker voert de email "klant2@email.nl", wachtwoord "klant2" en herhaald dit wachtwoord</t>
  </si>
  <si>
    <t>De gebruiker wordt geregistreerd en wordt doorgestuurd naar de inlog pagina en krijgt een melding dat de registratie succesvol is</t>
  </si>
  <si>
    <t>De gebruiker voert de email "klant@email.nl", wachtwoord "klant2" en herhaald dit wachtwoord</t>
  </si>
  <si>
    <t>De gebruiker wordt niet geregistreerd en blijft op de zelfde pagina en krijgt een melding dat die email al in gebruik is</t>
  </si>
  <si>
    <t>De gebruiker wordt niet geregistreerd en blijft op de zelfde pagina en krijgt een melding dat beide wachtwoorden niet overeen komen</t>
  </si>
  <si>
    <t>De gebruiker voert de email "klant3@email.nl", wachtwoord "klant2" en inplaats van het wachtwoord te herhalen wordt het tweede wachtwoord "klant3"</t>
  </si>
  <si>
    <t>De gebruiker is nog niet ingelogd en heeft al account</t>
  </si>
  <si>
    <t>De gebruiker voert de email "klant3@email.nl", wachtwoord "klant2" en inplaats van het wachtwoord te herhalen wordt het tweede wachtwoord niet ingevuld</t>
  </si>
  <si>
    <t>De gebruiker is ingelogd als een klant en heeft nog geen producten toegevoegt aan de pc</t>
  </si>
  <si>
    <t>De gebruiker is op de "My PC" pagina en klinkt op het pijltje voor het Hardware Type "CPU" Hierdoor wordt de gebruiker doorgestuurd naar een pagina met product en klinkt op het plusje van het eerste product</t>
  </si>
  <si>
    <t>De gebruiker wordt weer terug gestuurd naar de "My-PC" pagina waar de gebruiker de eerste row van de CPU is ingevuld en een groene melding die zegt dat het product is toegevoegt</t>
  </si>
  <si>
    <t>De gebruiker is op de "My PC" pagina en klinkt op het pijltje voor het Hardware Type "CPU" Hierdoor wordt de gebruiker doorgestuurd naar een pagina met product en klinkt op het plusje van het tweede product</t>
  </si>
  <si>
    <t>De gebruiker wordt weer terug gestuurd naar de "My-PC" pagina waar de gebruiker de eerste row van de CPU is ingevuld en een groene melding die zegt dat de keuze van de klant is aangepast</t>
  </si>
  <si>
    <t>De gebruiker wordt doorgestuurd naar de "Orders" Pagina waar de gebruiker de onderdelen kan zien die gekozen zijn ook is er een melding te zien die zegt dat het orderen succesvol is gegeaan</t>
  </si>
  <si>
    <t>De gebruiker wordt doorgestuurd naar de product pagina en niet naar de "Orders" Pagina</t>
  </si>
  <si>
    <t>De Header aanpassen in assemble.php</t>
  </si>
  <si>
    <t>Header Aangepast</t>
  </si>
  <si>
    <t>Toevoegen aan PC</t>
  </si>
  <si>
    <t>De gebruiker herhaald Volgnr 8 voor alle andere Hardware Types, wanneer dit gedaan is drukt de gebruiker op de knop met "Checkout"</t>
  </si>
  <si>
    <t>De gebruiker herhaald Volgnr 8, wanneer dit gedaan is drukt de gebruiker op het kruisje aan de rechter kant van het gekozen product</t>
  </si>
  <si>
    <t>De gebruiker blijft deze pagina en het gekozen product is niet meer zichtbaar en de gebruiker krijgt de melding dat het product succesvul verwijdert is</t>
  </si>
  <si>
    <t>Toevoegen aan Cart</t>
  </si>
  <si>
    <t>De gebruiker voert "5" in het invoer veld van het eerste product en drukt op het winkelwagen icoon</t>
  </si>
  <si>
    <t>De gebruiker is ingelogd als een klant en is op de "My PC" pagina</t>
  </si>
  <si>
    <t>De gebruiker is ingelogd als klant en is op de "Products" pagina</t>
  </si>
  <si>
    <t>De gebruiker is ingelogd als klant, is op de "Products" pagina en heeft nog geen product toegevoegd aan de winkelwagen</t>
  </si>
  <si>
    <t>De gebruiker herhaalrd Volgnr 12</t>
  </si>
  <si>
    <t>De gebruiker wordt doorgestuurd naar de winkelwagen, daar kan de gebruiker het product zien dat gekozen is en ziet dat daar "5x" Bijstaat en krijgt een melding dat het product succesvol is toegevoegd</t>
  </si>
  <si>
    <t>De gebruiker wordt doorgestuurd naar de winkelwagen, daar kan de gebruiker het product zien dat gekozen is en ziet dat daar nu "10x" Bijstaat en krijgt een melding dat het product succesvol is toegevoegd</t>
  </si>
  <si>
    <t>De gebruiker voert een getal in dat groter is dan naast het invoerveld staat in het invoer veld van het tweede product en drukt op het winkelwagen icoon</t>
  </si>
  <si>
    <t>De gebruiker kan geen getal groter invullen dan dat ernaast aangeven staat en blijft op dezelfde pagina</t>
  </si>
  <si>
    <t>Toegoegen aan Cart</t>
  </si>
  <si>
    <t>De gebruiker voert een getal in dat kleiner is dan naast het invoerveld staat in het invoer veld van het tweede product en drukt op het winkelwagen icoon</t>
  </si>
  <si>
    <t>De gebruiker kan geen getal kleiner invullen dan dat ernaast aangeven staat en blijft op dezelfde pagina</t>
  </si>
  <si>
    <t>De gebruiker voert een letter in het invoer veld van het tweede product en drukt op het winkelwagen icoon</t>
  </si>
  <si>
    <t>De gebruiker kan geen letters invullen en blijft op dezelfde pagina</t>
  </si>
  <si>
    <t>De gebruiker kan inderdaad geen letter invullen maar als het veld leeg is dan wordt ge gebruiker nog steeds doorgestuurd naar de winkelwagen en er wordt "0" aangegeven als aantal</t>
  </si>
  <si>
    <t>Een if statement toevoegen die controleerd of het leeg is of niet</t>
  </si>
  <si>
    <t>Een if statement toevoegen die controleert of amount null is</t>
  </si>
  <si>
    <t>Verwijderen van Cart</t>
  </si>
  <si>
    <t>De gebruiker is ingelogd als klant, is in de "Winkelwagen" pagina en heeft al een product aan de winkelwage toegevoegt</t>
  </si>
  <si>
    <t>De gebruiker klinkt op het kruisje naast een product</t>
  </si>
  <si>
    <t>Producten Bestellen</t>
  </si>
  <si>
    <t>De gebruiker klinkt op de knop "Checkout"</t>
  </si>
  <si>
    <t>De gebruiker blijft op deze pagina en ziet dat het product niet meer zichtbaar is en krijgt een melding dat het succesvol verwijderd is</t>
  </si>
  <si>
    <t>De gebruiker gaat naar de products pagina in plaats van naar de orders pagina</t>
  </si>
  <si>
    <t>De Header aanpassen in checkout.php</t>
  </si>
  <si>
    <t>De header aanpassen naar orders</t>
  </si>
  <si>
    <t>Producten Toevoegen</t>
  </si>
  <si>
    <t>De gebruiker is toegevoegd als admin en bevind zich op de "Products" Pagina</t>
  </si>
  <si>
    <t>De gebruiker wordt doorgestuurd naar de "Product" pagina waar onder de gebruiker het nieuwe product kan zien en de gebruiker krijgt een melding dat het product is toegevoegd</t>
  </si>
  <si>
    <t>De gebruiker klinkt op de plus rechts in de header van de table, Hier kiest de gebruiker een Afbeelding, Hardware "Graphics Card", Brand "NVIDIA", Name "Graphics Card 1", In Stock "2" en Price "12" en drukt op de knop met "ADD"</t>
  </si>
  <si>
    <t>Product Toevoegen</t>
  </si>
  <si>
    <t>De gebruiker wordt doorgestuurd naar de "Product" pagina waar onder de gebruiker het nieuwe product kan zien met een default afbeelding en de gebruiker krijgt een melding dat het product is toegevoegd</t>
  </si>
  <si>
    <t>De gebruiker klinkt op de plus rechts in de header van de table, Hier kiest de gebruiker geen Afbeelding, Hardware "Graphics Card", Brand "NVIDIA", Name "Graphics Card 2", In Stock "2" en Price "12" en drukt op de knop met "ADD"</t>
  </si>
  <si>
    <t>De gebruiker blijft op dezelfde pagina en ziet krijgt een melding dat er geen naam is toegevoegd</t>
  </si>
  <si>
    <t>De gebruiker klinkt op de plus rechts in de header van de table, Hier kiest de gebruiker een Afbeelding, Hardware "Graphics Card", Brand "NVIDIA", geen Name, In Stock "2" en Price "12" en drukt op de knop met "ADD"</t>
  </si>
  <si>
    <t>De input field geeft zelf al aan dat er geen naam is ingevoerd</t>
  </si>
  <si>
    <t>De gebruiker klinkt op de plus rechts in de header van de table, Hier kiest de gebruiker een Afbeelding, Hardware "Graphics Card", Brand "NVIDIA", Name Graphics Card 4, geen Stock en Price "12" en drukt op de knop met "ADD"</t>
  </si>
  <si>
    <t>De gebruiker wordt doorgestuurd naar de "Product" pagina waar onder de gebruiker het nieuwe product kan zien met een stock op 0 en de gebruiker krijgt een melding dat het product is toegevoegd</t>
  </si>
  <si>
    <t>De gebruiker blijft op dezelfde pagina en ziet krijgt een melding dat er geen price is toegevoegd</t>
  </si>
  <si>
    <t>De gebruiker klinkt op de plus rechts in de header van de table, Hier kiest de gebruiker een Afbeelding, Hardware "Graphics Card", Brand "NVIDIA", Name Graphics Card 5, In Stock "2"  en geen price en drukt op de knop met "ADD"</t>
  </si>
  <si>
    <t>De input field geeft zelf al aan dat er geen price is ingevoerd</t>
  </si>
  <si>
    <t>Product Aanpassen</t>
  </si>
  <si>
    <t>De gebruiker klinkt op de cog icoon van het laatste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</si>
</sst>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amily val="2"/>
    </font>
    <font>
      <sz val="10"/>
      <name val="Arial"/>
      <family val="2"/>
    </font>
    <font>
      <b/>
      <sz val="16"/>
      <color theme="0"/>
      <name val="Arial"/>
      <family val="2"/>
    </font>
    <font>
      <sz val="10"/>
      <color theme="0"/>
      <name val="Arial"/>
      <family val="2"/>
    </font>
    <font>
      <sz val="10"/>
      <color rgb="FF000000"/>
      <name val="Arial"/>
      <family val="2"/>
    </font>
    <font>
      <b/>
      <sz val="10"/>
      <color theme="0"/>
      <name val="Arial"/>
      <family val="2"/>
    </font>
    <font>
      <sz val="10"/>
      <color theme="0" tint="-0.249977111117893"/>
      <name val="Arial"/>
      <family val="2"/>
    </font>
    <font>
      <sz val="16"/>
      <color rgb="FF2F5496"/>
      <name val="Calibri Light"/>
      <family val="2"/>
    </font>
    <font>
      <sz val="13"/>
      <color rgb="FF2F5496"/>
      <name val="Calibri Light"/>
      <family val="2"/>
    </font>
    <font>
      <sz val="11"/>
      <color rgb="FF000000"/>
      <name val="Calibri"/>
      <family val="2"/>
    </font>
    <font>
      <sz val="10"/>
      <color rgb="FFFF0000"/>
      <name val="Arial"/>
      <family val="2"/>
    </font>
    <font>
      <b/>
      <sz val="10"/>
      <color theme="1" tint="0.499984740745262"/>
      <name val="Arial"/>
      <family val="2"/>
    </font>
    <font>
      <u/>
      <sz val="10"/>
      <color theme="10"/>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s>
  <borders count="48">
    <border>
      <left/>
      <right/>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theme="0" tint="-0.499984740745262"/>
      </left>
      <right style="medium">
        <color theme="1"/>
      </right>
      <top style="medium">
        <color indexed="64"/>
      </top>
      <bottom style="thin">
        <color theme="0" tint="-0.499984740745262"/>
      </bottom>
      <diagonal/>
    </border>
    <border>
      <left style="medium">
        <color theme="1"/>
      </left>
      <right style="thin">
        <color theme="0" tint="-0.499984740745262"/>
      </right>
      <top style="medium">
        <color indexed="64"/>
      </top>
      <bottom style="thin">
        <color theme="0" tint="-0.499984740745262"/>
      </bottom>
      <diagonal/>
    </border>
    <border>
      <left style="thin">
        <color theme="0" tint="-0.499984740745262"/>
      </left>
      <right style="medium">
        <color theme="1"/>
      </right>
      <top style="thin">
        <color theme="0" tint="-0.499984740745262"/>
      </top>
      <bottom style="thin">
        <color theme="0" tint="-0.499984740745262"/>
      </bottom>
      <diagonal/>
    </border>
    <border>
      <left style="medium">
        <color theme="1"/>
      </left>
      <right style="thin">
        <color theme="0" tint="-0.499984740745262"/>
      </right>
      <top style="thin">
        <color theme="0" tint="-0.499984740745262"/>
      </top>
      <bottom style="thin">
        <color theme="0" tint="-0.499984740745262"/>
      </bottom>
      <diagonal/>
    </border>
    <border>
      <left/>
      <right/>
      <top style="medium">
        <color theme="1"/>
      </top>
      <bottom style="medium">
        <color indexed="64"/>
      </bottom>
      <diagonal/>
    </border>
    <border>
      <left style="medium">
        <color theme="0"/>
      </left>
      <right/>
      <top style="medium">
        <color theme="1"/>
      </top>
      <bottom/>
      <diagonal/>
    </border>
    <border>
      <left/>
      <right/>
      <top style="medium">
        <color theme="1"/>
      </top>
      <bottom/>
      <diagonal/>
    </border>
    <border>
      <left/>
      <right style="medium">
        <color theme="0"/>
      </right>
      <top style="medium">
        <color theme="1"/>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medium">
        <color theme="1"/>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diagonal/>
    </border>
    <border>
      <left style="thin">
        <color theme="0" tint="-0.499984740745262"/>
      </left>
      <right style="medium">
        <color theme="1"/>
      </right>
      <top style="thin">
        <color theme="0" tint="-0.499984740745262"/>
      </top>
      <bottom/>
      <diagonal/>
    </border>
    <border>
      <left style="thin">
        <color theme="0"/>
      </left>
      <right style="thin">
        <color theme="0"/>
      </right>
      <top style="thin">
        <color theme="0"/>
      </top>
      <bottom/>
      <diagonal/>
    </border>
    <border>
      <left style="medium">
        <color theme="0"/>
      </left>
      <right/>
      <top style="medium">
        <color theme="1"/>
      </top>
      <bottom style="medium">
        <color indexed="64"/>
      </bottom>
      <diagonal/>
    </border>
    <border>
      <left/>
      <right style="medium">
        <color theme="1"/>
      </right>
      <top style="medium">
        <color theme="1"/>
      </top>
      <bottom style="medium">
        <color indexed="64"/>
      </bottom>
      <diagonal/>
    </border>
    <border>
      <left style="thin">
        <color theme="0" tint="-0.499984740745262"/>
      </left>
      <right style="thin">
        <color theme="0" tint="-0.499984740745262"/>
      </right>
      <top style="thin">
        <color theme="0" tint="-0.499984740745262"/>
      </top>
      <bottom style="thin">
        <color theme="0"/>
      </bottom>
      <diagonal/>
    </border>
    <border>
      <left style="thin">
        <color theme="0" tint="-0.499984740745262"/>
      </left>
      <right style="medium">
        <color theme="1"/>
      </right>
      <top style="thin">
        <color theme="0" tint="-0.499984740745262"/>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theme="0"/>
      </right>
      <top style="medium">
        <color theme="1"/>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499984740745262"/>
      </left>
      <right style="thin">
        <color theme="0" tint="-0.499984740745262"/>
      </right>
      <top/>
      <bottom style="thin">
        <color theme="0" tint="-0.499984740745262"/>
      </bottom>
      <diagonal/>
    </border>
    <border>
      <left style="thick">
        <color theme="1"/>
      </left>
      <right/>
      <top style="thick">
        <color theme="1"/>
      </top>
      <bottom style="medium">
        <color theme="1"/>
      </bottom>
      <diagonal/>
    </border>
    <border>
      <left/>
      <right/>
      <top style="thick">
        <color theme="1"/>
      </top>
      <bottom/>
      <diagonal/>
    </border>
    <border>
      <left/>
      <right style="thick">
        <color theme="1"/>
      </right>
      <top style="thick">
        <color theme="1"/>
      </top>
      <bottom/>
      <diagonal/>
    </border>
    <border>
      <left style="thick">
        <color theme="1"/>
      </left>
      <right style="thin">
        <color theme="0" tint="-0.499984740745262"/>
      </right>
      <top/>
      <bottom style="thin">
        <color theme="0" tint="-0.499984740745262"/>
      </bottom>
      <diagonal/>
    </border>
    <border>
      <left style="thin">
        <color theme="0" tint="-0.499984740745262"/>
      </left>
      <right style="thick">
        <color theme="1"/>
      </right>
      <top/>
      <bottom style="thin">
        <color theme="0" tint="-0.499984740745262"/>
      </bottom>
      <diagonal/>
    </border>
    <border>
      <left style="thick">
        <color theme="1"/>
      </left>
      <right style="thin">
        <color theme="0" tint="-0.499984740745262"/>
      </right>
      <top style="thin">
        <color theme="0" tint="-0.499984740745262"/>
      </top>
      <bottom style="thin">
        <color theme="0" tint="-0.499984740745262"/>
      </bottom>
      <diagonal/>
    </border>
    <border>
      <left style="thin">
        <color theme="0" tint="-0.499984740745262"/>
      </left>
      <right style="thick">
        <color theme="1"/>
      </right>
      <top style="thin">
        <color theme="0" tint="-0.499984740745262"/>
      </top>
      <bottom style="thin">
        <color theme="0" tint="-0.499984740745262"/>
      </bottom>
      <diagonal/>
    </border>
    <border>
      <left style="thick">
        <color theme="1"/>
      </left>
      <right style="thin">
        <color theme="0" tint="-0.499984740745262"/>
      </right>
      <top style="thin">
        <color theme="0" tint="-0.499984740745262"/>
      </top>
      <bottom style="thick">
        <color theme="1"/>
      </bottom>
      <diagonal/>
    </border>
    <border>
      <left style="thin">
        <color theme="0" tint="-0.499984740745262"/>
      </left>
      <right style="thin">
        <color theme="0" tint="-0.499984740745262"/>
      </right>
      <top style="thin">
        <color theme="0" tint="-0.499984740745262"/>
      </top>
      <bottom style="thick">
        <color theme="1"/>
      </bottom>
      <diagonal/>
    </border>
    <border>
      <left style="thin">
        <color theme="0" tint="-0.499984740745262"/>
      </left>
      <right style="thick">
        <color theme="1"/>
      </right>
      <top style="thin">
        <color theme="0" tint="-0.499984740745262"/>
      </top>
      <bottom style="thick">
        <color theme="1"/>
      </bottom>
      <diagonal/>
    </border>
  </borders>
  <cellStyleXfs count="3">
    <xf numFmtId="0" fontId="0" fillId="0" borderId="0"/>
    <xf numFmtId="0" fontId="5" fillId="0" borderId="0"/>
    <xf numFmtId="0" fontId="13" fillId="0" borderId="0" applyNumberFormat="0" applyFill="0" applyBorder="0" applyAlignment="0" applyProtection="0"/>
  </cellStyleXfs>
  <cellXfs count="88">
    <xf numFmtId="0" fontId="0" fillId="0" borderId="0" xfId="0"/>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0" fillId="0" borderId="15" xfId="0" applyBorder="1" applyAlignment="1">
      <alignment wrapText="1"/>
    </xf>
    <xf numFmtId="0" fontId="0" fillId="0" borderId="16" xfId="0" applyBorder="1" applyAlignment="1">
      <alignment wrapText="1"/>
    </xf>
    <xf numFmtId="0" fontId="2" fillId="0" borderId="5" xfId="0" applyFont="1" applyBorder="1" applyAlignment="1">
      <alignment horizontal="center" vertical="top" wrapText="1"/>
    </xf>
    <xf numFmtId="0" fontId="3" fillId="3" borderId="27" xfId="0" applyFont="1" applyFill="1" applyBorder="1" applyAlignment="1">
      <alignment vertical="top"/>
    </xf>
    <xf numFmtId="0" fontId="3" fillId="3" borderId="13" xfId="0" applyFont="1" applyFill="1" applyBorder="1" applyAlignment="1">
      <alignment horizontal="center" vertical="top"/>
    </xf>
    <xf numFmtId="0" fontId="3" fillId="3" borderId="28" xfId="0" applyFont="1" applyFill="1" applyBorder="1" applyAlignment="1">
      <alignment vertical="top"/>
    </xf>
    <xf numFmtId="0" fontId="4" fillId="5" borderId="29" xfId="0" applyFont="1" applyFill="1" applyBorder="1" applyAlignment="1">
      <alignment vertical="center"/>
    </xf>
    <xf numFmtId="0" fontId="4" fillId="5" borderId="0" xfId="0" applyFont="1" applyFill="1" applyAlignment="1">
      <alignment horizontal="left" vertical="center"/>
    </xf>
    <xf numFmtId="0" fontId="4" fillId="5" borderId="0" xfId="0" applyFont="1" applyFill="1" applyAlignment="1">
      <alignment horizontal="center" vertical="center"/>
    </xf>
    <xf numFmtId="0" fontId="4" fillId="5" borderId="30" xfId="0" applyFont="1" applyFill="1" applyBorder="1" applyAlignment="1">
      <alignment vertical="center"/>
    </xf>
    <xf numFmtId="14" fontId="0" fillId="0" borderId="29" xfId="0" applyNumberFormat="1" applyBorder="1" applyAlignment="1" applyProtection="1">
      <alignment horizontal="center" vertical="top"/>
      <protection locked="0"/>
    </xf>
    <xf numFmtId="0" fontId="5" fillId="0" borderId="0" xfId="0" applyFont="1" applyAlignment="1" applyProtection="1">
      <alignment horizontal="center" vertical="top"/>
      <protection locked="0"/>
    </xf>
    <xf numFmtId="0" fontId="5" fillId="0" borderId="30" xfId="0" applyFont="1" applyBorder="1" applyAlignment="1" applyProtection="1">
      <alignment vertical="top"/>
      <protection locked="0"/>
    </xf>
    <xf numFmtId="14" fontId="5" fillId="0" borderId="29" xfId="0" applyNumberFormat="1" applyFont="1" applyBorder="1" applyAlignment="1" applyProtection="1">
      <alignment horizontal="center" vertical="top"/>
      <protection locked="0"/>
    </xf>
    <xf numFmtId="0" fontId="5" fillId="0" borderId="30" xfId="0" applyFont="1" applyBorder="1" applyAlignment="1" applyProtection="1">
      <alignment vertical="top" wrapText="1"/>
      <protection locked="0"/>
    </xf>
    <xf numFmtId="0" fontId="0" fillId="0" borderId="0" xfId="0" applyAlignment="1" applyProtection="1">
      <alignment horizontal="center" vertical="top"/>
      <protection locked="0"/>
    </xf>
    <xf numFmtId="0" fontId="0" fillId="0" borderId="29" xfId="0" applyBorder="1" applyAlignment="1" applyProtection="1">
      <alignment horizontal="center" vertical="top"/>
      <protection locked="0"/>
    </xf>
    <xf numFmtId="0" fontId="0" fillId="0" borderId="30" xfId="0" applyBorder="1" applyAlignment="1" applyProtection="1">
      <alignment vertical="top"/>
      <protection locked="0"/>
    </xf>
    <xf numFmtId="0" fontId="0" fillId="0" borderId="31" xfId="0" applyBorder="1" applyAlignment="1" applyProtection="1">
      <alignment horizontal="center" vertical="top"/>
      <protection locked="0"/>
    </xf>
    <xf numFmtId="0" fontId="0" fillId="0" borderId="32" xfId="0" applyBorder="1" applyAlignment="1" applyProtection="1">
      <alignment horizontal="center" vertical="top"/>
      <protection locked="0"/>
    </xf>
    <xf numFmtId="0" fontId="0" fillId="0" borderId="33" xfId="0" applyBorder="1" applyAlignment="1" applyProtection="1">
      <alignment vertical="top"/>
      <protection locked="0"/>
    </xf>
    <xf numFmtId="0" fontId="6" fillId="3" borderId="0" xfId="0" applyFont="1" applyFill="1"/>
    <xf numFmtId="0" fontId="3" fillId="3" borderId="11" xfId="0" applyFont="1" applyFill="1" applyBorder="1" applyAlignment="1">
      <alignment vertical="center" wrapText="1"/>
    </xf>
    <xf numFmtId="0" fontId="3" fillId="3" borderId="34" xfId="0" applyFont="1" applyFill="1" applyBorder="1" applyAlignment="1">
      <alignment vertical="center" wrapText="1"/>
    </xf>
    <xf numFmtId="0" fontId="3" fillId="3" borderId="11" xfId="0" applyFont="1" applyFill="1" applyBorder="1" applyAlignment="1">
      <alignment horizontal="center" vertical="center" wrapText="1"/>
    </xf>
    <xf numFmtId="0" fontId="0" fillId="0" borderId="0" xfId="0" applyProtection="1"/>
    <xf numFmtId="0" fontId="7" fillId="3" borderId="38" xfId="1" applyFont="1" applyFill="1" applyBorder="1" applyAlignment="1" applyProtection="1">
      <alignment vertical="center" wrapText="1"/>
    </xf>
    <xf numFmtId="0" fontId="3" fillId="3" borderId="39" xfId="0" applyFont="1" applyFill="1" applyBorder="1" applyAlignment="1" applyProtection="1">
      <alignment horizontal="center" vertical="center" wrapText="1"/>
    </xf>
    <xf numFmtId="0" fontId="3" fillId="3" borderId="40" xfId="0" applyFont="1" applyFill="1" applyBorder="1" applyAlignment="1" applyProtection="1">
      <alignment vertical="center" wrapText="1"/>
    </xf>
    <xf numFmtId="0" fontId="1" fillId="4" borderId="41" xfId="0" applyFont="1" applyFill="1" applyBorder="1" applyAlignment="1" applyProtection="1">
      <alignment horizontal="left" vertical="center" wrapText="1"/>
    </xf>
    <xf numFmtId="0" fontId="1" fillId="4" borderId="37" xfId="0" applyFont="1" applyFill="1" applyBorder="1" applyAlignment="1" applyProtection="1">
      <alignment horizontal="left" vertical="center" wrapText="1"/>
    </xf>
    <xf numFmtId="0" fontId="1" fillId="4" borderId="42" xfId="0" applyFont="1" applyFill="1" applyBorder="1" applyAlignment="1" applyProtection="1">
      <alignment horizontal="left" vertical="center" wrapText="1"/>
    </xf>
    <xf numFmtId="0" fontId="10" fillId="0" borderId="0" xfId="0" applyFont="1" applyAlignment="1" applyProtection="1">
      <alignment vertical="center"/>
    </xf>
    <xf numFmtId="0" fontId="11" fillId="0" borderId="0" xfId="0" applyFont="1" applyProtection="1"/>
    <xf numFmtId="0" fontId="8" fillId="0" borderId="0" xfId="0" applyFont="1" applyAlignment="1" applyProtection="1">
      <alignment horizontal="left" vertical="center"/>
    </xf>
    <xf numFmtId="0" fontId="9" fillId="0" borderId="0" xfId="0" applyFont="1" applyAlignment="1" applyProtection="1">
      <alignment vertical="center"/>
    </xf>
    <xf numFmtId="0" fontId="7" fillId="3" borderId="35" xfId="1" applyFont="1" applyFill="1" applyBorder="1" applyAlignment="1">
      <alignment vertical="center" wrapText="1"/>
    </xf>
    <xf numFmtId="0" fontId="13" fillId="3" borderId="36" xfId="2" applyFill="1" applyBorder="1" applyAlignment="1">
      <alignment horizontal="center" vertical="center" wrapText="1"/>
    </xf>
    <xf numFmtId="0" fontId="13" fillId="3" borderId="11" xfId="2" applyFill="1" applyBorder="1" applyAlignment="1">
      <alignment horizontal="center" vertical="center" wrapText="1"/>
    </xf>
    <xf numFmtId="0" fontId="13" fillId="0" borderId="0" xfId="2" applyAlignment="1">
      <alignment horizontal="center" vertical="center"/>
    </xf>
    <xf numFmtId="0" fontId="2" fillId="0" borderId="10" xfId="0" applyFont="1" applyBorder="1" applyAlignment="1" applyProtection="1">
      <alignment horizontal="center" vertical="top" wrapText="1"/>
      <protection locked="0"/>
    </xf>
    <xf numFmtId="0" fontId="2" fillId="0" borderId="5" xfId="0" applyFont="1" applyBorder="1" applyAlignment="1" applyProtection="1">
      <alignment vertical="top" wrapText="1"/>
      <protection locked="0"/>
    </xf>
    <xf numFmtId="0" fontId="2" fillId="0" borderId="6" xfId="0" applyFont="1" applyBorder="1" applyAlignment="1" applyProtection="1">
      <alignment vertical="top" wrapText="1"/>
      <protection locked="0"/>
    </xf>
    <xf numFmtId="0" fontId="2" fillId="0" borderId="4"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14" fontId="2" fillId="0" borderId="5" xfId="0" applyNumberFormat="1" applyFont="1" applyBorder="1" applyAlignment="1" applyProtection="1">
      <alignment horizontal="center" vertical="top" wrapText="1"/>
      <protection locked="0"/>
    </xf>
    <xf numFmtId="0" fontId="2" fillId="0" borderId="9" xfId="0" applyFont="1" applyBorder="1" applyAlignment="1" applyProtection="1">
      <alignment vertical="top" wrapText="1"/>
      <protection locked="0"/>
    </xf>
    <xf numFmtId="0" fontId="2" fillId="0" borderId="10" xfId="0" applyFont="1" applyBorder="1" applyAlignment="1" applyProtection="1">
      <alignment vertical="top" wrapText="1"/>
      <protection locked="0"/>
    </xf>
    <xf numFmtId="0" fontId="2" fillId="0" borderId="9" xfId="0" applyFont="1" applyBorder="1" applyAlignment="1" applyProtection="1">
      <alignment horizontal="center" vertical="top" wrapText="1"/>
      <protection locked="0"/>
    </xf>
    <xf numFmtId="0" fontId="0" fillId="0" borderId="16" xfId="0" applyBorder="1" applyAlignment="1">
      <alignment vertical="top" wrapText="1"/>
    </xf>
    <xf numFmtId="0" fontId="2" fillId="0" borderId="17" xfId="0" applyFont="1" applyBorder="1" applyAlignment="1" applyProtection="1">
      <alignment horizontal="center" vertical="top" wrapText="1"/>
      <protection locked="0"/>
    </xf>
    <xf numFmtId="0" fontId="2" fillId="0" borderId="18" xfId="0" applyFont="1" applyBorder="1" applyAlignment="1" applyProtection="1">
      <alignment vertical="top" wrapText="1"/>
      <protection locked="0"/>
    </xf>
    <xf numFmtId="0" fontId="2" fillId="0" borderId="19" xfId="0" applyFont="1" applyBorder="1" applyAlignment="1" applyProtection="1">
      <alignment vertical="top" wrapText="1"/>
      <protection locked="0"/>
    </xf>
    <xf numFmtId="0" fontId="2" fillId="0" borderId="20" xfId="0" applyFont="1" applyBorder="1" applyAlignment="1" applyProtection="1">
      <alignment horizontal="center" vertical="top" wrapText="1"/>
      <protection locked="0"/>
    </xf>
    <xf numFmtId="0" fontId="2" fillId="0" borderId="18" xfId="0" applyFont="1" applyBorder="1" applyAlignment="1" applyProtection="1">
      <alignment horizontal="center" vertical="top" wrapText="1"/>
      <protection locked="0"/>
    </xf>
    <xf numFmtId="0" fontId="2" fillId="0" borderId="25" xfId="0" applyFont="1" applyBorder="1" applyAlignment="1" applyProtection="1">
      <alignment vertical="top" wrapText="1"/>
      <protection locked="0"/>
    </xf>
    <xf numFmtId="0" fontId="2" fillId="0" borderId="26" xfId="0" applyFont="1" applyBorder="1" applyAlignment="1" applyProtection="1">
      <alignment vertical="top" wrapText="1"/>
      <protection locked="0"/>
    </xf>
    <xf numFmtId="0" fontId="2" fillId="0" borderId="17" xfId="0" applyFont="1" applyBorder="1" applyAlignment="1" applyProtection="1">
      <alignment vertical="top" wrapText="1"/>
      <protection locked="0"/>
    </xf>
    <xf numFmtId="0" fontId="2" fillId="0" borderId="21" xfId="0" applyFont="1" applyBorder="1" applyAlignment="1" applyProtection="1">
      <alignment horizontal="center" vertical="top" wrapText="1"/>
      <protection locked="0"/>
    </xf>
    <xf numFmtId="0" fontId="0" fillId="0" borderId="22" xfId="0" applyBorder="1" applyAlignment="1">
      <alignment vertical="top" wrapText="1"/>
    </xf>
    <xf numFmtId="0" fontId="2" fillId="0" borderId="6" xfId="0" applyFont="1" applyBorder="1" applyAlignment="1" applyProtection="1">
      <alignment horizontal="center" vertical="top" wrapText="1"/>
      <protection locked="0"/>
    </xf>
    <xf numFmtId="0" fontId="2" fillId="0" borderId="21" xfId="0" applyFont="1" applyBorder="1" applyAlignment="1" applyProtection="1">
      <alignment vertical="top" wrapText="1"/>
      <protection locked="0"/>
    </xf>
    <xf numFmtId="0" fontId="2" fillId="0" borderId="19" xfId="0" applyFont="1" applyBorder="1" applyAlignment="1" applyProtection="1">
      <alignment horizontal="center" vertical="top" wrapText="1"/>
      <protection locked="0"/>
    </xf>
    <xf numFmtId="0" fontId="2" fillId="0" borderId="4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44" xfId="0" applyFont="1" applyBorder="1" applyAlignment="1" applyProtection="1">
      <alignment horizontal="left" vertical="top" wrapText="1"/>
      <protection locked="0"/>
    </xf>
    <xf numFmtId="0" fontId="0" fillId="0" borderId="0" xfId="0" applyAlignment="1" applyProtection="1">
      <alignment horizontal="left" vertical="top"/>
    </xf>
    <xf numFmtId="0" fontId="2" fillId="0" borderId="45" xfId="0" applyFont="1" applyBorder="1" applyAlignment="1" applyProtection="1">
      <alignment horizontal="left" vertical="top" wrapText="1"/>
      <protection locked="0"/>
    </xf>
    <xf numFmtId="0" fontId="2" fillId="0" borderId="46" xfId="0" applyFont="1" applyBorder="1" applyAlignment="1" applyProtection="1">
      <alignment horizontal="left" vertical="top" wrapText="1"/>
      <protection locked="0"/>
    </xf>
    <xf numFmtId="0" fontId="2" fillId="0" borderId="47" xfId="0" applyFont="1" applyBorder="1" applyAlignment="1" applyProtection="1">
      <alignment horizontal="left" vertical="top" wrapText="1"/>
      <protection locked="0"/>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7" fillId="3" borderId="35" xfId="1" applyFont="1" applyFill="1" applyBorder="1" applyAlignment="1">
      <alignment horizontal="left" vertical="center" wrapText="1"/>
    </xf>
    <xf numFmtId="0" fontId="7" fillId="3" borderId="36" xfId="1" applyFont="1" applyFill="1" applyBorder="1" applyAlignment="1">
      <alignment horizontal="left" vertical="center" wrapText="1"/>
    </xf>
    <xf numFmtId="14" fontId="2" fillId="0" borderId="10" xfId="0" applyNumberFormat="1" applyFont="1" applyBorder="1" applyAlignment="1" applyProtection="1">
      <alignment vertical="top" wrapText="1"/>
      <protection locked="0"/>
    </xf>
  </cellXfs>
  <cellStyles count="3">
    <cellStyle name="Hyperlink" xfId="2" builtinId="8"/>
    <cellStyle name="Normal" xfId="0" builtinId="0"/>
    <cellStyle name="Normal 2" xfId="1" xr:uid="{5C04B208-B5CF-4A95-B046-362025F1039D}"/>
  </cellStyles>
  <dxfs count="36">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outline="0">
        <left style="thin">
          <color theme="0" tint="-0.499984740745262"/>
        </left>
        <right style="medium">
          <color indexed="64"/>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medium">
          <color theme="1"/>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medium">
          <color theme="1"/>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numFmt numFmtId="164" formatCode="yyyy/mm/dd"/>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outline="0">
        <left style="medium">
          <color indexed="64"/>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medium">
          <color indexed="64"/>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border diagonalUp="0" diagonalDown="0" outline="0">
        <left style="medium">
          <color indexed="64"/>
        </left>
        <right style="thin">
          <color theme="0" tint="-0.499984740745262"/>
        </right>
        <top style="thin">
          <color theme="0" tint="-0.499984740745262"/>
        </top>
        <bottom style="thin">
          <color theme="0" tint="-0.499984740745262"/>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alignment vertical="top" textRotation="0" wrapText="1" indent="0" justifyLastLine="0" shrinkToFit="0" readingOrder="0"/>
      <protection locked="0" hidden="0"/>
    </dxf>
    <dxf>
      <border outline="0">
        <bottom style="thin">
          <color indexed="64"/>
        </bottom>
      </border>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protection locked="0" hidden="0"/>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right style="thin">
          <color theme="0" tint="-0.499984740745262"/>
        </right>
        <top style="thin">
          <color theme="0" tint="-0.499984740745262"/>
        </top>
        <bottom style="thin">
          <color theme="0" tint="-0.499984740745262"/>
        </bottom>
      </border>
      <protection locked="0" hidden="0"/>
    </dxf>
    <dxf>
      <border outline="0">
        <top style="thin">
          <color theme="0" tint="-0.499984740745262"/>
        </top>
      </border>
    </dxf>
    <dxf>
      <border outline="0">
        <left style="medium">
          <color theme="1"/>
        </left>
        <right style="thin">
          <color theme="0" tint="-0.499984740745262"/>
        </right>
        <top style="medium">
          <color indexed="64"/>
        </top>
        <bottom style="thin">
          <color theme="0" tint="-0.499984740745262"/>
        </bottom>
      </border>
    </dxf>
    <dxf>
      <alignment horizontal="left" vertical="top" textRotation="0" indent="0" justifyLastLine="0" shrinkToFit="0" readingOrder="0"/>
      <protection locked="0" hidden="0"/>
    </dxf>
    <dxf>
      <border outline="0">
        <bottom style="thin">
          <color theme="0" tint="-0.499984740745262"/>
        </bottom>
      </border>
    </dxf>
    <dxf>
      <font>
        <b/>
        <i val="0"/>
        <strike val="0"/>
        <condense val="0"/>
        <extend val="0"/>
        <outline val="0"/>
        <shadow val="0"/>
        <u val="none"/>
        <vertAlign val="baseline"/>
        <sz val="10"/>
        <color auto="1"/>
        <name val="Arial"/>
        <family val="2"/>
        <scheme val="none"/>
      </font>
      <fill>
        <patternFill patternType="solid">
          <fgColor indexed="64"/>
          <bgColor theme="7"/>
        </patternFill>
      </fill>
      <alignment horizontal="center" vertical="center" textRotation="0" wrapText="1" indent="0" justifyLastLine="0" shrinkToFit="0" readingOrder="0"/>
      <border diagonalUp="0" diagonalDown="0">
        <left style="thin">
          <color theme="0" tint="-0.499984740745262"/>
        </left>
        <right style="thin">
          <color theme="0" tint="-0.499984740745262"/>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7E33CE-849B-4B64-935F-12CCFFB76DCC}" name="Table2" displayName="Table2" ref="A3:C7" totalsRowShown="0" headerRowDxfId="35" dataDxfId="33" headerRowBorderDxfId="34" tableBorderDxfId="32" totalsRowBorderDxfId="31">
  <autoFilter ref="A3:C7" xr:uid="{0E495A55-16A2-404E-9A40-8ACC82D5D01F}"/>
  <tableColumns count="3">
    <tableColumn id="1" xr3:uid="{322AF00B-A943-4D62-A1B0-AC05E448052D}" name="Inlogcodes" dataDxfId="30"/>
    <tableColumn id="2" xr3:uid="{91615858-0CB6-42AF-89D5-3B724ABFDBC4}" name="Test- en Databestanden (indien van toepassing)" dataDxfId="29"/>
    <tableColumn id="3" xr3:uid="{FBFEFACE-DDAF-4757-806F-6D917C2DF2A5}" name="Extra informatie" dataDxfId="2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52A14-C445-4917-85AC-020C72CFF563}" name="Table3" displayName="Table3" ref="A2:Q52" totalsRowShown="0" headerRowDxfId="27" dataDxfId="25" headerRowBorderDxfId="26" tableBorderDxfId="24" totalsRowBorderDxfId="23">
  <autoFilter ref="A2:Q52" xr:uid="{7EE4906C-8DDD-4A03-8741-9E529E224693}"/>
  <tableColumns count="17">
    <tableColumn id="1" xr3:uid="{ED5D3832-525A-4255-85E2-2F16B19F5A78}" name="Volgnr" dataDxfId="22"/>
    <tableColumn id="2" xr3:uid="{040F1459-660A-4040-989D-D0656CFAA81E}" name="Functie" dataDxfId="21"/>
    <tableColumn id="3" xr3:uid="{C7893362-E7AB-40D5-8776-76143572D3C7}" name="Situatie" dataDxfId="20"/>
    <tableColumn id="4" xr3:uid="{49428914-A9FE-4578-8C8D-ED47CF127178}" name="Actie" dataDxfId="19"/>
    <tableColumn id="5" xr3:uid="{F3ABF8AD-0F70-4956-BEFA-576DB635B809}" name="Verwacht Resultaat" dataDxfId="18"/>
    <tableColumn id="6" xr3:uid="{2287595B-A027-4BD9-A494-21D6C3F5C32C}" name="Correct _x000a_Ja/Nee" dataDxfId="17"/>
    <tableColumn id="7" xr3:uid="{C49B7B6E-30D7-4AC6-95E2-1E2F504034BA}" name="Opmerkingen" dataDxfId="16"/>
    <tableColumn id="8" xr3:uid="{59EE3C7A-FBAA-4FD0-881F-48ED752643A1}" name="Verrichte handelingen" dataDxfId="15"/>
    <tableColumn id="9" xr3:uid="{15395812-01E9-43A7-8A9B-A08D5741AFE9}" name="Aanpassen _x000a_Ja/Nee" dataDxfId="14"/>
    <tableColumn id="10" xr3:uid="{691E77CB-587C-456A-BF24-4BA35FD52735}" name="Prioriteit" dataDxfId="13"/>
    <tableColumn id="11" xr3:uid="{B04AE5D1-2464-41C9-897F-69F7BBF61C27}" name="Naam Tester" dataDxfId="12"/>
    <tableColumn id="12" xr3:uid="{8C194772-BC49-4DE1-80AC-8398DB8C8791}" name="Datum Getest" dataDxfId="11">
      <calculatedColumnFormula>IF(L2="","",L2)</calculatedColumnFormula>
    </tableColumn>
    <tableColumn id="13" xr3:uid="{2741458E-6CAF-496E-8E43-52D773211108}" name="Richtlijn wijzigingen" dataDxfId="10"/>
    <tableColumn id="14" xr3:uid="{8860552B-7CAA-4163-9AD4-BF4E6289712C}" name="Datum opgelost" dataDxfId="9"/>
    <tableColumn id="15" xr3:uid="{9B67637A-24E5-4949-BAC9-3241198FEBC0}" name="Naam ontwikkelaar" dataDxfId="8"/>
    <tableColumn id="16" xr3:uid="{17ACD512-886B-405B-86B0-63D4724C3DF7}" name="Oplossing" dataDxfId="7"/>
    <tableColumn id="17" xr3:uid="{3BE1B9C4-A480-4059-A996-17E9CD7BDDC6}" name="Documentatie aangepast Ja/Nee" dataDxfId="6"/>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6550C-B799-4A7C-9D08-C01BA3096F3C}" name="Table1" displayName="Table1" ref="A2:D30" totalsRowShown="0" headerRowDxfId="5" dataDxfId="4">
  <autoFilter ref="A2:D30" xr:uid="{9C8F184E-808F-4B59-9887-77BD375BC8DA}"/>
  <tableColumns count="4">
    <tableColumn id="1" xr3:uid="{4E4FE766-8CB2-4490-B459-B0F4032E7DB6}" name="Datum" dataDxfId="3"/>
    <tableColumn id="2" xr3:uid="{A94EEB87-E69D-4E55-A878-0E9F391ABF71}" name="Versie" dataDxfId="2"/>
    <tableColumn id="3" xr3:uid="{9C44370C-C5B8-45EC-AA21-EE87A9EF281D}" name="Wie" dataDxfId="1"/>
    <tableColumn id="4" xr3:uid="{35570ECC-58B4-4029-A637-40BD838D94FB}" name="Wijziging"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2-k2/werkproces-2-2?authuser=0"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2-k2/werkproces-2-2?authuser=0"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sites.google.com/view/rijnijssel-ao/sjablonen/25187/kerntaak-2-k2/werkproces-2-2?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CB3F-40DC-4DCB-A65D-BBFF3BAED055}">
  <dimension ref="A1:T17"/>
  <sheetViews>
    <sheetView topLeftCell="A2" workbookViewId="0">
      <selection activeCell="A4" sqref="A4:C4"/>
    </sheetView>
  </sheetViews>
  <sheetFormatPr defaultColWidth="0" defaultRowHeight="13.2" x14ac:dyDescent="0.25"/>
  <cols>
    <col min="1" max="3" width="62.44140625" style="34" customWidth="1"/>
    <col min="4" max="4" width="36.33203125" style="34" hidden="1" customWidth="1"/>
    <col min="5" max="20" width="0" style="34" hidden="1" customWidth="1"/>
    <col min="21" max="16384" width="9" style="34" hidden="1"/>
  </cols>
  <sheetData>
    <row r="1" spans="1:19" ht="35.700000000000003" customHeight="1" thickTop="1" thickBot="1" x14ac:dyDescent="0.3">
      <c r="A1" s="35" t="str">
        <f>"Versie: "&amp;TEXT(MAX(Versiebeheer!A3:A100),"jjjj-mm-dd") &amp; "
K2W2 T1"</f>
        <v>Versie: jjjj-11-24
K2W2 T1</v>
      </c>
      <c r="B1" s="36" t="s">
        <v>41</v>
      </c>
      <c r="C1" s="37"/>
    </row>
    <row r="2" spans="1:19" s="9" customFormat="1" ht="30.75" customHeight="1" thickBot="1" x14ac:dyDescent="0.3">
      <c r="A2" s="45" t="str">
        <f>"Versie: "&amp;TEXT(MAX(Versiebeheer!A4:A101),"jjjj-mm-dd") &amp; "
K2W2 T2-T6"</f>
        <v>Versie: jjjj-11-24
K2W2 T2-T6</v>
      </c>
      <c r="B2" s="46" t="s">
        <v>47</v>
      </c>
      <c r="C2" s="33"/>
      <c r="D2" s="31"/>
      <c r="E2" s="32"/>
      <c r="F2" s="79" t="s">
        <v>1</v>
      </c>
      <c r="G2" s="80"/>
      <c r="H2" s="80"/>
      <c r="I2" s="80"/>
      <c r="J2" s="80"/>
      <c r="K2" s="80"/>
      <c r="L2" s="80"/>
      <c r="M2" s="81"/>
      <c r="N2" s="82" t="s">
        <v>20</v>
      </c>
      <c r="O2" s="83"/>
      <c r="P2" s="83"/>
      <c r="Q2" s="84"/>
    </row>
    <row r="3" spans="1:19" ht="42.9" customHeight="1" x14ac:dyDescent="0.25">
      <c r="A3" s="38" t="s">
        <v>39</v>
      </c>
      <c r="B3" s="39" t="s">
        <v>43</v>
      </c>
      <c r="C3" s="40" t="s">
        <v>40</v>
      </c>
    </row>
    <row r="4" spans="1:19" s="75" customFormat="1" x14ac:dyDescent="0.25">
      <c r="A4" s="72" t="s">
        <v>59</v>
      </c>
      <c r="B4" s="73"/>
      <c r="C4" s="74"/>
    </row>
    <row r="5" spans="1:19" s="75" customFormat="1" x14ac:dyDescent="0.25">
      <c r="A5" s="72" t="s">
        <v>58</v>
      </c>
      <c r="B5" s="73"/>
      <c r="C5" s="74"/>
    </row>
    <row r="6" spans="1:19" s="75" customFormat="1" x14ac:dyDescent="0.25">
      <c r="A6" s="72"/>
      <c r="B6" s="73"/>
      <c r="C6" s="74"/>
    </row>
    <row r="7" spans="1:19" s="75" customFormat="1" ht="13.8" thickBot="1" x14ac:dyDescent="0.3">
      <c r="A7" s="76"/>
      <c r="B7" s="77"/>
      <c r="C7" s="78"/>
    </row>
    <row r="8" spans="1:19" ht="15" thickTop="1" x14ac:dyDescent="0.25">
      <c r="A8" s="41"/>
    </row>
    <row r="9" spans="1:19" x14ac:dyDescent="0.25">
      <c r="A9" s="42" t="s">
        <v>42</v>
      </c>
    </row>
    <row r="11" spans="1:19" ht="12.9" customHeight="1" x14ac:dyDescent="0.25"/>
    <row r="12" spans="1:19" ht="12.9" customHeight="1" x14ac:dyDescent="0.25">
      <c r="S12" s="43"/>
    </row>
    <row r="13" spans="1:19" ht="17.399999999999999" x14ac:dyDescent="0.25">
      <c r="S13" s="44"/>
    </row>
    <row r="14" spans="1:19" ht="14.4" x14ac:dyDescent="0.25">
      <c r="S14" s="41"/>
    </row>
    <row r="15" spans="1:19" ht="17.399999999999999" x14ac:dyDescent="0.25">
      <c r="S15" s="44"/>
    </row>
    <row r="16" spans="1:19" ht="14.4" x14ac:dyDescent="0.25">
      <c r="S16" s="41"/>
    </row>
    <row r="17" spans="19:19" ht="17.399999999999999" x14ac:dyDescent="0.25">
      <c r="S17" s="44"/>
    </row>
  </sheetData>
  <sheetProtection sheet="1" objects="1" scenarios="1" formatCells="0" formatColumns="0" formatRows="0" selectLockedCells="1" sort="0" autoFilter="0"/>
  <mergeCells count="2">
    <mergeCell ref="F2:M2"/>
    <mergeCell ref="N2:Q2"/>
  </mergeCells>
  <hyperlinks>
    <hyperlink ref="B2" r:id="rId1" location="h.p_MZFMhqadeLvc" xr:uid="{5817843F-F7D5-40AC-AA46-C14224813CD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R52"/>
  <sheetViews>
    <sheetView tabSelected="1" workbookViewId="0">
      <pane xSplit="2" ySplit="2" topLeftCell="C23" activePane="bottomRight" state="frozen"/>
      <selection pane="topRight" activeCell="D1" sqref="D1"/>
      <selection pane="bottomLeft" activeCell="A3" sqref="A3"/>
      <selection pane="bottomRight" activeCell="D26" sqref="D26"/>
    </sheetView>
  </sheetViews>
  <sheetFormatPr defaultColWidth="0" defaultRowHeight="15.75" customHeight="1" x14ac:dyDescent="0.25"/>
  <cols>
    <col min="1" max="1" width="11.5546875" style="10" bestFit="1" customWidth="1"/>
    <col min="2" max="5" width="28" style="10" customWidth="1"/>
    <col min="6" max="6" width="12.109375" style="10" bestFit="1" customWidth="1"/>
    <col min="7" max="7" width="31.109375" style="10" customWidth="1"/>
    <col min="8" max="8" width="40.5546875" style="10" customWidth="1"/>
    <col min="9" max="9" width="15.33203125" style="10" bestFit="1" customWidth="1"/>
    <col min="10" max="10" width="14.33203125" style="10" customWidth="1"/>
    <col min="11" max="11" width="14.5546875" style="10" customWidth="1"/>
    <col min="12" max="12" width="15.21875" style="10" customWidth="1"/>
    <col min="13" max="13" width="41.109375" style="10" customWidth="1"/>
    <col min="14" max="14" width="19.88671875" style="10" bestFit="1" customWidth="1"/>
    <col min="15" max="15" width="23.33203125" style="10" bestFit="1" customWidth="1"/>
    <col min="16" max="16" width="36" style="10" customWidth="1"/>
    <col min="17" max="17" width="15.88671875" style="10" customWidth="1"/>
    <col min="18" max="18" width="0" style="10" hidden="1" customWidth="1"/>
    <col min="19" max="16384" width="14.33203125" style="10" hidden="1"/>
  </cols>
  <sheetData>
    <row r="1" spans="1:17" s="9" customFormat="1" ht="30.75" customHeight="1" thickBot="1" x14ac:dyDescent="0.3">
      <c r="A1" s="85" t="str">
        <f>"Versie: "&amp;TEXT(MAX(Versiebeheer!A3:A100),"jjjj-mm-dd") &amp; "
K2W2 T2-T6"</f>
        <v>Versie: jjjj-11-24
K2W2 T2-T6</v>
      </c>
      <c r="B1" s="86"/>
      <c r="C1" s="7" t="s">
        <v>0</v>
      </c>
      <c r="D1" s="47" t="s">
        <v>47</v>
      </c>
      <c r="E1" s="32"/>
      <c r="F1" s="79" t="s">
        <v>1</v>
      </c>
      <c r="G1" s="80"/>
      <c r="H1" s="80"/>
      <c r="I1" s="80"/>
      <c r="J1" s="80"/>
      <c r="K1" s="80"/>
      <c r="L1" s="80"/>
      <c r="M1" s="81"/>
      <c r="N1" s="82" t="s">
        <v>20</v>
      </c>
      <c r="O1" s="83"/>
      <c r="P1" s="83"/>
      <c r="Q1" s="84"/>
    </row>
    <row r="2" spans="1:17" ht="42.75" customHeight="1" x14ac:dyDescent="0.25">
      <c r="A2" s="6" t="s">
        <v>2</v>
      </c>
      <c r="B2" s="1" t="s">
        <v>17</v>
      </c>
      <c r="C2" s="1" t="s">
        <v>3</v>
      </c>
      <c r="D2" s="1" t="s">
        <v>4</v>
      </c>
      <c r="E2" s="2" t="s">
        <v>5</v>
      </c>
      <c r="F2" s="3" t="s">
        <v>18</v>
      </c>
      <c r="G2" s="4" t="s">
        <v>6</v>
      </c>
      <c r="H2" s="4" t="s">
        <v>7</v>
      </c>
      <c r="I2" s="4" t="s">
        <v>19</v>
      </c>
      <c r="J2" s="4" t="s">
        <v>8</v>
      </c>
      <c r="K2" s="4" t="s">
        <v>9</v>
      </c>
      <c r="L2" s="4" t="s">
        <v>10</v>
      </c>
      <c r="M2" s="5" t="s">
        <v>11</v>
      </c>
      <c r="N2" s="6" t="s">
        <v>12</v>
      </c>
      <c r="O2" s="1" t="s">
        <v>13</v>
      </c>
      <c r="P2" s="1" t="s">
        <v>14</v>
      </c>
      <c r="Q2" s="8" t="s">
        <v>21</v>
      </c>
    </row>
    <row r="3" spans="1:17" s="58" customFormat="1" ht="39.6" x14ac:dyDescent="0.25">
      <c r="A3" s="49">
        <v>1</v>
      </c>
      <c r="B3" s="50" t="s">
        <v>49</v>
      </c>
      <c r="C3" s="50" t="s">
        <v>50</v>
      </c>
      <c r="D3" s="50" t="s">
        <v>51</v>
      </c>
      <c r="E3" s="51" t="s">
        <v>52</v>
      </c>
      <c r="F3" s="52" t="s">
        <v>15</v>
      </c>
      <c r="G3" s="50"/>
      <c r="H3" s="50"/>
      <c r="I3" s="53" t="s">
        <v>16</v>
      </c>
      <c r="J3" s="50"/>
      <c r="K3" s="53" t="s">
        <v>53</v>
      </c>
      <c r="L3" s="54">
        <v>44104</v>
      </c>
      <c r="M3" s="55"/>
      <c r="N3" s="56"/>
      <c r="O3" s="50"/>
      <c r="P3" s="50"/>
      <c r="Q3" s="57"/>
    </row>
    <row r="4" spans="1:17" s="58" customFormat="1" ht="66" x14ac:dyDescent="0.25">
      <c r="A4" s="49">
        <v>2</v>
      </c>
      <c r="B4" s="50" t="s">
        <v>49</v>
      </c>
      <c r="C4" s="50" t="s">
        <v>50</v>
      </c>
      <c r="D4" s="50" t="s">
        <v>54</v>
      </c>
      <c r="E4" s="51" t="s">
        <v>55</v>
      </c>
      <c r="F4" s="52" t="s">
        <v>15</v>
      </c>
      <c r="G4" s="50"/>
      <c r="H4" s="50"/>
      <c r="I4" s="53" t="s">
        <v>16</v>
      </c>
      <c r="J4" s="50"/>
      <c r="K4" s="11" t="str">
        <f>IF($B4="","",IF(K3="","",K3))</f>
        <v>Jan-Willem Wiltingh</v>
      </c>
      <c r="L4" s="54">
        <f>IF($B4="","",IF(L3="","",L3))</f>
        <v>44104</v>
      </c>
      <c r="M4" s="55"/>
      <c r="N4" s="56"/>
      <c r="O4" s="50"/>
      <c r="P4" s="50"/>
      <c r="Q4" s="57"/>
    </row>
    <row r="5" spans="1:17" s="58" customFormat="1" ht="66" x14ac:dyDescent="0.25">
      <c r="A5" s="49">
        <v>3</v>
      </c>
      <c r="B5" s="50" t="s">
        <v>49</v>
      </c>
      <c r="C5" s="50" t="s">
        <v>50</v>
      </c>
      <c r="D5" s="50" t="s">
        <v>56</v>
      </c>
      <c r="E5" s="51" t="s">
        <v>55</v>
      </c>
      <c r="F5" s="52" t="s">
        <v>16</v>
      </c>
      <c r="G5" s="50" t="s">
        <v>57</v>
      </c>
      <c r="H5" s="50"/>
      <c r="I5" s="53" t="s">
        <v>16</v>
      </c>
      <c r="J5" s="50"/>
      <c r="K5" s="11" t="str">
        <f t="shared" ref="K5:K52" si="0">IF($B5="","",IF(K4="","",K4))</f>
        <v>Jan-Willem Wiltingh</v>
      </c>
      <c r="L5" s="54">
        <f t="shared" ref="L5:L52" si="1">IF($B5="","",IF(L4="","",L4))</f>
        <v>44104</v>
      </c>
      <c r="M5" s="55"/>
      <c r="N5" s="56"/>
      <c r="O5" s="50"/>
      <c r="P5" s="50"/>
      <c r="Q5" s="57"/>
    </row>
    <row r="6" spans="1:17" s="58" customFormat="1" ht="66" x14ac:dyDescent="0.25">
      <c r="A6" s="49">
        <v>4</v>
      </c>
      <c r="B6" s="50" t="s">
        <v>60</v>
      </c>
      <c r="C6" s="50" t="s">
        <v>61</v>
      </c>
      <c r="D6" s="50" t="s">
        <v>62</v>
      </c>
      <c r="E6" s="51" t="s">
        <v>63</v>
      </c>
      <c r="F6" s="52" t="s">
        <v>15</v>
      </c>
      <c r="G6" s="50"/>
      <c r="H6" s="50"/>
      <c r="I6" s="53" t="s">
        <v>16</v>
      </c>
      <c r="J6" s="50"/>
      <c r="K6" s="11" t="str">
        <f t="shared" si="0"/>
        <v>Jan-Willem Wiltingh</v>
      </c>
      <c r="L6" s="54">
        <f t="shared" si="1"/>
        <v>44104</v>
      </c>
      <c r="M6" s="55"/>
      <c r="N6" s="56"/>
      <c r="O6" s="50"/>
      <c r="P6" s="50"/>
      <c r="Q6" s="57"/>
    </row>
    <row r="7" spans="1:17" s="58" customFormat="1" ht="66" x14ac:dyDescent="0.25">
      <c r="A7" s="49">
        <v>5</v>
      </c>
      <c r="B7" s="50" t="s">
        <v>60</v>
      </c>
      <c r="C7" s="50" t="s">
        <v>68</v>
      </c>
      <c r="D7" s="50" t="s">
        <v>64</v>
      </c>
      <c r="E7" s="51" t="s">
        <v>65</v>
      </c>
      <c r="F7" s="52" t="s">
        <v>15</v>
      </c>
      <c r="G7" s="50"/>
      <c r="H7" s="50"/>
      <c r="I7" s="53" t="s">
        <v>16</v>
      </c>
      <c r="J7" s="50"/>
      <c r="K7" s="11" t="str">
        <f t="shared" si="0"/>
        <v>Jan-Willem Wiltingh</v>
      </c>
      <c r="L7" s="54">
        <f t="shared" si="1"/>
        <v>44104</v>
      </c>
      <c r="M7" s="55"/>
      <c r="N7" s="56"/>
      <c r="O7" s="50"/>
      <c r="P7" s="50"/>
      <c r="Q7" s="57"/>
    </row>
    <row r="8" spans="1:17" s="58" customFormat="1" ht="66" x14ac:dyDescent="0.25">
      <c r="A8" s="49">
        <v>6</v>
      </c>
      <c r="B8" s="50" t="s">
        <v>60</v>
      </c>
      <c r="C8" s="50" t="s">
        <v>61</v>
      </c>
      <c r="D8" s="50" t="s">
        <v>67</v>
      </c>
      <c r="E8" s="51" t="s">
        <v>66</v>
      </c>
      <c r="F8" s="52" t="s">
        <v>15</v>
      </c>
      <c r="G8" s="50"/>
      <c r="H8" s="50"/>
      <c r="I8" s="53" t="s">
        <v>16</v>
      </c>
      <c r="J8" s="50"/>
      <c r="K8" s="11" t="str">
        <f t="shared" si="0"/>
        <v>Jan-Willem Wiltingh</v>
      </c>
      <c r="L8" s="54">
        <f t="shared" si="1"/>
        <v>44104</v>
      </c>
      <c r="M8" s="55"/>
      <c r="N8" s="56"/>
      <c r="O8" s="50"/>
      <c r="P8" s="50"/>
      <c r="Q8" s="57"/>
    </row>
    <row r="9" spans="1:17" s="58" customFormat="1" ht="79.2" x14ac:dyDescent="0.25">
      <c r="A9" s="49">
        <v>7</v>
      </c>
      <c r="B9" s="50" t="s">
        <v>60</v>
      </c>
      <c r="C9" s="50" t="s">
        <v>61</v>
      </c>
      <c r="D9" s="50" t="s">
        <v>69</v>
      </c>
      <c r="E9" s="51" t="s">
        <v>66</v>
      </c>
      <c r="F9" s="52" t="s">
        <v>16</v>
      </c>
      <c r="G9" s="50" t="s">
        <v>57</v>
      </c>
      <c r="H9" s="50"/>
      <c r="I9" s="53" t="s">
        <v>16</v>
      </c>
      <c r="J9" s="50"/>
      <c r="K9" s="11" t="str">
        <f t="shared" si="0"/>
        <v>Jan-Willem Wiltingh</v>
      </c>
      <c r="L9" s="54">
        <f t="shared" si="1"/>
        <v>44104</v>
      </c>
      <c r="M9" s="55"/>
      <c r="N9" s="56"/>
      <c r="O9" s="50"/>
      <c r="P9" s="50"/>
      <c r="Q9" s="57"/>
    </row>
    <row r="10" spans="1:17" s="58" customFormat="1" ht="92.4" x14ac:dyDescent="0.25">
      <c r="A10" s="49">
        <v>8</v>
      </c>
      <c r="B10" s="50" t="s">
        <v>79</v>
      </c>
      <c r="C10" s="50" t="s">
        <v>70</v>
      </c>
      <c r="D10" s="50" t="s">
        <v>71</v>
      </c>
      <c r="E10" s="51" t="s">
        <v>72</v>
      </c>
      <c r="F10" s="52" t="s">
        <v>15</v>
      </c>
      <c r="G10" s="50"/>
      <c r="H10" s="50"/>
      <c r="I10" s="53" t="s">
        <v>16</v>
      </c>
      <c r="J10" s="50"/>
      <c r="K10" s="11" t="str">
        <f t="shared" si="0"/>
        <v>Jan-Willem Wiltingh</v>
      </c>
      <c r="L10" s="54">
        <v>44106</v>
      </c>
      <c r="M10" s="55"/>
      <c r="N10" s="56"/>
      <c r="O10" s="50"/>
      <c r="P10" s="50"/>
      <c r="Q10" s="57"/>
    </row>
    <row r="11" spans="1:17" s="58" customFormat="1" ht="92.4" x14ac:dyDescent="0.25">
      <c r="A11" s="49">
        <v>9</v>
      </c>
      <c r="B11" s="50" t="s">
        <v>79</v>
      </c>
      <c r="C11" s="50" t="s">
        <v>85</v>
      </c>
      <c r="D11" s="50" t="s">
        <v>73</v>
      </c>
      <c r="E11" s="51" t="s">
        <v>74</v>
      </c>
      <c r="F11" s="52" t="s">
        <v>15</v>
      </c>
      <c r="G11" s="50"/>
      <c r="H11" s="50"/>
      <c r="I11" s="53" t="s">
        <v>16</v>
      </c>
      <c r="J11" s="50"/>
      <c r="K11" s="11" t="str">
        <f t="shared" si="0"/>
        <v>Jan-Willem Wiltingh</v>
      </c>
      <c r="L11" s="54">
        <f t="shared" si="1"/>
        <v>44106</v>
      </c>
      <c r="M11" s="55"/>
      <c r="N11" s="56"/>
      <c r="O11" s="50"/>
      <c r="P11" s="50"/>
      <c r="Q11" s="57"/>
    </row>
    <row r="12" spans="1:17" s="58" customFormat="1" ht="92.4" x14ac:dyDescent="0.25">
      <c r="A12" s="49">
        <v>10</v>
      </c>
      <c r="B12" s="50" t="s">
        <v>79</v>
      </c>
      <c r="C12" s="50" t="s">
        <v>85</v>
      </c>
      <c r="D12" s="50" t="s">
        <v>80</v>
      </c>
      <c r="E12" s="51" t="s">
        <v>75</v>
      </c>
      <c r="F12" s="52" t="s">
        <v>16</v>
      </c>
      <c r="G12" s="50" t="s">
        <v>76</v>
      </c>
      <c r="H12" s="50"/>
      <c r="I12" s="53" t="s">
        <v>15</v>
      </c>
      <c r="J12" s="50" t="s">
        <v>35</v>
      </c>
      <c r="K12" s="11" t="str">
        <f t="shared" si="0"/>
        <v>Jan-Willem Wiltingh</v>
      </c>
      <c r="L12" s="54">
        <f t="shared" si="1"/>
        <v>44106</v>
      </c>
      <c r="M12" s="55" t="s">
        <v>77</v>
      </c>
      <c r="N12" s="87">
        <v>44106</v>
      </c>
      <c r="O12" s="50" t="s">
        <v>53</v>
      </c>
      <c r="P12" s="50" t="s">
        <v>78</v>
      </c>
      <c r="Q12" s="57" t="s">
        <v>16</v>
      </c>
    </row>
    <row r="13" spans="1:17" s="58" customFormat="1" ht="66" x14ac:dyDescent="0.25">
      <c r="A13" s="49">
        <v>11</v>
      </c>
      <c r="B13" s="50" t="s">
        <v>79</v>
      </c>
      <c r="C13" s="50" t="s">
        <v>85</v>
      </c>
      <c r="D13" s="50" t="s">
        <v>81</v>
      </c>
      <c r="E13" s="51" t="s">
        <v>82</v>
      </c>
      <c r="F13" s="52" t="s">
        <v>15</v>
      </c>
      <c r="G13" s="50"/>
      <c r="H13" s="50"/>
      <c r="I13" s="53" t="s">
        <v>16</v>
      </c>
      <c r="J13" s="50"/>
      <c r="K13" s="11" t="str">
        <f t="shared" si="0"/>
        <v>Jan-Willem Wiltingh</v>
      </c>
      <c r="L13" s="54">
        <f t="shared" si="1"/>
        <v>44106</v>
      </c>
      <c r="M13" s="55"/>
      <c r="N13" s="56"/>
      <c r="O13" s="50"/>
      <c r="P13" s="50"/>
      <c r="Q13" s="57"/>
    </row>
    <row r="14" spans="1:17" s="58" customFormat="1" ht="105.6" x14ac:dyDescent="0.25">
      <c r="A14" s="49">
        <v>12</v>
      </c>
      <c r="B14" s="50" t="s">
        <v>83</v>
      </c>
      <c r="C14" s="50" t="s">
        <v>87</v>
      </c>
      <c r="D14" s="50" t="s">
        <v>84</v>
      </c>
      <c r="E14" s="51" t="s">
        <v>89</v>
      </c>
      <c r="F14" s="52" t="s">
        <v>15</v>
      </c>
      <c r="G14" s="50"/>
      <c r="H14" s="50"/>
      <c r="I14" s="53" t="s">
        <v>16</v>
      </c>
      <c r="J14" s="50"/>
      <c r="K14" s="11" t="str">
        <f t="shared" si="0"/>
        <v>Jan-Willem Wiltingh</v>
      </c>
      <c r="L14" s="54">
        <f t="shared" si="1"/>
        <v>44106</v>
      </c>
      <c r="M14" s="55"/>
      <c r="N14" s="56"/>
      <c r="O14" s="50"/>
      <c r="P14" s="50"/>
      <c r="Q14" s="57"/>
    </row>
    <row r="15" spans="1:17" s="58" customFormat="1" ht="105.6" x14ac:dyDescent="0.25">
      <c r="A15" s="49">
        <v>13</v>
      </c>
      <c r="B15" s="50" t="s">
        <v>83</v>
      </c>
      <c r="C15" s="50" t="s">
        <v>86</v>
      </c>
      <c r="D15" s="50" t="s">
        <v>88</v>
      </c>
      <c r="E15" s="51" t="s">
        <v>90</v>
      </c>
      <c r="F15" s="52" t="s">
        <v>15</v>
      </c>
      <c r="G15" s="50"/>
      <c r="H15" s="50"/>
      <c r="I15" s="53" t="s">
        <v>16</v>
      </c>
      <c r="J15" s="50"/>
      <c r="K15" s="11" t="str">
        <f t="shared" si="0"/>
        <v>Jan-Willem Wiltingh</v>
      </c>
      <c r="L15" s="54">
        <f t="shared" si="1"/>
        <v>44106</v>
      </c>
      <c r="M15" s="55"/>
      <c r="N15" s="56"/>
      <c r="O15" s="50"/>
      <c r="P15" s="50"/>
      <c r="Q15" s="57"/>
    </row>
    <row r="16" spans="1:17" s="58" customFormat="1" ht="66" x14ac:dyDescent="0.25">
      <c r="A16" s="49">
        <v>14</v>
      </c>
      <c r="B16" s="50" t="s">
        <v>83</v>
      </c>
      <c r="C16" s="50" t="s">
        <v>86</v>
      </c>
      <c r="D16" s="50" t="s">
        <v>91</v>
      </c>
      <c r="E16" s="51" t="s">
        <v>92</v>
      </c>
      <c r="F16" s="52" t="s">
        <v>15</v>
      </c>
      <c r="G16" s="50"/>
      <c r="H16" s="50"/>
      <c r="I16" s="53" t="s">
        <v>16</v>
      </c>
      <c r="J16" s="50"/>
      <c r="K16" s="11" t="str">
        <f t="shared" si="0"/>
        <v>Jan-Willem Wiltingh</v>
      </c>
      <c r="L16" s="54">
        <f t="shared" si="1"/>
        <v>44106</v>
      </c>
      <c r="M16" s="55"/>
      <c r="N16" s="56"/>
      <c r="O16" s="50"/>
      <c r="P16" s="50"/>
      <c r="Q16" s="57"/>
    </row>
    <row r="17" spans="1:17" s="58" customFormat="1" ht="66" x14ac:dyDescent="0.25">
      <c r="A17" s="49">
        <v>15</v>
      </c>
      <c r="B17" s="50" t="s">
        <v>93</v>
      </c>
      <c r="C17" s="50" t="s">
        <v>86</v>
      </c>
      <c r="D17" s="50" t="s">
        <v>94</v>
      </c>
      <c r="E17" s="51" t="s">
        <v>95</v>
      </c>
      <c r="F17" s="52" t="s">
        <v>15</v>
      </c>
      <c r="G17" s="50"/>
      <c r="H17" s="50"/>
      <c r="I17" s="53" t="s">
        <v>16</v>
      </c>
      <c r="J17" s="50"/>
      <c r="K17" s="11" t="str">
        <f t="shared" si="0"/>
        <v>Jan-Willem Wiltingh</v>
      </c>
      <c r="L17" s="54">
        <f t="shared" si="1"/>
        <v>44106</v>
      </c>
      <c r="M17" s="55"/>
      <c r="N17" s="56"/>
      <c r="O17" s="50"/>
      <c r="P17" s="50"/>
      <c r="Q17" s="57"/>
    </row>
    <row r="18" spans="1:17" s="58" customFormat="1" ht="79.2" x14ac:dyDescent="0.25">
      <c r="A18" s="49">
        <v>16</v>
      </c>
      <c r="B18" s="50" t="s">
        <v>93</v>
      </c>
      <c r="C18" s="50" t="s">
        <v>86</v>
      </c>
      <c r="D18" s="50" t="s">
        <v>96</v>
      </c>
      <c r="E18" s="51" t="s">
        <v>97</v>
      </c>
      <c r="F18" s="52" t="s">
        <v>16</v>
      </c>
      <c r="G18" s="50" t="s">
        <v>98</v>
      </c>
      <c r="H18" s="50"/>
      <c r="I18" s="53" t="s">
        <v>15</v>
      </c>
      <c r="J18" s="50" t="s">
        <v>36</v>
      </c>
      <c r="K18" s="11" t="str">
        <f t="shared" si="0"/>
        <v>Jan-Willem Wiltingh</v>
      </c>
      <c r="L18" s="54">
        <f t="shared" si="1"/>
        <v>44106</v>
      </c>
      <c r="M18" s="55" t="s">
        <v>99</v>
      </c>
      <c r="N18" s="87">
        <v>44106</v>
      </c>
      <c r="O18" s="50" t="s">
        <v>53</v>
      </c>
      <c r="P18" s="50" t="s">
        <v>100</v>
      </c>
      <c r="Q18" s="57" t="s">
        <v>16</v>
      </c>
    </row>
    <row r="19" spans="1:17" s="58" customFormat="1" ht="66" x14ac:dyDescent="0.25">
      <c r="A19" s="49">
        <v>17</v>
      </c>
      <c r="B19" s="50" t="s">
        <v>101</v>
      </c>
      <c r="C19" s="50" t="s">
        <v>102</v>
      </c>
      <c r="D19" s="50" t="s">
        <v>103</v>
      </c>
      <c r="E19" s="51" t="s">
        <v>106</v>
      </c>
      <c r="F19" s="52" t="s">
        <v>15</v>
      </c>
      <c r="G19" s="50"/>
      <c r="H19" s="50"/>
      <c r="I19" s="53" t="s">
        <v>16</v>
      </c>
      <c r="J19" s="50"/>
      <c r="K19" s="11" t="str">
        <f t="shared" si="0"/>
        <v>Jan-Willem Wiltingh</v>
      </c>
      <c r="L19" s="54">
        <f t="shared" si="1"/>
        <v>44106</v>
      </c>
      <c r="M19" s="55"/>
      <c r="N19" s="56"/>
      <c r="O19" s="50"/>
      <c r="P19" s="50"/>
      <c r="Q19" s="57"/>
    </row>
    <row r="20" spans="1:17" s="58" customFormat="1" ht="92.4" x14ac:dyDescent="0.25">
      <c r="A20" s="49">
        <v>18</v>
      </c>
      <c r="B20" s="50" t="s">
        <v>104</v>
      </c>
      <c r="C20" s="50" t="s">
        <v>102</v>
      </c>
      <c r="D20" s="50" t="s">
        <v>105</v>
      </c>
      <c r="E20" s="51" t="s">
        <v>75</v>
      </c>
      <c r="F20" s="52" t="s">
        <v>16</v>
      </c>
      <c r="G20" s="50" t="s">
        <v>107</v>
      </c>
      <c r="H20" s="50"/>
      <c r="I20" s="53" t="s">
        <v>15</v>
      </c>
      <c r="J20" s="50" t="s">
        <v>35</v>
      </c>
      <c r="K20" s="11" t="str">
        <f t="shared" si="0"/>
        <v>Jan-Willem Wiltingh</v>
      </c>
      <c r="L20" s="54">
        <f t="shared" si="1"/>
        <v>44106</v>
      </c>
      <c r="M20" s="55" t="s">
        <v>108</v>
      </c>
      <c r="N20" s="87">
        <v>44106</v>
      </c>
      <c r="O20" s="50" t="s">
        <v>53</v>
      </c>
      <c r="P20" s="50" t="s">
        <v>109</v>
      </c>
      <c r="Q20" s="57" t="s">
        <v>16</v>
      </c>
    </row>
    <row r="21" spans="1:17" s="58" customFormat="1" ht="105.6" x14ac:dyDescent="0.25">
      <c r="A21" s="49">
        <v>19</v>
      </c>
      <c r="B21" s="50" t="s">
        <v>110</v>
      </c>
      <c r="C21" s="50" t="s">
        <v>111</v>
      </c>
      <c r="D21" s="50" t="s">
        <v>113</v>
      </c>
      <c r="E21" s="51" t="s">
        <v>112</v>
      </c>
      <c r="F21" s="52" t="s">
        <v>15</v>
      </c>
      <c r="G21" s="50"/>
      <c r="H21" s="50"/>
      <c r="I21" s="53" t="s">
        <v>16</v>
      </c>
      <c r="J21" s="50"/>
      <c r="K21" s="11" t="str">
        <f t="shared" si="0"/>
        <v>Jan-Willem Wiltingh</v>
      </c>
      <c r="L21" s="54">
        <f t="shared" si="1"/>
        <v>44106</v>
      </c>
      <c r="M21" s="55"/>
      <c r="N21" s="56"/>
      <c r="O21" s="50"/>
      <c r="P21" s="50"/>
      <c r="Q21" s="57"/>
    </row>
    <row r="22" spans="1:17" s="58" customFormat="1" ht="105.6" x14ac:dyDescent="0.25">
      <c r="A22" s="49">
        <v>20</v>
      </c>
      <c r="B22" s="50" t="s">
        <v>114</v>
      </c>
      <c r="C22" s="50" t="s">
        <v>111</v>
      </c>
      <c r="D22" s="50" t="s">
        <v>116</v>
      </c>
      <c r="E22" s="51" t="s">
        <v>115</v>
      </c>
      <c r="F22" s="52" t="s">
        <v>15</v>
      </c>
      <c r="G22" s="50"/>
      <c r="H22" s="50"/>
      <c r="I22" s="53" t="s">
        <v>16</v>
      </c>
      <c r="J22" s="50"/>
      <c r="K22" s="11" t="str">
        <f t="shared" si="0"/>
        <v>Jan-Willem Wiltingh</v>
      </c>
      <c r="L22" s="54">
        <f t="shared" si="1"/>
        <v>44106</v>
      </c>
      <c r="M22" s="55"/>
      <c r="N22" s="56"/>
      <c r="O22" s="50"/>
      <c r="P22" s="50"/>
      <c r="Q22" s="57"/>
    </row>
    <row r="23" spans="1:17" s="58" customFormat="1" ht="105.6" x14ac:dyDescent="0.25">
      <c r="A23" s="49">
        <v>21</v>
      </c>
      <c r="B23" s="50" t="s">
        <v>114</v>
      </c>
      <c r="C23" s="50" t="s">
        <v>111</v>
      </c>
      <c r="D23" s="50" t="s">
        <v>118</v>
      </c>
      <c r="E23" s="51" t="s">
        <v>117</v>
      </c>
      <c r="F23" s="52" t="s">
        <v>16</v>
      </c>
      <c r="G23" s="50" t="s">
        <v>119</v>
      </c>
      <c r="H23" s="50"/>
      <c r="I23" s="53" t="s">
        <v>16</v>
      </c>
      <c r="J23" s="50"/>
      <c r="K23" s="11" t="str">
        <f t="shared" si="0"/>
        <v>Jan-Willem Wiltingh</v>
      </c>
      <c r="L23" s="54">
        <f t="shared" si="1"/>
        <v>44106</v>
      </c>
      <c r="M23" s="55"/>
      <c r="N23" s="56"/>
      <c r="O23" s="50"/>
      <c r="P23" s="50"/>
      <c r="Q23" s="57"/>
    </row>
    <row r="24" spans="1:17" s="58" customFormat="1" ht="105.6" x14ac:dyDescent="0.25">
      <c r="A24" s="49">
        <v>22</v>
      </c>
      <c r="B24" s="50" t="s">
        <v>114</v>
      </c>
      <c r="C24" s="50" t="s">
        <v>111</v>
      </c>
      <c r="D24" s="50" t="s">
        <v>120</v>
      </c>
      <c r="E24" s="51" t="s">
        <v>121</v>
      </c>
      <c r="F24" s="52" t="s">
        <v>15</v>
      </c>
      <c r="G24" s="50"/>
      <c r="H24" s="50"/>
      <c r="I24" s="53" t="s">
        <v>16</v>
      </c>
      <c r="J24" s="50"/>
      <c r="K24" s="11" t="str">
        <f t="shared" si="0"/>
        <v>Jan-Willem Wiltingh</v>
      </c>
      <c r="L24" s="54">
        <f t="shared" si="1"/>
        <v>44106</v>
      </c>
      <c r="M24" s="55"/>
      <c r="N24" s="56"/>
      <c r="O24" s="50"/>
      <c r="P24" s="50"/>
      <c r="Q24" s="57"/>
    </row>
    <row r="25" spans="1:17" s="58" customFormat="1" ht="105.6" x14ac:dyDescent="0.25">
      <c r="A25" s="49">
        <v>23</v>
      </c>
      <c r="B25" s="50" t="s">
        <v>114</v>
      </c>
      <c r="C25" s="50" t="s">
        <v>111</v>
      </c>
      <c r="D25" s="50" t="s">
        <v>123</v>
      </c>
      <c r="E25" s="51" t="s">
        <v>122</v>
      </c>
      <c r="F25" s="52" t="s">
        <v>16</v>
      </c>
      <c r="G25" s="50" t="s">
        <v>124</v>
      </c>
      <c r="H25" s="50"/>
      <c r="I25" s="53" t="s">
        <v>16</v>
      </c>
      <c r="J25" s="50"/>
      <c r="K25" s="11" t="str">
        <f t="shared" si="0"/>
        <v>Jan-Willem Wiltingh</v>
      </c>
      <c r="L25" s="54">
        <f t="shared" si="1"/>
        <v>44106</v>
      </c>
      <c r="M25" s="55"/>
      <c r="N25" s="56"/>
      <c r="O25" s="50"/>
      <c r="P25" s="50"/>
      <c r="Q25" s="57"/>
    </row>
    <row r="26" spans="1:17" s="58" customFormat="1" ht="39.6" x14ac:dyDescent="0.25">
      <c r="A26" s="49">
        <v>24</v>
      </c>
      <c r="B26" s="50" t="s">
        <v>125</v>
      </c>
      <c r="C26" s="50" t="s">
        <v>111</v>
      </c>
      <c r="D26" s="50" t="s">
        <v>126</v>
      </c>
      <c r="E26" s="51"/>
      <c r="F26" s="52"/>
      <c r="G26" s="50"/>
      <c r="H26" s="50"/>
      <c r="I26" s="53"/>
      <c r="J26" s="50"/>
      <c r="K26" s="11" t="str">
        <f t="shared" si="0"/>
        <v>Jan-Willem Wiltingh</v>
      </c>
      <c r="L26" s="54">
        <f t="shared" si="1"/>
        <v>44106</v>
      </c>
      <c r="M26" s="55"/>
      <c r="N26" s="56"/>
      <c r="O26" s="50"/>
      <c r="P26" s="50"/>
      <c r="Q26" s="57"/>
    </row>
    <row r="27" spans="1:17" s="58" customFormat="1" ht="13.2" x14ac:dyDescent="0.25">
      <c r="A27" s="49">
        <v>25</v>
      </c>
      <c r="B27" s="50"/>
      <c r="C27" s="50"/>
      <c r="D27" s="50"/>
      <c r="E27" s="51"/>
      <c r="F27" s="52"/>
      <c r="G27" s="50"/>
      <c r="H27" s="50"/>
      <c r="I27" s="53"/>
      <c r="J27" s="50"/>
      <c r="K27" s="11" t="str">
        <f t="shared" si="0"/>
        <v/>
      </c>
      <c r="L27" s="54" t="str">
        <f t="shared" si="1"/>
        <v/>
      </c>
      <c r="M27" s="55"/>
      <c r="N27" s="56"/>
      <c r="O27" s="50"/>
      <c r="P27" s="50"/>
      <c r="Q27" s="57"/>
    </row>
    <row r="28" spans="1:17" s="58" customFormat="1" ht="13.2" x14ac:dyDescent="0.25">
      <c r="A28" s="49">
        <v>26</v>
      </c>
      <c r="B28" s="50"/>
      <c r="C28" s="50"/>
      <c r="D28" s="50"/>
      <c r="E28" s="51"/>
      <c r="F28" s="52"/>
      <c r="G28" s="50"/>
      <c r="H28" s="50"/>
      <c r="I28" s="53"/>
      <c r="J28" s="50"/>
      <c r="K28" s="11" t="str">
        <f t="shared" si="0"/>
        <v/>
      </c>
      <c r="L28" s="54" t="str">
        <f t="shared" si="1"/>
        <v/>
      </c>
      <c r="M28" s="55"/>
      <c r="N28" s="56"/>
      <c r="O28" s="50"/>
      <c r="P28" s="50"/>
      <c r="Q28" s="57"/>
    </row>
    <row r="29" spans="1:17" s="58" customFormat="1" ht="13.2" x14ac:dyDescent="0.25">
      <c r="A29" s="49">
        <v>27</v>
      </c>
      <c r="B29" s="50"/>
      <c r="C29" s="50"/>
      <c r="D29" s="50"/>
      <c r="E29" s="51"/>
      <c r="F29" s="52"/>
      <c r="G29" s="50"/>
      <c r="H29" s="50"/>
      <c r="I29" s="53"/>
      <c r="J29" s="50"/>
      <c r="K29" s="11" t="str">
        <f t="shared" si="0"/>
        <v/>
      </c>
      <c r="L29" s="54" t="str">
        <f t="shared" si="1"/>
        <v/>
      </c>
      <c r="M29" s="55"/>
      <c r="N29" s="56"/>
      <c r="O29" s="50"/>
      <c r="P29" s="50"/>
      <c r="Q29" s="57"/>
    </row>
    <row r="30" spans="1:17" s="58" customFormat="1" ht="13.2" x14ac:dyDescent="0.25">
      <c r="A30" s="49">
        <v>28</v>
      </c>
      <c r="B30" s="50"/>
      <c r="C30" s="50"/>
      <c r="D30" s="50"/>
      <c r="E30" s="51"/>
      <c r="F30" s="52"/>
      <c r="G30" s="50"/>
      <c r="H30" s="50"/>
      <c r="I30" s="53"/>
      <c r="J30" s="50"/>
      <c r="K30" s="11" t="str">
        <f t="shared" si="0"/>
        <v/>
      </c>
      <c r="L30" s="54" t="str">
        <f t="shared" si="1"/>
        <v/>
      </c>
      <c r="M30" s="55"/>
      <c r="N30" s="56"/>
      <c r="O30" s="50"/>
      <c r="P30" s="50"/>
      <c r="Q30" s="57"/>
    </row>
    <row r="31" spans="1:17" s="58" customFormat="1" ht="13.2" x14ac:dyDescent="0.25">
      <c r="A31" s="49">
        <v>29</v>
      </c>
      <c r="B31" s="50"/>
      <c r="C31" s="50"/>
      <c r="D31" s="50"/>
      <c r="E31" s="51"/>
      <c r="F31" s="52"/>
      <c r="G31" s="50"/>
      <c r="H31" s="50"/>
      <c r="I31" s="53"/>
      <c r="J31" s="50"/>
      <c r="K31" s="11" t="str">
        <f t="shared" si="0"/>
        <v/>
      </c>
      <c r="L31" s="54" t="str">
        <f t="shared" si="1"/>
        <v/>
      </c>
      <c r="M31" s="55"/>
      <c r="N31" s="56"/>
      <c r="O31" s="50"/>
      <c r="P31" s="50"/>
      <c r="Q31" s="57"/>
    </row>
    <row r="32" spans="1:17" s="68" customFormat="1" ht="13.2" x14ac:dyDescent="0.25">
      <c r="A32" s="59">
        <v>30</v>
      </c>
      <c r="B32" s="60"/>
      <c r="C32" s="60"/>
      <c r="D32" s="60"/>
      <c r="E32" s="61"/>
      <c r="F32" s="62"/>
      <c r="G32" s="60"/>
      <c r="H32" s="60"/>
      <c r="I32" s="63"/>
      <c r="J32" s="64"/>
      <c r="K32" s="11" t="str">
        <f t="shared" si="0"/>
        <v/>
      </c>
      <c r="L32" s="54" t="str">
        <f t="shared" si="1"/>
        <v/>
      </c>
      <c r="M32" s="65"/>
      <c r="N32" s="66"/>
      <c r="O32" s="60"/>
      <c r="P32" s="60"/>
      <c r="Q32" s="67"/>
    </row>
    <row r="33" spans="1:17" s="58" customFormat="1" ht="13.2" x14ac:dyDescent="0.25">
      <c r="A33" s="59">
        <v>31</v>
      </c>
      <c r="B33" s="50"/>
      <c r="C33" s="50"/>
      <c r="D33" s="50"/>
      <c r="E33" s="51"/>
      <c r="F33" s="52"/>
      <c r="G33" s="50"/>
      <c r="H33" s="50"/>
      <c r="I33" s="53"/>
      <c r="J33" s="50"/>
      <c r="K33" s="11" t="str">
        <f t="shared" si="0"/>
        <v/>
      </c>
      <c r="L33" s="54" t="str">
        <f t="shared" si="1"/>
        <v/>
      </c>
      <c r="M33" s="55"/>
      <c r="N33" s="56"/>
      <c r="O33" s="50"/>
      <c r="P33" s="50"/>
      <c r="Q33" s="69"/>
    </row>
    <row r="34" spans="1:17" s="58" customFormat="1" ht="13.2" x14ac:dyDescent="0.25">
      <c r="A34" s="59">
        <v>32</v>
      </c>
      <c r="B34" s="50"/>
      <c r="C34" s="50"/>
      <c r="D34" s="50"/>
      <c r="E34" s="51"/>
      <c r="F34" s="52"/>
      <c r="G34" s="50"/>
      <c r="H34" s="50"/>
      <c r="I34" s="53"/>
      <c r="J34" s="50"/>
      <c r="K34" s="11" t="str">
        <f t="shared" si="0"/>
        <v/>
      </c>
      <c r="L34" s="54" t="str">
        <f t="shared" si="1"/>
        <v/>
      </c>
      <c r="M34" s="55"/>
      <c r="N34" s="56"/>
      <c r="O34" s="50"/>
      <c r="P34" s="50"/>
      <c r="Q34" s="69"/>
    </row>
    <row r="35" spans="1:17" s="58" customFormat="1" ht="13.2" x14ac:dyDescent="0.25">
      <c r="A35" s="59">
        <v>33</v>
      </c>
      <c r="B35" s="50"/>
      <c r="C35" s="50"/>
      <c r="D35" s="50"/>
      <c r="E35" s="51"/>
      <c r="F35" s="52"/>
      <c r="G35" s="50"/>
      <c r="H35" s="50"/>
      <c r="I35" s="53"/>
      <c r="J35" s="50"/>
      <c r="K35" s="11" t="str">
        <f t="shared" si="0"/>
        <v/>
      </c>
      <c r="L35" s="54" t="str">
        <f t="shared" si="1"/>
        <v/>
      </c>
      <c r="M35" s="55"/>
      <c r="N35" s="56"/>
      <c r="O35" s="50"/>
      <c r="P35" s="50"/>
      <c r="Q35" s="69"/>
    </row>
    <row r="36" spans="1:17" s="58" customFormat="1" ht="13.2" x14ac:dyDescent="0.25">
      <c r="A36" s="59">
        <v>34</v>
      </c>
      <c r="B36" s="50"/>
      <c r="C36" s="50"/>
      <c r="D36" s="50"/>
      <c r="E36" s="51"/>
      <c r="F36" s="52"/>
      <c r="G36" s="50"/>
      <c r="H36" s="50"/>
      <c r="I36" s="53"/>
      <c r="J36" s="50"/>
      <c r="K36" s="11" t="str">
        <f t="shared" si="0"/>
        <v/>
      </c>
      <c r="L36" s="54" t="str">
        <f t="shared" si="1"/>
        <v/>
      </c>
      <c r="M36" s="55"/>
      <c r="N36" s="56"/>
      <c r="O36" s="50"/>
      <c r="P36" s="50"/>
      <c r="Q36" s="69"/>
    </row>
    <row r="37" spans="1:17" s="58" customFormat="1" ht="13.2" x14ac:dyDescent="0.25">
      <c r="A37" s="59">
        <v>35</v>
      </c>
      <c r="B37" s="50"/>
      <c r="C37" s="50"/>
      <c r="D37" s="50"/>
      <c r="E37" s="51"/>
      <c r="F37" s="52"/>
      <c r="G37" s="50"/>
      <c r="H37" s="50"/>
      <c r="I37" s="53"/>
      <c r="J37" s="50"/>
      <c r="K37" s="11" t="str">
        <f t="shared" si="0"/>
        <v/>
      </c>
      <c r="L37" s="54" t="str">
        <f t="shared" si="1"/>
        <v/>
      </c>
      <c r="M37" s="55"/>
      <c r="N37" s="56"/>
      <c r="O37" s="50"/>
      <c r="P37" s="50"/>
      <c r="Q37" s="69"/>
    </row>
    <row r="38" spans="1:17" s="58" customFormat="1" ht="13.2" x14ac:dyDescent="0.25">
      <c r="A38" s="59">
        <v>36</v>
      </c>
      <c r="B38" s="50"/>
      <c r="C38" s="50"/>
      <c r="D38" s="50"/>
      <c r="E38" s="51"/>
      <c r="F38" s="52"/>
      <c r="G38" s="50"/>
      <c r="H38" s="50"/>
      <c r="I38" s="53"/>
      <c r="J38" s="50"/>
      <c r="K38" s="11" t="str">
        <f t="shared" si="0"/>
        <v/>
      </c>
      <c r="L38" s="54" t="str">
        <f t="shared" si="1"/>
        <v/>
      </c>
      <c r="M38" s="55"/>
      <c r="N38" s="56"/>
      <c r="O38" s="50"/>
      <c r="P38" s="50"/>
      <c r="Q38" s="69"/>
    </row>
    <row r="39" spans="1:17" s="58" customFormat="1" ht="13.2" x14ac:dyDescent="0.25">
      <c r="A39" s="59">
        <v>37</v>
      </c>
      <c r="B39" s="50"/>
      <c r="C39" s="50"/>
      <c r="D39" s="50"/>
      <c r="E39" s="51"/>
      <c r="F39" s="52"/>
      <c r="G39" s="50"/>
      <c r="H39" s="50"/>
      <c r="I39" s="53"/>
      <c r="J39" s="50"/>
      <c r="K39" s="11" t="str">
        <f t="shared" si="0"/>
        <v/>
      </c>
      <c r="L39" s="54" t="str">
        <f t="shared" si="1"/>
        <v/>
      </c>
      <c r="M39" s="55"/>
      <c r="N39" s="56"/>
      <c r="O39" s="50"/>
      <c r="P39" s="50"/>
      <c r="Q39" s="69"/>
    </row>
    <row r="40" spans="1:17" s="58" customFormat="1" ht="13.2" x14ac:dyDescent="0.25">
      <c r="A40" s="59">
        <v>38</v>
      </c>
      <c r="B40" s="50"/>
      <c r="C40" s="50"/>
      <c r="D40" s="50"/>
      <c r="E40" s="51"/>
      <c r="F40" s="52"/>
      <c r="G40" s="50"/>
      <c r="H40" s="50"/>
      <c r="I40" s="53"/>
      <c r="J40" s="50"/>
      <c r="K40" s="11" t="str">
        <f t="shared" si="0"/>
        <v/>
      </c>
      <c r="L40" s="54" t="str">
        <f t="shared" si="1"/>
        <v/>
      </c>
      <c r="M40" s="55"/>
      <c r="N40" s="56"/>
      <c r="O40" s="50"/>
      <c r="P40" s="50"/>
      <c r="Q40" s="69"/>
    </row>
    <row r="41" spans="1:17" s="58" customFormat="1" ht="13.2" x14ac:dyDescent="0.25">
      <c r="A41" s="59">
        <v>39</v>
      </c>
      <c r="B41" s="50"/>
      <c r="C41" s="50"/>
      <c r="D41" s="50"/>
      <c r="E41" s="51"/>
      <c r="F41" s="52"/>
      <c r="G41" s="50"/>
      <c r="H41" s="50"/>
      <c r="I41" s="53"/>
      <c r="J41" s="50"/>
      <c r="K41" s="11" t="str">
        <f t="shared" si="0"/>
        <v/>
      </c>
      <c r="L41" s="54" t="str">
        <f t="shared" si="1"/>
        <v/>
      </c>
      <c r="M41" s="55"/>
      <c r="N41" s="56"/>
      <c r="O41" s="50"/>
      <c r="P41" s="50"/>
      <c r="Q41" s="69"/>
    </row>
    <row r="42" spans="1:17" s="58" customFormat="1" ht="13.2" x14ac:dyDescent="0.25">
      <c r="A42" s="59">
        <v>40</v>
      </c>
      <c r="B42" s="50"/>
      <c r="C42" s="50"/>
      <c r="D42" s="50"/>
      <c r="E42" s="51"/>
      <c r="F42" s="52"/>
      <c r="G42" s="50"/>
      <c r="H42" s="50"/>
      <c r="I42" s="53"/>
      <c r="J42" s="50"/>
      <c r="K42" s="11" t="str">
        <f t="shared" si="0"/>
        <v/>
      </c>
      <c r="L42" s="54" t="str">
        <f t="shared" si="1"/>
        <v/>
      </c>
      <c r="M42" s="55"/>
      <c r="N42" s="56"/>
      <c r="O42" s="50"/>
      <c r="P42" s="50"/>
      <c r="Q42" s="69"/>
    </row>
    <row r="43" spans="1:17" s="58" customFormat="1" ht="13.2" x14ac:dyDescent="0.25">
      <c r="A43" s="59">
        <v>41</v>
      </c>
      <c r="B43" s="50"/>
      <c r="C43" s="50"/>
      <c r="D43" s="50"/>
      <c r="E43" s="51"/>
      <c r="F43" s="52"/>
      <c r="G43" s="50"/>
      <c r="H43" s="50"/>
      <c r="I43" s="53"/>
      <c r="J43" s="50"/>
      <c r="K43" s="11" t="str">
        <f t="shared" si="0"/>
        <v/>
      </c>
      <c r="L43" s="54" t="str">
        <f t="shared" si="1"/>
        <v/>
      </c>
      <c r="M43" s="55"/>
      <c r="N43" s="56"/>
      <c r="O43" s="50"/>
      <c r="P43" s="50"/>
      <c r="Q43" s="69"/>
    </row>
    <row r="44" spans="1:17" s="58" customFormat="1" ht="13.2" x14ac:dyDescent="0.25">
      <c r="A44" s="59">
        <v>42</v>
      </c>
      <c r="B44" s="50"/>
      <c r="C44" s="50"/>
      <c r="D44" s="50"/>
      <c r="E44" s="51"/>
      <c r="F44" s="52"/>
      <c r="G44" s="50"/>
      <c r="H44" s="50"/>
      <c r="I44" s="53"/>
      <c r="J44" s="50"/>
      <c r="K44" s="11" t="str">
        <f t="shared" si="0"/>
        <v/>
      </c>
      <c r="L44" s="54" t="str">
        <f t="shared" si="1"/>
        <v/>
      </c>
      <c r="M44" s="55"/>
      <c r="N44" s="56"/>
      <c r="O44" s="50"/>
      <c r="P44" s="50"/>
      <c r="Q44" s="69"/>
    </row>
    <row r="45" spans="1:17" s="58" customFormat="1" ht="13.2" x14ac:dyDescent="0.25">
      <c r="A45" s="59">
        <v>43</v>
      </c>
      <c r="B45" s="50"/>
      <c r="C45" s="50"/>
      <c r="D45" s="50"/>
      <c r="E45" s="51"/>
      <c r="F45" s="52"/>
      <c r="G45" s="50"/>
      <c r="H45" s="50"/>
      <c r="I45" s="53"/>
      <c r="J45" s="50"/>
      <c r="K45" s="11" t="str">
        <f t="shared" si="0"/>
        <v/>
      </c>
      <c r="L45" s="54" t="str">
        <f t="shared" si="1"/>
        <v/>
      </c>
      <c r="M45" s="55"/>
      <c r="N45" s="56"/>
      <c r="O45" s="50"/>
      <c r="P45" s="50"/>
      <c r="Q45" s="69"/>
    </row>
    <row r="46" spans="1:17" s="58" customFormat="1" ht="13.2" x14ac:dyDescent="0.25">
      <c r="A46" s="59">
        <v>44</v>
      </c>
      <c r="B46" s="50"/>
      <c r="C46" s="50"/>
      <c r="D46" s="50"/>
      <c r="E46" s="51"/>
      <c r="F46" s="52"/>
      <c r="G46" s="50"/>
      <c r="H46" s="50"/>
      <c r="I46" s="53"/>
      <c r="J46" s="50"/>
      <c r="K46" s="11" t="str">
        <f t="shared" si="0"/>
        <v/>
      </c>
      <c r="L46" s="54" t="str">
        <f t="shared" si="1"/>
        <v/>
      </c>
      <c r="M46" s="55"/>
      <c r="N46" s="56"/>
      <c r="O46" s="50"/>
      <c r="P46" s="50"/>
      <c r="Q46" s="69"/>
    </row>
    <row r="47" spans="1:17" s="58" customFormat="1" ht="13.2" x14ac:dyDescent="0.25">
      <c r="A47" s="59">
        <v>45</v>
      </c>
      <c r="B47" s="50"/>
      <c r="C47" s="50"/>
      <c r="D47" s="50"/>
      <c r="E47" s="51"/>
      <c r="F47" s="52"/>
      <c r="G47" s="50"/>
      <c r="H47" s="50"/>
      <c r="I47" s="53"/>
      <c r="J47" s="50"/>
      <c r="K47" s="11" t="str">
        <f t="shared" si="0"/>
        <v/>
      </c>
      <c r="L47" s="54" t="str">
        <f t="shared" si="1"/>
        <v/>
      </c>
      <c r="M47" s="55"/>
      <c r="N47" s="56"/>
      <c r="O47" s="50"/>
      <c r="P47" s="50"/>
      <c r="Q47" s="69"/>
    </row>
    <row r="48" spans="1:17" s="58" customFormat="1" ht="13.2" x14ac:dyDescent="0.25">
      <c r="A48" s="59">
        <v>46</v>
      </c>
      <c r="B48" s="50"/>
      <c r="C48" s="50"/>
      <c r="D48" s="50"/>
      <c r="E48" s="51"/>
      <c r="F48" s="52"/>
      <c r="G48" s="50"/>
      <c r="H48" s="50"/>
      <c r="I48" s="53"/>
      <c r="J48" s="50"/>
      <c r="K48" s="11" t="str">
        <f t="shared" si="0"/>
        <v/>
      </c>
      <c r="L48" s="54" t="str">
        <f t="shared" si="1"/>
        <v/>
      </c>
      <c r="M48" s="55"/>
      <c r="N48" s="56"/>
      <c r="O48" s="50"/>
      <c r="P48" s="50"/>
      <c r="Q48" s="69"/>
    </row>
    <row r="49" spans="1:17" s="58" customFormat="1" ht="13.2" x14ac:dyDescent="0.25">
      <c r="A49" s="59">
        <v>47</v>
      </c>
      <c r="B49" s="50"/>
      <c r="C49" s="50"/>
      <c r="D49" s="50"/>
      <c r="E49" s="51"/>
      <c r="F49" s="52"/>
      <c r="G49" s="50"/>
      <c r="H49" s="50"/>
      <c r="I49" s="53"/>
      <c r="J49" s="50"/>
      <c r="K49" s="11" t="str">
        <f t="shared" si="0"/>
        <v/>
      </c>
      <c r="L49" s="54" t="str">
        <f t="shared" si="1"/>
        <v/>
      </c>
      <c r="M49" s="55"/>
      <c r="N49" s="56"/>
      <c r="O49" s="50"/>
      <c r="P49" s="50"/>
      <c r="Q49" s="69"/>
    </row>
    <row r="50" spans="1:17" s="58" customFormat="1" ht="13.2" x14ac:dyDescent="0.25">
      <c r="A50" s="59">
        <v>48</v>
      </c>
      <c r="B50" s="50"/>
      <c r="C50" s="50"/>
      <c r="D50" s="50"/>
      <c r="E50" s="51"/>
      <c r="F50" s="52"/>
      <c r="G50" s="50"/>
      <c r="H50" s="50"/>
      <c r="I50" s="53"/>
      <c r="J50" s="50"/>
      <c r="K50" s="11" t="str">
        <f t="shared" si="0"/>
        <v/>
      </c>
      <c r="L50" s="54" t="str">
        <f t="shared" si="1"/>
        <v/>
      </c>
      <c r="M50" s="55"/>
      <c r="N50" s="56"/>
      <c r="O50" s="50"/>
      <c r="P50" s="50"/>
      <c r="Q50" s="69"/>
    </row>
    <row r="51" spans="1:17" s="58" customFormat="1" ht="13.2" x14ac:dyDescent="0.25">
      <c r="A51" s="59">
        <v>49</v>
      </c>
      <c r="B51" s="50"/>
      <c r="C51" s="50"/>
      <c r="D51" s="50"/>
      <c r="E51" s="51"/>
      <c r="F51" s="52"/>
      <c r="G51" s="50"/>
      <c r="H51" s="50"/>
      <c r="I51" s="53"/>
      <c r="J51" s="50"/>
      <c r="K51" s="11" t="str">
        <f t="shared" si="0"/>
        <v/>
      </c>
      <c r="L51" s="54" t="str">
        <f t="shared" si="1"/>
        <v/>
      </c>
      <c r="M51" s="55"/>
      <c r="N51" s="56"/>
      <c r="O51" s="50"/>
      <c r="P51" s="50"/>
      <c r="Q51" s="69"/>
    </row>
    <row r="52" spans="1:17" s="58" customFormat="1" ht="13.2" x14ac:dyDescent="0.25">
      <c r="A52" s="59">
        <v>50</v>
      </c>
      <c r="B52" s="60"/>
      <c r="C52" s="60"/>
      <c r="D52" s="60"/>
      <c r="E52" s="61"/>
      <c r="F52" s="62"/>
      <c r="G52" s="60"/>
      <c r="H52" s="60"/>
      <c r="I52" s="63"/>
      <c r="J52" s="60"/>
      <c r="K52" s="11" t="str">
        <f t="shared" si="0"/>
        <v/>
      </c>
      <c r="L52" s="54" t="str">
        <f t="shared" si="1"/>
        <v/>
      </c>
      <c r="M52" s="70"/>
      <c r="N52" s="66"/>
      <c r="O52" s="60"/>
      <c r="P52" s="60"/>
      <c r="Q52" s="71"/>
    </row>
  </sheetData>
  <sheetProtection sheet="1" objects="1" scenarios="1" formatCells="0" formatColumns="0" formatRows="0" selectLockedCells="1" sort="0" autoFilter="0"/>
  <mergeCells count="3">
    <mergeCell ref="F1:M1"/>
    <mergeCell ref="N1:Q1"/>
    <mergeCell ref="A1:B1"/>
  </mergeCells>
  <hyperlinks>
    <hyperlink ref="D1" r:id="rId1" location="h.p_x6qQLjvWkovl" xr:uid="{6392C490-EAA4-486E-870E-C7D7998BA236}"/>
  </hyperlinks>
  <pageMargins left="0.7" right="0.7" top="0.75" bottom="0.75" header="0.3" footer="0.3"/>
  <pageSetup paperSize="9" scale="31" orientation="landscape"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CFF6349F-FAA1-484A-A5CB-A010C890875E}">
          <x14:formula1>
            <xm:f>Settings!$A$2:$A$3</xm:f>
          </x14:formula1>
          <xm:sqref>I3:I52 F3:F52 Q3:Q52</xm:sqref>
        </x14:dataValidation>
        <x14:dataValidation type="list" allowBlank="1" showInputMessage="1" showErrorMessage="1" xr:uid="{C15DF958-516E-422F-94B2-D7277D41650A}">
          <x14:formula1>
            <xm:f>Settings!$B$2:$B$5</xm:f>
          </x14:formula1>
          <xm:sqref>J3:J52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8B8E-03B9-49F2-94F9-8F0944A4124F}">
  <sheetPr>
    <tabColor theme="1" tint="0.499984740745262"/>
  </sheetPr>
  <dimension ref="A1:E30"/>
  <sheetViews>
    <sheetView workbookViewId="0">
      <selection activeCell="D8" sqref="D8"/>
    </sheetView>
  </sheetViews>
  <sheetFormatPr defaultColWidth="9.109375" defaultRowHeight="13.2" x14ac:dyDescent="0.25"/>
  <cols>
    <col min="1" max="1" width="11.109375" customWidth="1"/>
    <col min="2" max="2" width="9" bestFit="1" customWidth="1"/>
    <col min="4" max="4" width="73.33203125" customWidth="1"/>
  </cols>
  <sheetData>
    <row r="1" spans="1:5" ht="21" x14ac:dyDescent="0.25">
      <c r="A1" s="12" t="s">
        <v>22</v>
      </c>
      <c r="B1" s="13"/>
      <c r="C1" s="13"/>
      <c r="D1" s="14"/>
      <c r="E1" s="48" t="s">
        <v>47</v>
      </c>
    </row>
    <row r="2" spans="1:5" x14ac:dyDescent="0.25">
      <c r="A2" s="15" t="s">
        <v>23</v>
      </c>
      <c r="B2" s="16" t="s">
        <v>24</v>
      </c>
      <c r="C2" s="17" t="s">
        <v>25</v>
      </c>
      <c r="D2" s="18" t="s">
        <v>26</v>
      </c>
    </row>
    <row r="3" spans="1:5" x14ac:dyDescent="0.25">
      <c r="A3" s="19">
        <v>43523</v>
      </c>
      <c r="B3" s="20" t="s">
        <v>27</v>
      </c>
      <c r="C3" s="20" t="s">
        <v>28</v>
      </c>
      <c r="D3" s="21" t="s">
        <v>29</v>
      </c>
    </row>
    <row r="4" spans="1:5" ht="26.4" x14ac:dyDescent="0.25">
      <c r="A4" s="22">
        <v>43562</v>
      </c>
      <c r="B4" s="20" t="s">
        <v>30</v>
      </c>
      <c r="C4" s="20" t="s">
        <v>31</v>
      </c>
      <c r="D4" s="23" t="s">
        <v>32</v>
      </c>
    </row>
    <row r="5" spans="1:5" ht="66" x14ac:dyDescent="0.25">
      <c r="A5" s="19">
        <v>43565</v>
      </c>
      <c r="B5" s="20" t="s">
        <v>44</v>
      </c>
      <c r="C5" s="20" t="s">
        <v>31</v>
      </c>
      <c r="D5" s="23" t="s">
        <v>38</v>
      </c>
    </row>
    <row r="6" spans="1:5" ht="26.4" x14ac:dyDescent="0.25">
      <c r="A6" s="19">
        <v>43566</v>
      </c>
      <c r="B6" s="20" t="s">
        <v>45</v>
      </c>
      <c r="C6" s="20" t="s">
        <v>31</v>
      </c>
      <c r="D6" s="23" t="s">
        <v>46</v>
      </c>
    </row>
    <row r="7" spans="1:5" ht="39.6" x14ac:dyDescent="0.25">
      <c r="A7" s="19">
        <v>43793</v>
      </c>
      <c r="B7" s="24">
        <v>0.5</v>
      </c>
      <c r="C7" s="20" t="s">
        <v>31</v>
      </c>
      <c r="D7" s="23" t="s">
        <v>48</v>
      </c>
    </row>
    <row r="8" spans="1:5" x14ac:dyDescent="0.25">
      <c r="A8" s="25"/>
      <c r="B8" s="24"/>
      <c r="C8" s="24"/>
      <c r="D8" s="26"/>
    </row>
    <row r="9" spans="1:5" x14ac:dyDescent="0.25">
      <c r="A9" s="25"/>
      <c r="B9" s="24"/>
      <c r="C9" s="24"/>
      <c r="D9" s="26"/>
    </row>
    <row r="10" spans="1:5" x14ac:dyDescent="0.25">
      <c r="A10" s="25"/>
      <c r="B10" s="24"/>
      <c r="C10" s="24"/>
      <c r="D10" s="26"/>
    </row>
    <row r="11" spans="1:5" x14ac:dyDescent="0.25">
      <c r="A11" s="25"/>
      <c r="B11" s="24"/>
      <c r="C11" s="24"/>
      <c r="D11" s="26"/>
    </row>
    <row r="12" spans="1:5" x14ac:dyDescent="0.25">
      <c r="A12" s="25"/>
      <c r="B12" s="24"/>
      <c r="C12" s="24"/>
      <c r="D12" s="26"/>
    </row>
    <row r="13" spans="1:5" x14ac:dyDescent="0.25">
      <c r="A13" s="25"/>
      <c r="B13" s="24"/>
      <c r="C13" s="24"/>
      <c r="D13" s="26"/>
    </row>
    <row r="14" spans="1:5" x14ac:dyDescent="0.25">
      <c r="A14" s="25"/>
      <c r="B14" s="24"/>
      <c r="C14" s="24"/>
      <c r="D14" s="26"/>
    </row>
    <row r="15" spans="1:5" x14ac:dyDescent="0.25">
      <c r="A15" s="25"/>
      <c r="B15" s="24"/>
      <c r="C15" s="24"/>
      <c r="D15" s="26"/>
    </row>
    <row r="16" spans="1:5" x14ac:dyDescent="0.25">
      <c r="A16" s="25"/>
      <c r="B16" s="24"/>
      <c r="C16" s="24"/>
      <c r="D16" s="26"/>
    </row>
    <row r="17" spans="1:4" x14ac:dyDescent="0.25">
      <c r="A17" s="25"/>
      <c r="B17" s="24"/>
      <c r="C17" s="24"/>
      <c r="D17" s="26"/>
    </row>
    <row r="18" spans="1:4" x14ac:dyDescent="0.25">
      <c r="A18" s="25"/>
      <c r="B18" s="24"/>
      <c r="C18" s="24"/>
      <c r="D18" s="26"/>
    </row>
    <row r="19" spans="1:4" x14ac:dyDescent="0.25">
      <c r="A19" s="25"/>
      <c r="B19" s="24"/>
      <c r="C19" s="24"/>
      <c r="D19" s="26"/>
    </row>
    <row r="20" spans="1:4" x14ac:dyDescent="0.25">
      <c r="A20" s="25"/>
      <c r="B20" s="24"/>
      <c r="C20" s="24"/>
      <c r="D20" s="26"/>
    </row>
    <row r="21" spans="1:4" x14ac:dyDescent="0.25">
      <c r="A21" s="25"/>
      <c r="B21" s="24"/>
      <c r="C21" s="24"/>
      <c r="D21" s="26"/>
    </row>
    <row r="22" spans="1:4" x14ac:dyDescent="0.25">
      <c r="A22" s="25"/>
      <c r="B22" s="24"/>
      <c r="C22" s="24"/>
      <c r="D22" s="26"/>
    </row>
    <row r="23" spans="1:4" x14ac:dyDescent="0.25">
      <c r="A23" s="25"/>
      <c r="B23" s="24"/>
      <c r="C23" s="24"/>
      <c r="D23" s="26"/>
    </row>
    <row r="24" spans="1:4" x14ac:dyDescent="0.25">
      <c r="A24" s="25"/>
      <c r="B24" s="24"/>
      <c r="C24" s="24"/>
      <c r="D24" s="26"/>
    </row>
    <row r="25" spans="1:4" x14ac:dyDescent="0.25">
      <c r="A25" s="25"/>
      <c r="B25" s="24"/>
      <c r="C25" s="24"/>
      <c r="D25" s="26"/>
    </row>
    <row r="26" spans="1:4" x14ac:dyDescent="0.25">
      <c r="A26" s="25"/>
      <c r="B26" s="24"/>
      <c r="C26" s="24"/>
      <c r="D26" s="26"/>
    </row>
    <row r="27" spans="1:4" x14ac:dyDescent="0.25">
      <c r="A27" s="25"/>
      <c r="B27" s="24"/>
      <c r="C27" s="24"/>
      <c r="D27" s="26"/>
    </row>
    <row r="28" spans="1:4" x14ac:dyDescent="0.25">
      <c r="A28" s="25"/>
      <c r="B28" s="24"/>
      <c r="C28" s="24"/>
      <c r="D28" s="26"/>
    </row>
    <row r="29" spans="1:4" x14ac:dyDescent="0.25">
      <c r="A29" s="25"/>
      <c r="B29" s="24"/>
      <c r="C29" s="24"/>
      <c r="D29" s="26"/>
    </row>
    <row r="30" spans="1:4" ht="13.8" thickBot="1" x14ac:dyDescent="0.3">
      <c r="A30" s="27"/>
      <c r="B30" s="28"/>
      <c r="C30" s="28"/>
      <c r="D30" s="29"/>
    </row>
  </sheetData>
  <sheetProtection sheet="1" objects="1" scenarios="1" selectLockedCells="1" autoFilter="0"/>
  <hyperlinks>
    <hyperlink ref="E1" r:id="rId1" location="h.p_7XvMMcDPxeq4" xr:uid="{492FE22D-A8DF-41C0-8AB7-73BACDD3A283}"/>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2CE7-D2D3-44B3-A726-40B67367A5C5}">
  <dimension ref="A1:B5"/>
  <sheetViews>
    <sheetView workbookViewId="0">
      <selection activeCell="D11" sqref="D11"/>
    </sheetView>
  </sheetViews>
  <sheetFormatPr defaultRowHeight="13.2" x14ac:dyDescent="0.25"/>
  <sheetData>
    <row r="1" spans="1:2" x14ac:dyDescent="0.25">
      <c r="A1" s="30" t="s">
        <v>33</v>
      </c>
      <c r="B1" s="30" t="s">
        <v>8</v>
      </c>
    </row>
    <row r="2" spans="1:2" x14ac:dyDescent="0.25">
      <c r="A2" t="s">
        <v>15</v>
      </c>
      <c r="B2" t="s">
        <v>34</v>
      </c>
    </row>
    <row r="3" spans="1:2" x14ac:dyDescent="0.25">
      <c r="A3" t="s">
        <v>16</v>
      </c>
      <c r="B3" t="s">
        <v>35</v>
      </c>
    </row>
    <row r="4" spans="1:2" x14ac:dyDescent="0.25">
      <c r="B4" t="s">
        <v>36</v>
      </c>
    </row>
    <row r="5" spans="1:2" x14ac:dyDescent="0.25">
      <c r="B5"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1E6000-6DB9-4FEC-AC64-62CA7592EBDE}">
  <ds:schemaRefs>
    <ds:schemaRef ds:uri="http://purl.org/dc/elements/1.1/"/>
    <ds:schemaRef ds:uri="http://www.w3.org/XML/1998/namespace"/>
    <ds:schemaRef ds:uri="http://schemas.microsoft.com/office/2006/documentManagement/types"/>
    <ds:schemaRef ds:uri="9b23f896-9a04-4114-b73b-55cbe372e205"/>
    <ds:schemaRef ds:uri="45fa6d14-934b-44a0-9747-c035f1438e9b"/>
    <ds:schemaRef ds:uri="http://schemas.openxmlformats.org/package/2006/metadata/core-properties"/>
    <ds:schemaRef ds:uri="http://schemas.microsoft.com/office/2006/metadata/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FFBF0341-692E-460F-B365-B5680A79B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81714B-3B8F-4602-994C-B2E47BD0EF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TestPlan</vt:lpstr>
      <vt:lpstr>TestCases</vt:lpstr>
      <vt:lpstr>Versiebeheer</vt:lpstr>
      <vt:lpstr>Settings</vt:lpstr>
      <vt:lpstr>TestPlan!_Hlk523577088</vt:lpstr>
      <vt:lpstr>TestPlan!_Toc2088129</vt:lpstr>
      <vt:lpstr>TestPlan!_Toc2088130</vt:lpstr>
      <vt:lpstr>TestPlan!_Toc2088131</vt:lpstr>
      <vt:lpstr>TestPlan!_Toc2088132</vt:lpstr>
      <vt:lpstr>BenoemdBereik1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Jan-Willem Wiltingh</dc:creator>
  <cp:keywords/>
  <dc:description/>
  <cp:lastModifiedBy>Jan-Willem Wiltingh</cp:lastModifiedBy>
  <cp:revision/>
  <cp:lastPrinted>2019-04-07T07:46:15Z</cp:lastPrinted>
  <dcterms:created xsi:type="dcterms:W3CDTF">2019-02-21T08:44:21Z</dcterms:created>
  <dcterms:modified xsi:type="dcterms:W3CDTF">2020-10-02T14:21:05Z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ies>
</file>