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81657f5ce2fbb007/Documentos/janice/curso dio/"/>
    </mc:Choice>
  </mc:AlternateContent>
  <xr:revisionPtr revIDLastSave="266" documentId="13_ncr:1_{2B18215C-0201-408E-94E7-DD749B37A60F}" xr6:coauthVersionLast="47" xr6:coauthVersionMax="47" xr10:uidLastSave="{1AE4BC36-9323-4F4E-9510-58933D6E55E9}"/>
  <bookViews>
    <workbookView xWindow="-108" yWindow="-108" windowWidth="23256" windowHeight="12456" activeTab="2" xr2:uid="{00000000-000D-0000-FFFF-FFFF00000000}"/>
  </bookViews>
  <sheets>
    <sheet name="Meus dados" sheetId="1" r:id="rId1"/>
    <sheet name="Centro de Controle" sheetId="2" r:id="rId2"/>
    <sheet name="Dashboard" sheetId="3" r:id="rId3"/>
  </sheets>
  <definedNames>
    <definedName name="SegmentaçãodeDados_COMPETÊNCIA">#N/A</definedName>
  </definedNames>
  <calcPr calcId="191028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<sst xmlns="http://schemas.openxmlformats.org/spreadsheetml/2006/main" count="272" uniqueCount="77">
  <si>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</si>
  <si>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</si>
  <si>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</si>
  <si>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</si>
  <si>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</si>
  <si>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</si>
  <si>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</si>
  <si>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</si>
  <si>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</si>
  <si>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</si>
  <si>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</si>
  <si>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</si>
  <si>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</si>
  <si>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</si>
  <si>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</si>
  <si>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</si>
  <si>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</si>
  <si>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</si>
  <si>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</si>
  <si>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</si>
  <si>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</si>
  <si>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</si>
  <si>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</si>
  <si>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</si>
  <si>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</si>
  <si>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</si>
  <si>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</si>
  <si>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</si>
  <si>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</si>
  <si>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</si>
  <si>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</si>
  <si>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</si>
  <si>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</si>
  <si>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</si>
  <si>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</si>
  <si>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</si>
  <si>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</si>
  <si>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</si>
  <si>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</si>
  <si>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</si>
  <si>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</si>
  <si>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</si>
  <si>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</si>
  <si>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</si>
  <si>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</si>
  <si>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</si>
  <si>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</si>
  <si>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</si>
  <si>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</si>
  <si>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</si>
  <si>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</si>
  <si>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</si>
  <si>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</si>
  <si>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</si>
  <si>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</si>
  <si>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</si>
  <si>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</si>
  <si>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</si>
  <si>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</si>
  <si>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</si>
  <si>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</si>
  <si>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</si>
  <si>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</si>
  <si>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</si>
  <si>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</si>
  <si>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</si>
  <si>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</si>
  <si>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</si>
  <si>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</si>
  <si>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</si>
  <si>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</si>
  <si>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</si>
  <si>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</si>
  <si>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</si>
  <si>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</si>
  <si>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COMPETÊNCIA</t>
  </si>
  <si>
    <t>Média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</si>
</sst>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mm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69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0"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de janice.xlsx]Centro de 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722659667541558E-2"/>
          <c:y val="4.1666666666666664E-2"/>
          <c:w val="0.90269553805774283"/>
          <c:h val="0.70123541848935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'Centro de Controle'!$C$5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'Centro de Controle'!$B$6:$B$12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Presentes</c:v>
                </c:pt>
                <c:pt idx="4">
                  <c:v>Vestuário</c:v>
                </c:pt>
                <c:pt idx="5">
                  <c:v>Viagem</c:v>
                </c:pt>
              </c:strCache>
            </c:strRef>
          </c:cat>
          <c:val>
            <c:numRef>
              <c:f>'Centro de Controle'!$C$6:$C$12</c:f>
              <c:numCache>
                <c:formatCode>_("R$"* #,##0.00_);_("R$"* \(#,##0.00\);_("R$"* "-"??_);_(@_)</c:formatCode>
                <c:ptCount val="6"/>
                <c:pt idx="0">
                  <c:v>550</c:v>
                </c:pt>
                <c:pt idx="1">
                  <c:v>400</c:v>
                </c:pt>
                <c:pt idx="2">
                  <c:v>1200</c:v>
                </c:pt>
                <c:pt idx="3">
                  <c:v>180</c:v>
                </c:pt>
                <c:pt idx="4">
                  <c:v>600</c:v>
                </c:pt>
                <c:pt idx="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8-4ADA-B7B0-34F141A61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7894799"/>
        <c:axId val="287889039"/>
      </c:barChart>
      <c:catAx>
        <c:axId val="287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889039"/>
        <c:crosses val="autoZero"/>
        <c:auto val="1"/>
        <c:lblAlgn val="ctr"/>
        <c:lblOffset val="100"/>
        <c:noMultiLvlLbl val="0"/>
      </c:catAx>
      <c:valAx>
        <c:axId val="2878890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87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de janice.xlsx]Centro de Controle!Tabela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823053368328959E-2"/>
          <c:y val="3.7037037037037035E-2"/>
          <c:w val="0.9363624234470691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'Centro de Controle'!$H$5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'Centro de Controle'!$G$6:$G$14</c:f>
              <c:strCache>
                <c:ptCount val="8"/>
                <c:pt idx="0">
                  <c:v>Beleza</c:v>
                </c:pt>
                <c:pt idx="1">
                  <c:v>Gastronomia</c:v>
                </c:pt>
                <c:pt idx="2">
                  <c:v>Lazer</c:v>
                </c:pt>
                <c:pt idx="3">
                  <c:v>Pet Care</c:v>
                </c:pt>
                <c:pt idx="4">
                  <c:v>Saúde</c:v>
                </c:pt>
                <c:pt idx="5">
                  <c:v>Serviços</c:v>
                </c:pt>
                <c:pt idx="6">
                  <c:v>Transporte</c:v>
                </c:pt>
                <c:pt idx="7">
                  <c:v>Utilidades Domésticas</c:v>
                </c:pt>
              </c:strCache>
            </c:strRef>
          </c:cat>
          <c:val>
            <c:numRef>
              <c:f>'Centro de Controle'!$H$6:$H$14</c:f>
              <c:numCache>
                <c:formatCode>_("R$"* #,##0.00_);_("R$"* \(#,##0.00\);_("R$"* "-"??_);_(@_)</c:formatCode>
                <c:ptCount val="8"/>
                <c:pt idx="0">
                  <c:v>80</c:v>
                </c:pt>
                <c:pt idx="1">
                  <c:v>350</c:v>
                </c:pt>
                <c:pt idx="2">
                  <c:v>120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1-4112-89BA-3789ACF0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33599"/>
        <c:axId val="405734079"/>
      </c:barChart>
      <c:catAx>
        <c:axId val="4057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734079"/>
        <c:crosses val="autoZero"/>
        <c:auto val="1"/>
        <c:lblAlgn val="ctr"/>
        <c:lblOffset val="100"/>
        <c:noMultiLvlLbl val="0"/>
      </c:catAx>
      <c:valAx>
        <c:axId val="4057340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057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de janice.xlsx]Centro de 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'Centro de Controle'!$C$17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'Centro de Controle'!$B$18:$B$33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'Centro de Controle'!$C$18:$C$33</c:f>
              <c:numCache>
                <c:formatCode>_("R$"* #,##0.00_);_("R$"* \(#,##0.00\);_("R$"* "-"??_);_(@_)</c:formatCode>
                <c:ptCount val="15"/>
                <c:pt idx="0">
                  <c:v>533.33333333333337</c:v>
                </c:pt>
                <c:pt idx="1">
                  <c:v>165</c:v>
                </c:pt>
                <c:pt idx="2">
                  <c:v>366.66666666666669</c:v>
                </c:pt>
                <c:pt idx="3">
                  <c:v>1000</c:v>
                </c:pt>
                <c:pt idx="4">
                  <c:v>285</c:v>
                </c:pt>
                <c:pt idx="5">
                  <c:v>166.66666666666666</c:v>
                </c:pt>
                <c:pt idx="6">
                  <c:v>175</c:v>
                </c:pt>
                <c:pt idx="7">
                  <c:v>276.66666666666669</c:v>
                </c:pt>
                <c:pt idx="8">
                  <c:v>323.33333333333331</c:v>
                </c:pt>
                <c:pt idx="9">
                  <c:v>466.66666666666669</c:v>
                </c:pt>
                <c:pt idx="10">
                  <c:v>266.66666666666669</c:v>
                </c:pt>
                <c:pt idx="11">
                  <c:v>250</c:v>
                </c:pt>
                <c:pt idx="12">
                  <c:v>625</c:v>
                </c:pt>
                <c:pt idx="13">
                  <c:v>500</c:v>
                </c:pt>
                <c:pt idx="14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2-4D58-974F-68527465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5894623"/>
        <c:axId val="1585894143"/>
        <c:axId val="0"/>
      </c:bar3DChart>
      <c:catAx>
        <c:axId val="158589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894143"/>
        <c:crosses val="autoZero"/>
        <c:auto val="1"/>
        <c:lblAlgn val="ctr"/>
        <c:lblOffset val="100"/>
        <c:noMultiLvlLbl val="0"/>
      </c:catAx>
      <c:valAx>
        <c:axId val="1585894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8589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'Meus dados'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342123</xdr:colOff>
      <xdr:row>34</xdr:row>
      <xdr:rowOff>84899</xdr:rowOff>
    </xdr:from>
    <xdr:to>
      <xdr:col>19</xdr:col>
      <xdr:colOff>77755</xdr:colOff>
      <xdr:row>57</xdr:row>
      <xdr:rowOff>124398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6D28153A-2AD1-4B55-92AE-5D47A886AC56}"/>
            </a:ext>
          </a:extLst>
        </xdr:cNvPr>
        <xdr:cNvSpPr/>
      </xdr:nvSpPr>
      <xdr:spPr>
        <a:xfrm>
          <a:off x="2651450" y="6429715"/>
          <a:ext cx="10045958" cy="433158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344765</xdr:colOff>
      <xdr:row>33</xdr:row>
      <xdr:rowOff>62204</xdr:rowOff>
    </xdr:from>
    <xdr:to>
      <xdr:col>19</xdr:col>
      <xdr:colOff>76025</xdr:colOff>
      <xdr:row>37</xdr:row>
      <xdr:rowOff>139960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EE756969-EC38-427B-B212-D6B2C60B5812}"/>
            </a:ext>
          </a:extLst>
        </xdr:cNvPr>
        <xdr:cNvSpPr/>
      </xdr:nvSpPr>
      <xdr:spPr>
        <a:xfrm>
          <a:off x="2654092" y="6220408"/>
          <a:ext cx="10041586" cy="824205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kern="1200"/>
            <a:t>Média de Gastos</a:t>
          </a:r>
          <a:r>
            <a:rPr lang="pt-BR" sz="2000" b="1" kern="1200" baseline="0"/>
            <a:t> no Período</a:t>
          </a:r>
          <a:endParaRPr lang="pt-BR" sz="2000" b="1" kern="1200"/>
        </a:p>
      </xdr:txBody>
    </xdr:sp>
    <xdr:clientData/>
  </xdr:twoCellAnchor>
  <xdr:twoCellAnchor>
    <xdr:from>
      <xdr:col>1</xdr:col>
      <xdr:colOff>152867</xdr:colOff>
      <xdr:row>6</xdr:row>
      <xdr:rowOff>15560</xdr:rowOff>
    </xdr:from>
    <xdr:to>
      <xdr:col>10</xdr:col>
      <xdr:colOff>412101</xdr:colOff>
      <xdr:row>30</xdr:row>
      <xdr:rowOff>77754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61D508A-DA8F-CE12-31AA-AF14A305493B}"/>
            </a:ext>
          </a:extLst>
        </xdr:cNvPr>
        <xdr:cNvGrpSpPr/>
      </xdr:nvGrpSpPr>
      <xdr:grpSpPr>
        <a:xfrm>
          <a:off x="1856784" y="1095060"/>
          <a:ext cx="5783734" cy="4380194"/>
          <a:chOff x="1855704" y="1135233"/>
          <a:chExt cx="5717642" cy="4540888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717C0D65-882D-C65E-A027-D3F81263FD7D}"/>
              </a:ext>
            </a:extLst>
          </xdr:cNvPr>
          <xdr:cNvSpPr/>
        </xdr:nvSpPr>
        <xdr:spPr>
          <a:xfrm>
            <a:off x="1855704" y="1344540"/>
            <a:ext cx="5717488" cy="4331581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DE685DD6-FD64-4D54-97CF-684285367B83}"/>
              </a:ext>
            </a:extLst>
          </xdr:cNvPr>
          <xdr:cNvGraphicFramePr>
            <a:graphicFrameLocks/>
          </xdr:cNvGraphicFramePr>
        </xdr:nvGraphicFramePr>
        <xdr:xfrm>
          <a:off x="2190206" y="2159570"/>
          <a:ext cx="4989078" cy="30619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112B5943-D5E0-476C-16CD-1BF2F02E36F4}"/>
              </a:ext>
            </a:extLst>
          </xdr:cNvPr>
          <xdr:cNvSpPr/>
        </xdr:nvSpPr>
        <xdr:spPr>
          <a:xfrm>
            <a:off x="1858346" y="1135233"/>
            <a:ext cx="5715000" cy="824205"/>
          </a:xfrm>
          <a:prstGeom prst="round2Same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 kern="1200"/>
              <a:t>Pendentes</a:t>
            </a:r>
          </a:p>
        </xdr:txBody>
      </xdr:sp>
      <xdr:pic>
        <xdr:nvPicPr>
          <xdr:cNvPr id="9" name="Gráfico 8" descr="Aviso estrutura de tópicos">
            <a:extLst>
              <a:ext uri="{FF2B5EF4-FFF2-40B4-BE49-F238E27FC236}">
                <a16:creationId xmlns:a16="http://schemas.microsoft.com/office/drawing/2014/main" id="{57E912E8-6099-FA4C-2E7B-88D687C020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390123" y="1181877"/>
            <a:ext cx="603378" cy="60337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30480</xdr:colOff>
      <xdr:row>6</xdr:row>
      <xdr:rowOff>58325</xdr:rowOff>
    </xdr:from>
    <xdr:to>
      <xdr:col>20</xdr:col>
      <xdr:colOff>289560</xdr:colOff>
      <xdr:row>30</xdr:row>
      <xdr:rowOff>34990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DD7C3FE3-2C93-25C8-4A51-270055E40F6B}"/>
            </a:ext>
          </a:extLst>
        </xdr:cNvPr>
        <xdr:cNvGrpSpPr/>
      </xdr:nvGrpSpPr>
      <xdr:grpSpPr>
        <a:xfrm>
          <a:off x="7872730" y="1137825"/>
          <a:ext cx="5783580" cy="4294665"/>
          <a:chOff x="7798215" y="1143008"/>
          <a:chExt cx="5717488" cy="445535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2021EE9-7F10-BE05-ADDA-C5D426D9063E}"/>
              </a:ext>
            </a:extLst>
          </xdr:cNvPr>
          <xdr:cNvSpPr/>
        </xdr:nvSpPr>
        <xdr:spPr>
          <a:xfrm>
            <a:off x="7798215" y="1279693"/>
            <a:ext cx="5717488" cy="431867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F70F658-B8F2-4E1D-B209-329C2C9702B8}"/>
              </a:ext>
            </a:extLst>
          </xdr:cNvPr>
          <xdr:cNvGraphicFramePr>
            <a:graphicFrameLocks/>
          </xdr:cNvGraphicFramePr>
        </xdr:nvGraphicFramePr>
        <xdr:xfrm>
          <a:off x="8001000" y="2286000"/>
          <a:ext cx="5256245" cy="3200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730A6B59-8768-0503-EC19-4F6DDC653F80}"/>
              </a:ext>
            </a:extLst>
          </xdr:cNvPr>
          <xdr:cNvSpPr/>
        </xdr:nvSpPr>
        <xdr:spPr>
          <a:xfrm>
            <a:off x="7798836" y="1143008"/>
            <a:ext cx="5715000" cy="824205"/>
          </a:xfrm>
          <a:prstGeom prst="round2Same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 i="0" kern="1200"/>
              <a:t>Pagos</a:t>
            </a:r>
          </a:p>
        </xdr:txBody>
      </xdr:sp>
      <xdr:pic>
        <xdr:nvPicPr>
          <xdr:cNvPr id="11" name="Gráfico 10" descr="Marca de seleção com preenchimento sólido">
            <a:extLst>
              <a:ext uri="{FF2B5EF4-FFF2-40B4-BE49-F238E27FC236}">
                <a16:creationId xmlns:a16="http://schemas.microsoft.com/office/drawing/2014/main" id="{05021E86-C02C-602C-A5D8-5619DBBAE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545215" y="1225419"/>
            <a:ext cx="664029" cy="6640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186612</xdr:colOff>
      <xdr:row>0</xdr:row>
      <xdr:rowOff>163286</xdr:rowOff>
    </xdr:from>
    <xdr:to>
      <xdr:col>20</xdr:col>
      <xdr:colOff>303245</xdr:colOff>
      <xdr:row>5</xdr:row>
      <xdr:rowOff>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83F7FBC-8232-4DDD-C6FD-C573F21FD93C}"/>
            </a:ext>
          </a:extLst>
        </xdr:cNvPr>
        <xdr:cNvGrpSpPr/>
      </xdr:nvGrpSpPr>
      <xdr:grpSpPr>
        <a:xfrm>
          <a:off x="1890529" y="163286"/>
          <a:ext cx="11779466" cy="736297"/>
          <a:chOff x="1866122" y="69980"/>
          <a:chExt cx="11639939" cy="769775"/>
        </a:xfrm>
      </xdr:grpSpPr>
      <xdr:sp macro="" textlink="">
        <xdr:nvSpPr>
          <xdr:cNvPr id="12" name="Retângulo: Cantos Diagonais Arredondados 11">
            <a:extLst>
              <a:ext uri="{FF2B5EF4-FFF2-40B4-BE49-F238E27FC236}">
                <a16:creationId xmlns:a16="http://schemas.microsoft.com/office/drawing/2014/main" id="{441A87CB-8D0F-E923-49DB-394DBBC03336}"/>
              </a:ext>
            </a:extLst>
          </xdr:cNvPr>
          <xdr:cNvSpPr/>
        </xdr:nvSpPr>
        <xdr:spPr>
          <a:xfrm>
            <a:off x="1866122" y="69980"/>
            <a:ext cx="11639939" cy="769775"/>
          </a:xfrm>
          <a:prstGeom prst="round2Diag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17C3F825-B5ED-0B4D-2708-13F1AA6AD488}"/>
              </a:ext>
            </a:extLst>
          </xdr:cNvPr>
          <xdr:cNvSpPr/>
        </xdr:nvSpPr>
        <xdr:spPr>
          <a:xfrm>
            <a:off x="2317103" y="147734"/>
            <a:ext cx="651789" cy="629819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glow rad="127000">
              <a:schemeClr val="accent6">
                <a:lumMod val="40000"/>
                <a:lumOff val="6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9B6001B-F15E-5960-EAAD-3229177A267F}"/>
              </a:ext>
            </a:extLst>
          </xdr:cNvPr>
          <xdr:cNvSpPr txBox="1"/>
        </xdr:nvSpPr>
        <xdr:spPr>
          <a:xfrm>
            <a:off x="3289040" y="279918"/>
            <a:ext cx="4548673" cy="520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Cavolini" panose="020B0502040204020203" pitchFamily="66" charset="0"/>
                <a:cs typeface="Cavolini" panose="020B0502040204020203" pitchFamily="66" charset="0"/>
              </a:rPr>
              <a:t>Meu Controle de Despesas</a:t>
            </a:r>
          </a:p>
        </xdr:txBody>
      </xdr:sp>
      <xdr:sp macro="" textlink="">
        <xdr:nvSpPr>
          <xdr:cNvPr id="10" name="CaixaDeTexto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C9B77FB-27FA-1213-A7CD-F39E36564113}"/>
              </a:ext>
            </a:extLst>
          </xdr:cNvPr>
          <xdr:cNvSpPr txBox="1"/>
        </xdr:nvSpPr>
        <xdr:spPr>
          <a:xfrm>
            <a:off x="8537510" y="349898"/>
            <a:ext cx="3833327" cy="32657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noFill/>
          </a:ln>
          <a:effectLst>
            <a:softEdge rad="3175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i="1" kern="1200">
                <a:solidFill>
                  <a:schemeClr val="bg1">
                    <a:lumMod val="65000"/>
                  </a:schemeClr>
                </a:solidFill>
              </a:rPr>
              <a:t>Pesquise</a:t>
            </a:r>
            <a:r>
              <a:rPr lang="pt-BR" sz="1100" i="1" kern="1200" baseline="0">
                <a:solidFill>
                  <a:schemeClr val="bg1">
                    <a:lumMod val="65000"/>
                  </a:schemeClr>
                </a:solidFill>
              </a:rPr>
              <a:t> os dados aqui...</a:t>
            </a:r>
            <a:endParaRPr lang="pt-BR" sz="1100" i="1" kern="1200">
              <a:solidFill>
                <a:schemeClr val="bg1">
                  <a:lumMod val="65000"/>
                </a:schemeClr>
              </a:solidFill>
            </a:endParaRPr>
          </a:p>
        </xdr:txBody>
      </xdr:sp>
      <xdr:pic>
        <xdr:nvPicPr>
          <xdr:cNvPr id="15" name="Gráfico 14" descr="Lupa estrutura de tópicos">
            <a:extLst>
              <a:ext uri="{FF2B5EF4-FFF2-40B4-BE49-F238E27FC236}">
                <a16:creationId xmlns:a16="http://schemas.microsoft.com/office/drawing/2014/main" id="{646E3B27-B4E2-21DB-0FB8-467A11AA13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966510" y="382674"/>
            <a:ext cx="256592" cy="25790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474879</xdr:colOff>
      <xdr:row>0</xdr:row>
      <xdr:rowOff>68626</xdr:rowOff>
    </xdr:from>
    <xdr:to>
      <xdr:col>3</xdr:col>
      <xdr:colOff>247608</xdr:colOff>
      <xdr:row>4</xdr:row>
      <xdr:rowOff>178837</xdr:rowOff>
    </xdr:to>
    <xdr:pic>
      <xdr:nvPicPr>
        <xdr:cNvPr id="16" name="Imagem 15" descr="3d dinheiro árvore plantar com moeda 28642664 PNG">
          <a:extLst>
            <a:ext uri="{FF2B5EF4-FFF2-40B4-BE49-F238E27FC236}">
              <a16:creationId xmlns:a16="http://schemas.microsoft.com/office/drawing/2014/main" id="{A0C634D7-563E-92D6-6357-99E9FCA81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716" y="68626"/>
          <a:ext cx="985708" cy="85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139960</xdr:rowOff>
    </xdr:from>
    <xdr:to>
      <xdr:col>0</xdr:col>
      <xdr:colOff>1625082</xdr:colOff>
      <xdr:row>24</xdr:row>
      <xdr:rowOff>113834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COMPETÊNCIA">
              <a:extLst>
                <a:ext uri="{FF2B5EF4-FFF2-40B4-BE49-F238E27FC236}">
                  <a16:creationId xmlns:a16="http://schemas.microsoft.com/office/drawing/2014/main" id="{9C8AD0EB-2ED8-4F60-AD4B-E5FCAE60CB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98543"/>
              <a:ext cx="1625082" cy="1233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116633</xdr:colOff>
      <xdr:row>38</xdr:row>
      <xdr:rowOff>46652</xdr:rowOff>
    </xdr:from>
    <xdr:to>
      <xdr:col>18</xdr:col>
      <xdr:colOff>357674</xdr:colOff>
      <xdr:row>56</xdr:row>
      <xdr:rowOff>77754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6C5DAD7-B33A-40C3-86B0-B6BAA885D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38878</xdr:colOff>
      <xdr:row>34</xdr:row>
      <xdr:rowOff>27991</xdr:rowOff>
    </xdr:from>
    <xdr:to>
      <xdr:col>15</xdr:col>
      <xdr:colOff>46653</xdr:colOff>
      <xdr:row>37</xdr:row>
      <xdr:rowOff>82419</xdr:rowOff>
    </xdr:to>
    <xdr:pic>
      <xdr:nvPicPr>
        <xdr:cNvPr id="23" name="Gráfico 22" descr="Moedas com preenchimento sólido">
          <a:extLst>
            <a:ext uri="{FF2B5EF4-FFF2-40B4-BE49-F238E27FC236}">
              <a16:creationId xmlns:a16="http://schemas.microsoft.com/office/drawing/2014/main" id="{CC70F70C-E890-713E-83DD-A3F3F2973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626082" y="6372807"/>
          <a:ext cx="614265" cy="614265"/>
        </a:xfrm>
        <a:prstGeom prst="rect">
          <a:avLst/>
        </a:prstGeom>
        <a:effectLst>
          <a:glow rad="635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>
    <xdr:from>
      <xdr:col>0</xdr:col>
      <xdr:colOff>1</xdr:colOff>
      <xdr:row>1</xdr:row>
      <xdr:rowOff>7776</xdr:rowOff>
    </xdr:from>
    <xdr:to>
      <xdr:col>1</xdr:col>
      <xdr:colOff>93306</xdr:colOff>
      <xdr:row>4</xdr:row>
      <xdr:rowOff>178837</xdr:rowOff>
    </xdr:to>
    <xdr:sp macro="" textlink="">
      <xdr:nvSpPr>
        <xdr:cNvPr id="26" name="Seta: Pentágono 25">
          <a:extLst>
            <a:ext uri="{FF2B5EF4-FFF2-40B4-BE49-F238E27FC236}">
              <a16:creationId xmlns:a16="http://schemas.microsoft.com/office/drawing/2014/main" id="{D3EAB1AD-C9FE-01F7-E18A-58E1D17392CA}"/>
            </a:ext>
          </a:extLst>
        </xdr:cNvPr>
        <xdr:cNvSpPr/>
      </xdr:nvSpPr>
      <xdr:spPr>
        <a:xfrm>
          <a:off x="1" y="194388"/>
          <a:ext cx="1796142" cy="730898"/>
        </a:xfrm>
        <a:prstGeom prst="homePlate">
          <a:avLst/>
        </a:prstGeom>
        <a:solidFill>
          <a:schemeClr val="accent6">
            <a:lumMod val="50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kern="120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MONEY</a:t>
          </a:r>
          <a:r>
            <a:rPr lang="pt-BR" sz="1800" b="1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pt-BR" sz="1800" b="1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TREE</a:t>
          </a:r>
          <a:endParaRPr lang="pt-BR" sz="1800" b="1" kern="120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 Almeida de Moraes" refreshedDate="45673.45994270833" createdVersion="8" refreshedVersion="8" minRefreshableVersion="3" recordCount="44" xr:uid="{B4E4DA27-708B-4395-9EE9-E398F0CBAE9B}">
  <cacheSource type="worksheet">
    <worksheetSource name="Dados_J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COMPETÊNCIA" numFmtId="169">
      <sharedItems count="3">
        <s v="AGOSTO"/>
        <s v="SETEMBRO"/>
        <s v="OUTUBRO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719020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D9D0A-CF1E-4CE7-88C7-91B5F3E3608C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7:C33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Média de VALOR" fld="5" subtotal="average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104A2-2D11-4727-9F04-72048E1B965C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5:H14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3"/>
  </rowFields>
  <rowItems count="9">
    <i>
      <x v="1"/>
    </i>
    <i>
      <x v="5"/>
    </i>
    <i>
      <x v="7"/>
    </i>
    <i>
      <x v="8"/>
    </i>
    <i>
      <x v="11"/>
    </i>
    <i>
      <x v="12"/>
    </i>
    <i>
      <x v="13"/>
    </i>
    <i>
      <x v="15"/>
    </i>
    <i t="grand">
      <x/>
    </i>
  </rowItems>
  <colItems count="1">
    <i/>
  </colItems>
  <pageFields count="1">
    <pageField fld="7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9FAA6-D423-4E10-B554-92E88F5E46A3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5:C12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3"/>
  </rowFields>
  <rowItems count="7">
    <i>
      <x/>
    </i>
    <i>
      <x v="2"/>
    </i>
    <i>
      <x v="3"/>
    </i>
    <i>
      <x v="9"/>
    </i>
    <i>
      <x v="17"/>
    </i>
    <i>
      <x v="18"/>
    </i>
    <i t="grand">
      <x/>
    </i>
  </rowItems>
  <colItems count="1">
    <i/>
  </colItems>
  <pageFields count="1">
    <pageField fld="7" item="1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PETÊNCIA" xr10:uid="{D264D9B3-8B63-4192-9C2F-6F36B2914AA2}" sourceName="COMPETÊNCIA">
  <pivotTables>
    <pivotTable tabId="2" name="Tabela dinâmica2"/>
    <pivotTable tabId="2" name="Tabela dinâmica3"/>
  </pivotTables>
  <data>
    <tabular pivotCacheId="7190208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ETÊNCIA" xr10:uid="{901D848C-B2E3-4C71-A9AD-61EE58F9A1B8}" cache="SegmentaçãodeDados_COMPETÊNCIA" caption="COMPETÊNCIA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41DD2-78F4-4FEF-9EA8-E6E105F1F96C}" name="Dados_J" displayName="Dados_J" ref="A1:H45" totalsRowShown="0" headerRowDxfId="9" dataDxfId="8">
  <autoFilter ref="A1:H45" xr:uid="{E8041DD2-78F4-4FEF-9EA8-E6E105F1F96C}"/>
  <tableColumns count="8">
    <tableColumn id="1" xr3:uid="{B919673A-D5C5-4DED-A20B-657323D13466}" name="DATA" dataDxfId="7"/>
    <tableColumn id="8" xr3:uid="{18B41B17-817A-4735-8552-2AA48A385646}" name="COMPETÊNCIA" dataDxfId="0">
      <calculatedColumnFormula>UPPER(TEXT(A2,"mmmm"))</calculatedColumnFormula>
    </tableColumn>
    <tableColumn id="2" xr3:uid="{7ED4D6A4-1106-438E-B5EA-1A60D259771C}" name="TIPO" dataDxfId="6"/>
    <tableColumn id="3" xr3:uid="{5D22F795-6653-4CAB-BAB7-7FB0A73C2443}" name="CATEGORIA" dataDxfId="5"/>
    <tableColumn id="4" xr3:uid="{A313F2B4-4E5E-4766-975D-EBF742F65E75}" name="DESCRIÇÃO" dataDxfId="4"/>
    <tableColumn id="5" xr3:uid="{FFC3580A-D6E6-4F1F-B9DF-07316DD5C44F}" name="VALOR" dataDxfId="3" dataCellStyle="Moeda"/>
    <tableColumn id="6" xr3:uid="{837B6E64-FD64-4DBF-8223-EA796C7898F9}" name="OPERAÇÃO BANCÁRIA" dataDxfId="2"/>
    <tableColumn id="7" xr3:uid="{D6B7C629-C2F3-46C3-833C-931DBF44419F}" name="STATUS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45"/>
  <sheetViews>
    <sheetView topLeftCell="A2" workbookViewId="0">
      <selection activeCell="B14" sqref="B14"/>
    </sheetView>
  </sheetViews>
  <sheetFormatPr defaultRowHeight="14.4" x14ac:dyDescent="0.3"/>
  <cols>
    <col min="1" max="8" width="23.6640625" style="1" customWidth="1"/>
  </cols>
  <sheetData>
    <row r="1" spans="1:8" x14ac:dyDescent="0.3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10" t="str">
        <f t="shared" ref="B2:B45" si="0">UPPER(TEXT(A2,"mmmm"))</f>
        <v>AGOSTO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0" t="str">
        <f t="shared" si="0"/>
        <v>AGOSTO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0" t="str">
        <f t="shared" si="0"/>
        <v>AGOSTO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0" t="str">
        <f t="shared" si="0"/>
        <v>AGOSTO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0" t="str">
        <f t="shared" si="0"/>
        <v>AGOSTO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0" t="str">
        <f t="shared" si="0"/>
        <v>AGOSTO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0" t="str">
        <f t="shared" si="0"/>
        <v>AGOSTO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0" t="str">
        <f t="shared" si="0"/>
        <v>AGOSTO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0" t="str">
        <f t="shared" si="0"/>
        <v>AGOSTO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0" t="str">
        <f t="shared" si="0"/>
        <v>AGOSTO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0" t="str">
        <f t="shared" si="0"/>
        <v>AGOSTO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0" t="str">
        <f t="shared" si="0"/>
        <v>AGOSTO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0" t="str">
        <f t="shared" si="0"/>
        <v>AGOSTO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0" t="str">
        <f t="shared" si="0"/>
        <v>AGOSTO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0" t="str">
        <f t="shared" si="0"/>
        <v>AGOSTO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0" t="str">
        <f t="shared" si="0"/>
        <v>AGOSTO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0" t="str">
        <f t="shared" si="0"/>
        <v>SETEMBRO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0" t="str">
        <f t="shared" si="0"/>
        <v>SETEMBRO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0" t="str">
        <f t="shared" si="0"/>
        <v>SETEMBRO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0" t="str">
        <f t="shared" si="0"/>
        <v>SETEMBRO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0" t="str">
        <f t="shared" si="0"/>
        <v>SETEMBRO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0" t="str">
        <f t="shared" si="0"/>
        <v>SETEMBRO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0" t="str">
        <f t="shared" si="0"/>
        <v>SETEMBRO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0" t="str">
        <f t="shared" si="0"/>
        <v>SETEMBRO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0" t="str">
        <f t="shared" si="0"/>
        <v>SETEMBRO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0" t="str">
        <f t="shared" si="0"/>
        <v>SETEMBRO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0" t="str">
        <f t="shared" si="0"/>
        <v>SETEMBRO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0" t="str">
        <f t="shared" si="0"/>
        <v>SETEMBRO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0" t="str">
        <f t="shared" si="0"/>
        <v>OUTUBRO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0" t="str">
        <f t="shared" si="0"/>
        <v>OUTUBRO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0" t="str">
        <f t="shared" si="0"/>
        <v>OUTUBRO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0" t="str">
        <f t="shared" si="0"/>
        <v>OUTUBRO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0" t="str">
        <f t="shared" si="0"/>
        <v>OUTUBRO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0" t="str">
        <f t="shared" si="0"/>
        <v>OUTUBRO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0" t="str">
        <f t="shared" si="0"/>
        <v>OUTUBRO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0" t="str">
        <f t="shared" si="0"/>
        <v>OUTUBRO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0" t="str">
        <f t="shared" si="0"/>
        <v>OUTUBRO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0" t="str">
        <f t="shared" si="0"/>
        <v>OUTUBRO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0" t="str">
        <f t="shared" si="0"/>
        <v>OUTUBRO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0" t="str">
        <f t="shared" si="0"/>
        <v>OUTUBRO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0" t="str">
        <f t="shared" si="0"/>
        <v>OUTUBRO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0" t="str">
        <f t="shared" si="0"/>
        <v>OUTUBRO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0" t="str">
        <f t="shared" si="0"/>
        <v>OUTUBRO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0" t="str">
        <f t="shared" si="0"/>
        <v>OUTUBRO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C485-B681-4C66-8275-2D392AF8E335}">
  <sheetPr>
    <tabColor theme="9" tint="0.39997558519241921"/>
  </sheetPr>
  <dimension ref="B3:H33"/>
  <sheetViews>
    <sheetView topLeftCell="A10" workbookViewId="0">
      <selection activeCell="C22" sqref="C22"/>
    </sheetView>
  </sheetViews>
  <sheetFormatPr defaultRowHeight="14.4" x14ac:dyDescent="0.3"/>
  <cols>
    <col min="2" max="2" width="19.21875" bestFit="1" customWidth="1"/>
    <col min="3" max="3" width="15.21875" bestFit="1" customWidth="1"/>
    <col min="4" max="4" width="25.6640625" bestFit="1" customWidth="1"/>
    <col min="7" max="7" width="19.21875" bestFit="1" customWidth="1"/>
    <col min="8" max="8" width="14.6640625" bestFit="1" customWidth="1"/>
  </cols>
  <sheetData>
    <row r="3" spans="2:8" x14ac:dyDescent="0.3">
      <c r="B3" s="5" t="s">
        <v>71</v>
      </c>
      <c r="C3" t="s">
        <v>9</v>
      </c>
      <c r="G3" s="5" t="s">
        <v>71</v>
      </c>
      <c r="H3" t="s">
        <v>13</v>
      </c>
    </row>
    <row r="5" spans="2:8" x14ac:dyDescent="0.3">
      <c r="B5" s="5" t="s">
        <v>72</v>
      </c>
      <c r="C5" t="s">
        <v>74</v>
      </c>
      <c r="G5" s="5" t="s">
        <v>72</v>
      </c>
      <c r="H5" t="s">
        <v>74</v>
      </c>
    </row>
    <row r="6" spans="2:8" x14ac:dyDescent="0.3">
      <c r="B6" s="6" t="s">
        <v>6</v>
      </c>
      <c r="C6" s="7">
        <v>550</v>
      </c>
      <c r="G6" s="6" t="s">
        <v>32</v>
      </c>
      <c r="H6" s="7">
        <v>80</v>
      </c>
    </row>
    <row r="7" spans="2:8" x14ac:dyDescent="0.3">
      <c r="B7" s="6" t="s">
        <v>18</v>
      </c>
      <c r="C7" s="7">
        <v>400</v>
      </c>
      <c r="G7" s="6" t="s">
        <v>38</v>
      </c>
      <c r="H7" s="7">
        <v>350</v>
      </c>
    </row>
    <row r="8" spans="2:8" x14ac:dyDescent="0.3">
      <c r="B8" s="6" t="s">
        <v>26</v>
      </c>
      <c r="C8" s="7">
        <v>1200</v>
      </c>
      <c r="G8" s="6" t="s">
        <v>14</v>
      </c>
      <c r="H8" s="7">
        <v>120</v>
      </c>
    </row>
    <row r="9" spans="2:8" x14ac:dyDescent="0.3">
      <c r="B9" s="6" t="s">
        <v>30</v>
      </c>
      <c r="C9" s="7">
        <v>180</v>
      </c>
      <c r="G9" s="6" t="s">
        <v>34</v>
      </c>
      <c r="H9" s="7">
        <v>200</v>
      </c>
    </row>
    <row r="10" spans="2:8" x14ac:dyDescent="0.3">
      <c r="B10" s="6" t="s">
        <v>20</v>
      </c>
      <c r="C10" s="7">
        <v>600</v>
      </c>
      <c r="G10" s="6" t="s">
        <v>16</v>
      </c>
      <c r="H10" s="7">
        <v>250</v>
      </c>
    </row>
    <row r="11" spans="2:8" x14ac:dyDescent="0.3">
      <c r="B11" s="6" t="s">
        <v>36</v>
      </c>
      <c r="C11" s="7">
        <v>750</v>
      </c>
      <c r="G11" s="6" t="s">
        <v>24</v>
      </c>
      <c r="H11" s="7">
        <v>150</v>
      </c>
    </row>
    <row r="12" spans="2:8" x14ac:dyDescent="0.3">
      <c r="B12" s="6" t="s">
        <v>73</v>
      </c>
      <c r="C12" s="7">
        <v>3680</v>
      </c>
      <c r="G12" s="6" t="s">
        <v>10</v>
      </c>
      <c r="H12" s="7">
        <v>300</v>
      </c>
    </row>
    <row r="13" spans="2:8" x14ac:dyDescent="0.3">
      <c r="G13" s="6" t="s">
        <v>28</v>
      </c>
      <c r="H13" s="7">
        <v>450</v>
      </c>
    </row>
    <row r="14" spans="2:8" x14ac:dyDescent="0.3">
      <c r="G14" s="6" t="s">
        <v>73</v>
      </c>
      <c r="H14" s="7">
        <v>1900</v>
      </c>
    </row>
    <row r="15" spans="2:8" x14ac:dyDescent="0.3">
      <c r="B15" s="5" t="s">
        <v>66</v>
      </c>
      <c r="C15" t="s">
        <v>5</v>
      </c>
    </row>
    <row r="17" spans="2:3" x14ac:dyDescent="0.3">
      <c r="B17" s="5" t="s">
        <v>72</v>
      </c>
      <c r="C17" t="s">
        <v>76</v>
      </c>
    </row>
    <row r="18" spans="2:3" x14ac:dyDescent="0.3">
      <c r="B18" s="6" t="s">
        <v>6</v>
      </c>
      <c r="C18" s="7">
        <v>533.33333333333337</v>
      </c>
    </row>
    <row r="19" spans="2:3" x14ac:dyDescent="0.3">
      <c r="B19" s="6" t="s">
        <v>32</v>
      </c>
      <c r="C19" s="7">
        <v>165</v>
      </c>
    </row>
    <row r="20" spans="2:3" x14ac:dyDescent="0.3">
      <c r="B20" s="6" t="s">
        <v>18</v>
      </c>
      <c r="C20" s="7">
        <v>366.66666666666669</v>
      </c>
    </row>
    <row r="21" spans="2:3" x14ac:dyDescent="0.3">
      <c r="B21" s="6" t="s">
        <v>26</v>
      </c>
      <c r="C21" s="7">
        <v>1000</v>
      </c>
    </row>
    <row r="22" spans="2:3" x14ac:dyDescent="0.3">
      <c r="B22" s="6" t="s">
        <v>38</v>
      </c>
      <c r="C22" s="7">
        <v>285</v>
      </c>
    </row>
    <row r="23" spans="2:3" x14ac:dyDescent="0.3">
      <c r="B23" s="6" t="s">
        <v>14</v>
      </c>
      <c r="C23" s="7">
        <v>166.66666666666666</v>
      </c>
    </row>
    <row r="24" spans="2:3" x14ac:dyDescent="0.3">
      <c r="B24" s="6" t="s">
        <v>34</v>
      </c>
      <c r="C24" s="7">
        <v>175</v>
      </c>
    </row>
    <row r="25" spans="2:3" x14ac:dyDescent="0.3">
      <c r="B25" s="6" t="s">
        <v>30</v>
      </c>
      <c r="C25" s="7">
        <v>276.66666666666669</v>
      </c>
    </row>
    <row r="26" spans="2:3" x14ac:dyDescent="0.3">
      <c r="B26" s="6" t="s">
        <v>16</v>
      </c>
      <c r="C26" s="7">
        <v>323.33333333333331</v>
      </c>
    </row>
    <row r="27" spans="2:3" x14ac:dyDescent="0.3">
      <c r="B27" s="6" t="s">
        <v>24</v>
      </c>
      <c r="C27" s="7">
        <v>466.66666666666669</v>
      </c>
    </row>
    <row r="28" spans="2:3" x14ac:dyDescent="0.3">
      <c r="B28" s="6" t="s">
        <v>10</v>
      </c>
      <c r="C28" s="7">
        <v>266.66666666666669</v>
      </c>
    </row>
    <row r="29" spans="2:3" x14ac:dyDescent="0.3">
      <c r="B29" s="6" t="s">
        <v>47</v>
      </c>
      <c r="C29" s="7">
        <v>250</v>
      </c>
    </row>
    <row r="30" spans="2:3" x14ac:dyDescent="0.3">
      <c r="B30" s="6" t="s">
        <v>28</v>
      </c>
      <c r="C30" s="7">
        <v>625</v>
      </c>
    </row>
    <row r="31" spans="2:3" x14ac:dyDescent="0.3">
      <c r="B31" s="6" t="s">
        <v>20</v>
      </c>
      <c r="C31" s="7">
        <v>500</v>
      </c>
    </row>
    <row r="32" spans="2:3" x14ac:dyDescent="0.3">
      <c r="B32" s="6" t="s">
        <v>36</v>
      </c>
      <c r="C32" s="7">
        <v>625</v>
      </c>
    </row>
    <row r="33" spans="2:3" x14ac:dyDescent="0.3">
      <c r="B33" s="6" t="s">
        <v>73</v>
      </c>
      <c r="C33" s="7">
        <v>413.15789473684208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1FC9-7DC5-47C4-85C3-4A82F6A6F219}">
  <sheetPr>
    <tabColor rgb="FFCC00CC"/>
  </sheetPr>
  <dimension ref="A2:U2"/>
  <sheetViews>
    <sheetView tabSelected="1" zoomScale="72" zoomScaleNormal="72" workbookViewId="0">
      <selection activeCell="A12" sqref="A12"/>
    </sheetView>
  </sheetViews>
  <sheetFormatPr defaultColWidth="0" defaultRowHeight="14.4" x14ac:dyDescent="0.3"/>
  <cols>
    <col min="1" max="1" width="24.77734375" style="8" customWidth="1"/>
    <col min="2" max="21" width="8.88671875" style="9" customWidth="1"/>
    <col min="22" max="16384" width="8.88671875" hidden="1"/>
  </cols>
  <sheetData>
    <row r="2" spans="8:8" x14ac:dyDescent="0.3">
      <c r="H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Meus dados</vt:lpstr>
      <vt:lpstr>Centro de Controle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Janice Almeida Peixoto</cp:lastModifiedBy>
  <cp:revision/>
  <dcterms:created xsi:type="dcterms:W3CDTF">2015-06-05T18:19:34Z</dcterms:created>
  <dcterms:modified xsi:type="dcterms:W3CDTF">2025-01-16T14:42:01Z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