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that_new_folder\Finished Excel Projects\A-Z\Deleivery_(Amazon)\"/>
    </mc:Choice>
  </mc:AlternateContent>
  <xr:revisionPtr revIDLastSave="0" documentId="13_ncr:1_{4FDADD4E-FFBD-4919-A95C-1FD6D022D8C1}" xr6:coauthVersionLast="47" xr6:coauthVersionMax="47" xr10:uidLastSave="{00000000-0000-0000-0000-000000000000}"/>
  <bookViews>
    <workbookView xWindow="-120" yWindow="-120" windowWidth="29040" windowHeight="16440" firstSheet="2" activeTab="3" xr2:uid="{CBE73D0D-3364-409C-B50F-0ECC3810C488}"/>
  </bookViews>
  <sheets>
    <sheet name="amazon_delivery_part" sheetId="3" state="hidden" r:id="rId1"/>
    <sheet name="amazon_delivery_full" sheetId="2" state="hidden" r:id="rId2"/>
    <sheet name="Pivot Tables" sheetId="1" r:id="rId3"/>
    <sheet name="Dashboard" sheetId="4" r:id="rId4"/>
  </sheets>
  <definedNames>
    <definedName name="_xlchart.v1.0" hidden="1">'Pivot Tables'!$X$18:$X$20</definedName>
    <definedName name="_xlchart.v1.1" hidden="1">'Pivot Tables'!$Y$17</definedName>
    <definedName name="_xlchart.v1.2" hidden="1">'Pivot Tables'!$Y$18:$Y$20</definedName>
    <definedName name="avg_agent_rating">'Pivot Tables'!$AM$2</definedName>
    <definedName name="avg_distance">'Pivot Tables'!$AO$2</definedName>
    <definedName name="avg_DT">'Pivot Tables'!$D$2</definedName>
    <definedName name="cloud_value">'Pivot Tables'!$Q$8</definedName>
    <definedName name="high_traffic_ADT">'Pivot Tables'!$Y$20</definedName>
    <definedName name="highest_age">'Pivot Tables'!$B$3</definedName>
    <definedName name="highest_vehicle_used">'Pivot Tables'!$N$5</definedName>
    <definedName name="order_count">'Pivot Tables'!$AK$2</definedName>
    <definedName name="semi_urban_ADT">'Pivot Tables'!$AC$4</definedName>
    <definedName name="vehicle_vs_time">'Pivot Tables'!$U$5</definedName>
  </definedNames>
  <calcPr calcId="191029"/>
  <pivotCaches>
    <pivotCache cacheId="0" r:id="rId5"/>
    <pivotCache cacheId="3" r:id="rId6"/>
    <pivotCache cacheId="4" r:id="rId7"/>
    <pivotCache cacheId="5" r:id="rId8"/>
    <pivotCache cacheId="7" r:id="rId9"/>
    <pivotCache cacheId="8" r:id="rId10"/>
    <pivotCache cacheId="9" r:id="rId11"/>
    <pivotCache cacheId="13" r:id="rId12"/>
    <pivotCache cacheId="19" r:id="rId13"/>
    <pivotCache cacheId="44" r:id="rId14"/>
    <pivotCache cacheId="57" r:id="rId15"/>
    <pivotCache cacheId="62" r:id="rId16"/>
    <pivotCache cacheId="65" r:id="rId17"/>
    <pivotCache cacheId="68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mazon_delivery_full_b6a603ef-aba7-40f8-b32b-152c666125d2" name="amazon_delivery_full" connection="Query - amazon_delivery_full"/>
          <x15:modelTable id="amazon_delivery_part_f940da2d-00df-4294-8e28-e13c478c3869" name="amazon_delivery_part" connection="Query - amazon_delivery_part"/>
          <x15:modelTable id="Calendar1" name="Calendar_part" connection="Connection1"/>
          <x15:modelTable id="Calendar" name="Calendar_full" connection="Connection"/>
        </x15:modelTables>
        <x15:modelRelationships>
          <x15:modelRelationship fromTable="amazon_delivery_full" fromColumn="Order_Date" toTable="Calendar_full" toColumn="Date"/>
          <x15:modelRelationship fromTable="amazon_delivery_part" fromColumn="Order_Date" toTable="Calendar_full" toColumn="Date"/>
          <x15:modelRelationship fromTable="amazon_delivery_part" fromColumn="Order_Date" toTable="Calendar_part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0" i="1" l="1" a="1"/>
  <c r="X20" i="1" s="1"/>
  <c r="X17" i="1" a="1"/>
  <c r="X17" i="1" s="1"/>
  <c r="AE20" i="1" a="1"/>
  <c r="AE20" i="1" s="1"/>
  <c r="X12" i="1" a="1"/>
  <c r="X12" i="1" s="1"/>
  <c r="X18" i="1" s="1" a="1"/>
  <c r="X18" i="1" s="1"/>
  <c r="P12" i="1" a="1"/>
  <c r="P12" i="1" s="1"/>
  <c r="J14" i="1" a="1"/>
  <c r="J14" i="1" s="1"/>
  <c r="G9" i="1" a="1"/>
  <c r="G9" i="1" s="1"/>
  <c r="X19" i="1" l="1" a="1"/>
  <c r="X19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77CA70-FA3A-4C82-B889-B84466A7CAC6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D6BD568F-5B43-4D97-A55E-EE7A22998C36}" name="Connection1" type="104" refreshedVersion="0" background="1">
    <extLst>
      <ext xmlns:x15="http://schemas.microsoft.com/office/spreadsheetml/2010/11/main" uri="{DE250136-89BD-433C-8126-D09CA5730AF9}">
        <x15:connection id="Calendar1"/>
      </ext>
    </extLst>
  </connection>
  <connection id="3" xr16:uid="{C89E91C1-6069-4F11-BBF4-FB7A5AA68329}" name="Query - amazon_delivery_full" description="Connection to the 'amazon_delivery_full' query in the workbook." type="100" refreshedVersion="8" minRefreshableVersion="5">
    <extLst>
      <ext xmlns:x15="http://schemas.microsoft.com/office/spreadsheetml/2010/11/main" uri="{DE250136-89BD-433C-8126-D09CA5730AF9}">
        <x15:connection id="05e96fc3-725c-47eb-b140-7ac004307337"/>
      </ext>
    </extLst>
  </connection>
  <connection id="4" xr16:uid="{5B2A124E-1BF5-4E4E-A0DA-228FCC8CEA93}" name="Query - amazon_delivery_part" description="Connection to the 'amazon_delivery_part' query in the workbook." type="100" refreshedVersion="8" minRefreshableVersion="5">
    <extLst>
      <ext xmlns:x15="http://schemas.microsoft.com/office/spreadsheetml/2010/11/main" uri="{DE250136-89BD-433C-8126-D09CA5730AF9}">
        <x15:connection id="17b7021e-4c79-4d43-95d7-3d02a5ef6e9c">
          <x15:oledbPr connection="Provider=Microsoft.Mashup.OleDb.1;Data Source=$Workbook$;Location=amazon_delivery_part;Extended Properties=&quot;&quot;">
            <x15:dbTables>
              <x15:dbTable name="amazon_delivery_part"/>
            </x15:dbTables>
          </x15:oledbPr>
        </x15:connection>
      </ext>
    </extLst>
  </connection>
  <connection id="5" xr16:uid="{9868F96E-0CF6-4BB2-80F7-D7361F8B745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<sst xmlns="http://schemas.openxmlformats.org/spreadsheetml/2006/main" count="99" uniqueCount="51">
  <si>
    <t>Weather</t>
  </si>
  <si>
    <t>Traffic</t>
  </si>
  <si>
    <t>Area</t>
  </si>
  <si>
    <t>Sunny</t>
  </si>
  <si>
    <t>Stormy</t>
  </si>
  <si>
    <t>Electronics</t>
  </si>
  <si>
    <t>Sandstorms</t>
  </si>
  <si>
    <t>Cloudy</t>
  </si>
  <si>
    <t>Toys</t>
  </si>
  <si>
    <t>Fog</t>
  </si>
  <si>
    <t>Jewelry</t>
  </si>
  <si>
    <t>Van</t>
  </si>
  <si>
    <t>Windy</t>
  </si>
  <si>
    <t>Books</t>
  </si>
  <si>
    <t>Other</t>
  </si>
  <si>
    <t>Skincare</t>
  </si>
  <si>
    <t>NaN</t>
  </si>
  <si>
    <t>Row Labels</t>
  </si>
  <si>
    <t>Grand Total</t>
  </si>
  <si>
    <t>Metropolitian</t>
  </si>
  <si>
    <t>Semi-Urban</t>
  </si>
  <si>
    <t>Urban</t>
  </si>
  <si>
    <t>Count of Order_ID</t>
  </si>
  <si>
    <t>Order_Count</t>
  </si>
  <si>
    <t>Bicycle</t>
  </si>
  <si>
    <t>Motorcycle</t>
  </si>
  <si>
    <t>Scooter</t>
  </si>
  <si>
    <t>Average Delivery Time</t>
  </si>
  <si>
    <t>Average Distance</t>
  </si>
  <si>
    <t>Avg_Delivery_Time</t>
  </si>
  <si>
    <t>High</t>
  </si>
  <si>
    <t>Jam</t>
  </si>
  <si>
    <t>Low</t>
  </si>
  <si>
    <t>Medium</t>
  </si>
  <si>
    <t>Count of Agent_Age</t>
  </si>
  <si>
    <t>15-20</t>
  </si>
  <si>
    <t>21-30</t>
  </si>
  <si>
    <t>31-40</t>
  </si>
  <si>
    <t>41-50</t>
  </si>
  <si>
    <t>Cosmetics</t>
  </si>
  <si>
    <t>Outdoors</t>
  </si>
  <si>
    <t>Snacks</t>
  </si>
  <si>
    <t>Sports</t>
  </si>
  <si>
    <t>Kitchen</t>
  </si>
  <si>
    <t>Apparel</t>
  </si>
  <si>
    <t>Clothing</t>
  </si>
  <si>
    <t>Grocery</t>
  </si>
  <si>
    <t>Home</t>
  </si>
  <si>
    <t>Pet Supplies</t>
  </si>
  <si>
    <t>Shoes</t>
  </si>
  <si>
    <t>Average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</si>
</sst>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applyBorder="1" applyAlignment="1">
      <alignment horizontal="left"/>
    </xf>
    <xf numFmtId="3" fontId="0" fillId="0" borderId="0" xfId="0" applyNumberFormat="1"/>
    <xf numFmtId="164" fontId="0" fillId="0" borderId="4" xfId="1" applyNumberFormat="1" applyFont="1" applyBorder="1"/>
    <xf numFmtId="164" fontId="0" fillId="0" borderId="6" xfId="1" applyNumberFormat="1" applyFont="1" applyBorder="1"/>
    <xf numFmtId="2" fontId="0" fillId="0" borderId="0" xfId="0" applyNumberFormat="1"/>
    <xf numFmtId="0" fontId="0" fillId="0" borderId="7" xfId="0" applyBorder="1"/>
    <xf numFmtId="0" fontId="0" fillId="0" borderId="3" xfId="0" applyBorder="1" applyAlignment="1">
      <alignment horizontal="left"/>
    </xf>
    <xf numFmtId="2" fontId="0" fillId="0" borderId="4" xfId="0" applyNumberFormat="1" applyBorder="1"/>
    <xf numFmtId="2" fontId="0" fillId="0" borderId="8" xfId="0" applyNumberFormat="1" applyBorder="1"/>
    <xf numFmtId="2" fontId="0" fillId="0" borderId="6" xfId="0" applyNumberFormat="1" applyBorder="1"/>
    <xf numFmtId="164" fontId="0" fillId="0" borderId="0" xfId="1" applyNumberFormat="1" applyFont="1" applyBorder="1"/>
    <xf numFmtId="165" fontId="0" fillId="0" borderId="0" xfId="0" applyNumberFormat="1"/>
    <xf numFmtId="165" fontId="0" fillId="0" borderId="8" xfId="0" applyNumberFormat="1" applyBorder="1"/>
    <xf numFmtId="10" fontId="0" fillId="0" borderId="0" xfId="0" applyNumberFormat="1"/>
    <xf numFmtId="10" fontId="2" fillId="0" borderId="0" xfId="0" applyNumberFormat="1" applyFont="1"/>
    <xf numFmtId="0" fontId="0" fillId="0" borderId="0" xfId="0" applyNumberFormat="1"/>
  </cellXfs>
  <cellStyles count="2">
    <cellStyle name="Comma" xfId="1" builtinId="3"/>
    <cellStyle name="Normal" xfId="0" builtinId="0"/>
  </cellStyles>
  <dxfs count="1">
    <dxf>
      <font>
        <b/>
      </font>
    </dxf>
  </dxfs>
  <tableStyles count="0" defaultTableStyle="TableStyleMedium2" defaultPivotStyle="PivotStyleLight16"/>
  <colors>
    <mruColors>
      <color rgb="FF00171F"/>
      <color rgb="FF090446"/>
      <color rgb="FF003459"/>
      <color rgb="FFFFD700"/>
      <color rgb="FF786F52"/>
      <color rgb="FFF71735"/>
      <color rgb="FFFEB95F"/>
      <color rgb="FFFFFFFF"/>
      <color rgb="FFC209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26" Type="http://schemas.openxmlformats.org/officeDocument/2006/relationships/customXml" Target="../customXml/item1.xml"/><Relationship Id="rId39" Type="http://schemas.openxmlformats.org/officeDocument/2006/relationships/customXml" Target="../customXml/item14.xml"/><Relationship Id="rId21" Type="http://schemas.openxmlformats.org/officeDocument/2006/relationships/styles" Target="styles.xml"/><Relationship Id="rId34" Type="http://schemas.openxmlformats.org/officeDocument/2006/relationships/customXml" Target="../customXml/item9.xml"/><Relationship Id="rId42" Type="http://schemas.openxmlformats.org/officeDocument/2006/relationships/customXml" Target="../customXml/item17.xml"/><Relationship Id="rId47" Type="http://schemas.openxmlformats.org/officeDocument/2006/relationships/customXml" Target="../customXml/item22.xml"/><Relationship Id="rId50" Type="http://schemas.openxmlformats.org/officeDocument/2006/relationships/customXml" Target="../customXml/item25.xml"/><Relationship Id="rId55" Type="http://schemas.openxmlformats.org/officeDocument/2006/relationships/customXml" Target="../customXml/item30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customXml" Target="../customXml/item4.xml"/><Relationship Id="rId11" Type="http://schemas.openxmlformats.org/officeDocument/2006/relationships/pivotCacheDefinition" Target="pivotCache/pivotCacheDefinition7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7.xml"/><Relationship Id="rId37" Type="http://schemas.openxmlformats.org/officeDocument/2006/relationships/customXml" Target="../customXml/item12.xml"/><Relationship Id="rId40" Type="http://schemas.openxmlformats.org/officeDocument/2006/relationships/customXml" Target="../customXml/item15.xml"/><Relationship Id="rId45" Type="http://schemas.openxmlformats.org/officeDocument/2006/relationships/customXml" Target="../customXml/item20.xml"/><Relationship Id="rId53" Type="http://schemas.openxmlformats.org/officeDocument/2006/relationships/customXml" Target="../customXml/item28.xml"/><Relationship Id="rId5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6.xml"/><Relationship Id="rId19" Type="http://schemas.openxmlformats.org/officeDocument/2006/relationships/theme" Target="theme/theme1.xml"/><Relationship Id="rId31" Type="http://schemas.openxmlformats.org/officeDocument/2006/relationships/customXml" Target="../customXml/item6.xml"/><Relationship Id="rId44" Type="http://schemas.openxmlformats.org/officeDocument/2006/relationships/customXml" Target="../customXml/item19.xml"/><Relationship Id="rId52" Type="http://schemas.openxmlformats.org/officeDocument/2006/relationships/customXml" Target="../customXml/item2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2.xml"/><Relationship Id="rId30" Type="http://schemas.openxmlformats.org/officeDocument/2006/relationships/customXml" Target="../customXml/item5.xml"/><Relationship Id="rId35" Type="http://schemas.openxmlformats.org/officeDocument/2006/relationships/customXml" Target="../customXml/item10.xml"/><Relationship Id="rId43" Type="http://schemas.openxmlformats.org/officeDocument/2006/relationships/customXml" Target="../customXml/item18.xml"/><Relationship Id="rId48" Type="http://schemas.openxmlformats.org/officeDocument/2006/relationships/customXml" Target="../customXml/item23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6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calcChain" Target="calcChain.xml"/><Relationship Id="rId33" Type="http://schemas.openxmlformats.org/officeDocument/2006/relationships/customXml" Target="../customXml/item8.xml"/><Relationship Id="rId38" Type="http://schemas.openxmlformats.org/officeDocument/2006/relationships/customXml" Target="../customXml/item13.xml"/><Relationship Id="rId46" Type="http://schemas.openxmlformats.org/officeDocument/2006/relationships/customXml" Target="../customXml/item21.xml"/><Relationship Id="rId20" Type="http://schemas.openxmlformats.org/officeDocument/2006/relationships/connections" Target="connections.xml"/><Relationship Id="rId41" Type="http://schemas.openxmlformats.org/officeDocument/2006/relationships/customXml" Target="../customXml/item16.xml"/><Relationship Id="rId54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sheetMetadata" Target="metadata.xml"/><Relationship Id="rId28" Type="http://schemas.openxmlformats.org/officeDocument/2006/relationships/customXml" Target="../customXml/item3.xml"/><Relationship Id="rId36" Type="http://schemas.openxmlformats.org/officeDocument/2006/relationships/customXml" Target="../customXml/item11.xml"/><Relationship Id="rId49" Type="http://schemas.openxmlformats.org/officeDocument/2006/relationships/customXml" Target="../customXml/item2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90446"/>
                </a:solidFill>
              </a:rPr>
              <a:t>How does weather affect Delivery Time?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25958062183659"/>
          <c:y val="0.17822222222222225"/>
          <c:w val="0.83803326102675346"/>
          <c:h val="0.5495888013998250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Tables'!$Q$11</c:f>
              <c:strCache>
                <c:ptCount val="1"/>
                <c:pt idx="0">
                  <c:v>Avg_Delivery_Time</c:v>
                </c:pt>
              </c:strCache>
            </c:strRef>
          </c:tx>
          <c:spPr>
            <a:ln w="28575" cap="rnd">
              <a:solidFill>
                <a:srgbClr val="00345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90446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Tables'!$P$12:$P$18</c:f>
              <c:strCache>
                <c:ptCount val="7"/>
                <c:pt idx="0">
                  <c:v>Sunny</c:v>
                </c:pt>
                <c:pt idx="1">
                  <c:v>NaN</c:v>
                </c:pt>
                <c:pt idx="2">
                  <c:v>Sandstorms</c:v>
                </c:pt>
                <c:pt idx="3">
                  <c:v>Stormy</c:v>
                </c:pt>
                <c:pt idx="4">
                  <c:v>Windy</c:v>
                </c:pt>
                <c:pt idx="5">
                  <c:v>Fog</c:v>
                </c:pt>
                <c:pt idx="6">
                  <c:v>Cloudy</c:v>
                </c:pt>
              </c:strCache>
            </c:strRef>
          </c:cat>
          <c:val>
            <c:numRef>
              <c:f>'Pivot Tables'!$Q$12:$Q$18</c:f>
              <c:numCache>
                <c:formatCode>0.0</c:formatCode>
                <c:ptCount val="7"/>
                <c:pt idx="0">
                  <c:v>2.1928374655647382</c:v>
                </c:pt>
                <c:pt idx="1">
                  <c:v>2.4805194805194803</c:v>
                </c:pt>
                <c:pt idx="2">
                  <c:v>2.5384615384615383</c:v>
                </c:pt>
                <c:pt idx="3">
                  <c:v>2.5515562767369819</c:v>
                </c:pt>
                <c:pt idx="4">
                  <c:v>2.5576778462926755</c:v>
                </c:pt>
                <c:pt idx="5">
                  <c:v>2.7631076516375384</c:v>
                </c:pt>
                <c:pt idx="6">
                  <c:v>2.7880597014925375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28-4A10-9160-A2084B147F7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5284335"/>
        <c:axId val="126527473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'Pivot Tables'!$R$11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'Pivot Tables'!$P$12:$P$18</c15:sqref>
                        </c15:formulaRef>
                      </c:ext>
                    </c:extLst>
                    <c:strCache>
                      <c:ptCount val="7"/>
                      <c:pt idx="0">
                        <c:v>Sunny</c:v>
                      </c:pt>
                      <c:pt idx="1">
                        <c:v>NaN</c:v>
                      </c:pt>
                      <c:pt idx="2">
                        <c:v>Sandstorms</c:v>
                      </c:pt>
                      <c:pt idx="3">
                        <c:v>Stormy</c:v>
                      </c:pt>
                      <c:pt idx="4">
                        <c:v>Windy</c:v>
                      </c:pt>
                      <c:pt idx="5">
                        <c:v>Fog</c:v>
                      </c:pt>
                      <c:pt idx="6">
                        <c:v>Cloudy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Tables'!$R$12:$R$18</c15:sqref>
                        </c15:formulaRef>
                      </c:ext>
                    </c:extLst>
                    <c:numCache>
                      <c:formatCode>General</c:formatCode>
                      <c:ptCount val="7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028-4A10-9160-A2084B147F78}"/>
                  </c:ext>
                </c:extLst>
              </c15:ser>
            </c15:filteredLineSeries>
          </c:ext>
        </c:extLst>
      </c:lineChart>
      <c:catAx>
        <c:axId val="126528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Weather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274735"/>
        <c:crosses val="autoZero"/>
        <c:auto val="1"/>
        <c:lblAlgn val="ctr"/>
        <c:lblOffset val="100"/>
        <c:noMultiLvlLbl val="0"/>
      </c:catAx>
      <c:valAx>
        <c:axId val="1265274735"/>
        <c:scaling>
          <c:orientation val="minMax"/>
          <c:min val="2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Avg Delivery Time</a:t>
                </a:r>
              </a:p>
            </c:rich>
          </c:tx>
          <c:layout>
            <c:manualLayout>
              <c:xMode val="edge"/>
              <c:yMode val="edge"/>
              <c:x val="3.1221867331659464E-2"/>
              <c:y val="0.35725128803344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crossAx val="1265284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[delivery (amazon)_new.xlsx]Pivot Tables!Vehicle, vs ADT vs AD(km)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90446"/>
                </a:solidFill>
              </a:rPr>
              <a:t>How does vehicle type influence affect</a:t>
            </a:r>
            <a:r>
              <a:rPr lang="en-US" b="1" baseline="0">
                <a:solidFill>
                  <a:srgbClr val="090446"/>
                </a:solidFill>
              </a:rPr>
              <a:t> delivery</a:t>
            </a:r>
          </a:p>
          <a:p>
            <a:pPr>
              <a:defRPr b="1">
                <a:solidFill>
                  <a:srgbClr val="090446"/>
                </a:solidFill>
              </a:defRPr>
            </a:pPr>
            <a:r>
              <a:rPr lang="en-US" b="1">
                <a:solidFill>
                  <a:srgbClr val="090446"/>
                </a:solidFill>
              </a:rPr>
              <a:t> time?</a:t>
            </a:r>
          </a:p>
        </c:rich>
      </c:tx>
      <c:layout>
        <c:manualLayout>
          <c:xMode val="edge"/>
          <c:yMode val="edge"/>
          <c:x val="0.12691497587697803"/>
          <c:y val="2.658615041540860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0.10780064739231117"/>
              <c:y val="-1.93145761238445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731481652099313E-2"/>
              <c:y val="-7.52521858334587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1666666666666664E-2"/>
              <c:y val="5.09259259259260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6867149446891201E-2"/>
              <c:y val="6.90609692896666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084703565162972E-3"/>
              <c:y val="-0.109577879198221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3217265432895078E-2"/>
              <c:y val="-0.16265442934282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9.0829427891102148E-3"/>
              <c:y val="7.28649046257752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2761960875006985E-2"/>
              <c:y val="8.71349410695337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731481652099313E-2"/>
              <c:y val="-7.52521858334587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2761960875006985E-2"/>
              <c:y val="8.71349410695337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084703565162972E-3"/>
              <c:y val="-0.109577879198221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3217265432895078E-2"/>
              <c:y val="-0.16265442934282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0.10780064739231117"/>
              <c:y val="-1.93145761238445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1666666666666664E-2"/>
              <c:y val="5.09259259259260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4.6867149446891201E-2"/>
              <c:y val="6.90609692896666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9.0829427891102148E-3"/>
              <c:y val="7.28649046257752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rgbClr val="09044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rgbClr val="090446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965532845853231E-2"/>
              <c:y val="-7.6628352490421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rgbClr val="090446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7586224451584918E-2"/>
              <c:y val="-5.1085568326947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rgbClr val="090446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4482766422926601E-2"/>
              <c:y val="-6.13026819923371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rgbClr val="090446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229894160081145E-2"/>
              <c:y val="-5.61941251596424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C00000"/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C00000"/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  <c:pivotFmt>
        <c:idx val="27"/>
        <c:spPr>
          <a:solidFill>
            <a:srgbClr val="C00000"/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  <c:pivotFmt>
        <c:idx val="28"/>
        <c:spPr>
          <a:solidFill>
            <a:srgbClr val="C00000"/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  <c:pivotFmt>
        <c:idx val="29"/>
        <c:spPr>
          <a:solidFill>
            <a:srgbClr val="C00000"/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310936127915676"/>
          <c:y val="0.19129011172454016"/>
          <c:w val="0.76540247203422751"/>
          <c:h val="0.5452020796251043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'Pivot Tables'!$V$1</c:f>
              <c:strCache>
                <c:ptCount val="1"/>
                <c:pt idx="0">
                  <c:v>Average Distance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DCC1-4AF9-825B-BE6F23D95A0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CC1-4AF9-825B-BE6F23D95A0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DCC1-4AF9-825B-BE6F23D95A0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CC1-4AF9-825B-BE6F23D95A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bg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Tables'!$T$2:$T$6</c:f>
              <c:strCache>
                <c:ptCount val="4"/>
                <c:pt idx="0">
                  <c:v>Bicycle</c:v>
                </c:pt>
                <c:pt idx="1">
                  <c:v>Motorcycle</c:v>
                </c:pt>
                <c:pt idx="2">
                  <c:v>Scooter</c:v>
                </c:pt>
                <c:pt idx="3">
                  <c:v>Van</c:v>
                </c:pt>
              </c:strCache>
            </c:strRef>
          </c:cat>
          <c:val>
            <c:numRef>
              <c:f>'Pivot Tables'!$V$2:$V$6</c:f>
              <c:numCache>
                <c:formatCode>0.00</c:formatCode>
                <c:ptCount val="4"/>
                <c:pt idx="0">
                  <c:v>8.033017342833034</c:v>
                </c:pt>
                <c:pt idx="1">
                  <c:v>31.162083454594775</c:v>
                </c:pt>
                <c:pt idx="2">
                  <c:v>39.391750495718611</c:v>
                </c:pt>
                <c:pt idx="3">
                  <c:v>98.135034047449125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CC1-4AF9-825B-BE6F23D95A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2028360799"/>
        <c:axId val="2028360319"/>
      </c:barChart>
      <c:lineChart>
        <c:grouping val="standard"/>
        <c:varyColors val="0"/>
        <c:ser>
          <c:idx val="0"/>
          <c:order val="0"/>
          <c:tx>
            <c:strRef>
              <c:f>'Pivot Tables'!$U$1</c:f>
              <c:strCache>
                <c:ptCount val="1"/>
                <c:pt idx="0">
                  <c:v>Average Delivery Time</c:v>
                </c:pt>
              </c:strCache>
            </c:strRef>
          </c:tx>
          <c:spPr>
            <a:ln w="28575" cap="rnd">
              <a:solidFill>
                <a:srgbClr val="090446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DCC1-4AF9-825B-BE6F23D95A06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DCC1-4AF9-825B-BE6F23D95A06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DCC1-4AF9-825B-BE6F23D95A06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DCC1-4AF9-825B-BE6F23D95A06}"/>
              </c:ext>
            </c:extLst>
          </c:dPt>
          <c:dLbls>
            <c:dLbl>
              <c:idx val="0"/>
              <c:layout>
                <c:manualLayout>
                  <c:x val="-6.8965532845853231E-2"/>
                  <c:y val="-7.6628352490421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C1-4AF9-825B-BE6F23D95A06}"/>
                </c:ext>
              </c:extLst>
            </c:dLbl>
            <c:dLbl>
              <c:idx val="1"/>
              <c:layout>
                <c:manualLayout>
                  <c:x val="-7.7586224451584918E-2"/>
                  <c:y val="-5.1085568326947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C1-4AF9-825B-BE6F23D95A06}"/>
                </c:ext>
              </c:extLst>
            </c:dLbl>
            <c:dLbl>
              <c:idx val="2"/>
              <c:layout>
                <c:manualLayout>
                  <c:x val="-3.4482766422926601E-2"/>
                  <c:y val="-6.1302681992337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C1-4AF9-825B-BE6F23D95A06}"/>
                </c:ext>
              </c:extLst>
            </c:dLbl>
            <c:dLbl>
              <c:idx val="3"/>
              <c:layout>
                <c:manualLayout>
                  <c:x val="-4.0229894160081145E-2"/>
                  <c:y val="-5.619412515964240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C1-4AF9-825B-BE6F23D95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bg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Tables'!$T$2:$T$6</c:f>
              <c:strCache>
                <c:ptCount val="4"/>
                <c:pt idx="0">
                  <c:v>Bicycle</c:v>
                </c:pt>
                <c:pt idx="1">
                  <c:v>Motorcycle</c:v>
                </c:pt>
                <c:pt idx="2">
                  <c:v>Scooter</c:v>
                </c:pt>
                <c:pt idx="3">
                  <c:v>Van</c:v>
                </c:pt>
              </c:strCache>
            </c:strRef>
          </c:cat>
          <c:val>
            <c:numRef>
              <c:f>'Pivot Tables'!$U$2:$U$6</c:f>
              <c:numCache>
                <c:formatCode>0.00</c:formatCode>
                <c:ptCount val="4"/>
                <c:pt idx="0">
                  <c:v>2.375</c:v>
                </c:pt>
                <c:pt idx="1">
                  <c:v>2.6574290200738444</c:v>
                </c:pt>
                <c:pt idx="2">
                  <c:v>2.4398034398034398</c:v>
                </c:pt>
                <c:pt idx="3">
                  <c:v>2.4389714993804215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C1-4AF9-825B-BE6F23D95A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07975696"/>
        <c:axId val="707982896"/>
      </c:lineChart>
      <c:catAx>
        <c:axId val="70797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Vehicle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82896"/>
        <c:crosses val="autoZero"/>
        <c:auto val="1"/>
        <c:lblAlgn val="ctr"/>
        <c:lblOffset val="100"/>
        <c:noMultiLvlLbl val="0"/>
      </c:catAx>
      <c:valAx>
        <c:axId val="707982896"/>
        <c:scaling>
          <c:orientation val="minMax"/>
          <c:min val="2.2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Avg Delivery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75696"/>
        <c:crosses val="autoZero"/>
        <c:crossBetween val="between"/>
      </c:valAx>
      <c:valAx>
        <c:axId val="202836031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Avg Distance</a:t>
                </a:r>
              </a:p>
            </c:rich>
          </c:tx>
          <c:layout>
            <c:manualLayout>
              <c:xMode val="edge"/>
              <c:yMode val="edge"/>
              <c:x val="0.91607745408576657"/>
              <c:y val="0.369931919429611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360799"/>
        <c:crosses val="max"/>
        <c:crossBetween val="between"/>
      </c:valAx>
      <c:catAx>
        <c:axId val="20283607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2836031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89758527866441"/>
          <c:y val="0.91379250007542157"/>
          <c:w val="0.66995173091495408"/>
          <c:h val="8.6207499924578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[delivery (amazon)_new.xlsx]Pivot Tables!Age_distribution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90446"/>
                </a:solidFill>
              </a:rPr>
              <a:t>What is the age distribution of the agents?</a:t>
            </a:r>
          </a:p>
        </c:rich>
      </c:tx>
      <c:layout>
        <c:manualLayout>
          <c:xMode val="edge"/>
          <c:yMode val="edge"/>
          <c:x val="0.1884720292316401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003459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003459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00171F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003459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1939812670475015"/>
          <c:y val="0.21580407712193869"/>
          <c:w val="0.43459913157293334"/>
          <c:h val="0.6920720316160619"/>
        </c:manualLayout>
      </c:layout>
      <c:doughnutChart>
        <c:varyColors val="1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459"/>
            </a:solidFill>
          </c:spPr>
          <c:explosion val="2"/>
          <c:dPt>
            <c:idx val="0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0DD-4A85-A9CB-1087AD397B03}"/>
              </c:ext>
            </c:extLst>
          </c:dPt>
          <c:dPt>
            <c:idx val="1"/>
            <c:bubble3D val="0"/>
            <c:spPr>
              <a:solidFill>
                <a:srgbClr val="00345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0DD-4A85-A9CB-1087AD397B03}"/>
              </c:ext>
            </c:extLst>
          </c:dPt>
          <c:dPt>
            <c:idx val="2"/>
            <c:bubble3D val="0"/>
            <c:spPr>
              <a:solidFill>
                <a:srgbClr val="00171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0DD-4A85-A9CB-1087AD397B03}"/>
              </c:ext>
            </c:extLst>
          </c:dPt>
          <c:dPt>
            <c:idx val="3"/>
            <c:bubble3D val="0"/>
            <c:spPr>
              <a:solidFill>
                <a:srgbClr val="00345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0DD-4A85-A9CB-1087AD397B03}"/>
              </c:ext>
            </c:extLst>
          </c:dPt>
          <c:cat>
            <c:strRef>
              <c:f>'Pivot Tables'!$A$2:$A$6</c:f>
              <c:strCache>
                <c:ptCount val="4"/>
                <c:pt idx="0">
                  <c:v>15-20</c:v>
                </c:pt>
                <c:pt idx="1">
                  <c:v>21-30</c:v>
                </c:pt>
                <c:pt idx="2">
                  <c:v>31-40</c:v>
                </c:pt>
                <c:pt idx="3">
                  <c:v>41-50</c:v>
                </c:pt>
              </c:strCache>
            </c:strRef>
          </c:cat>
          <c:val>
            <c:numRef>
              <c:f>'Pivot Tables'!$B$2:$B$6</c:f>
              <c:numCache>
                <c:formatCode>0.00%</c:formatCode>
                <c:ptCount val="4"/>
                <c:pt idx="0">
                  <c:v>4.9703925558426121E-2</c:v>
                </c:pt>
                <c:pt idx="1">
                  <c:v>0.49669631221564281</c:v>
                </c:pt>
                <c:pt idx="2">
                  <c:v>0.45238802899014607</c:v>
                </c:pt>
                <c:pt idx="3">
                  <c:v>1.2117332357849974E-3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DD-4A85-A9CB-1087AD397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393546394935926"/>
          <c:y val="0.91541294180332722"/>
          <c:w val="0.48441665380062787"/>
          <c:h val="8.45870581966727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[delivery (amazon)_new.xlsx]Pivot Tables!Order per region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90446"/>
                </a:solidFill>
              </a:rPr>
              <a:t>What is the order by area?</a:t>
            </a:r>
          </a:p>
        </c:rich>
      </c:tx>
      <c:layout>
        <c:manualLayout>
          <c:xMode val="edge"/>
          <c:yMode val="edge"/>
          <c:x val="0.2489428971110421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* #,##0_-;\-* #,##0_-;_-* &quot;-&quot;??_-;_-@_-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* #,##0_-;\-* #,##0_-;_-* &quot;-&quot;??_-;_-@_-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3459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* #,##0_-;\-* #,##0_-;_-* &quot;-&quot;??_-;_-@_-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52179771379496"/>
          <c:y val="0.14135581051280985"/>
          <c:w val="0.73617248917870948"/>
          <c:h val="0.76836625684947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459"/>
            </a:solidFill>
            <a:ln>
              <a:noFill/>
            </a:ln>
            <a:effectLst/>
          </c:spPr>
          <c:invertIfNegative val="0"/>
          <c:dLbls>
            <c:numFmt formatCode="_-* #,##0_-;\-* #,##0_-;_-* &quot;-&quot;??_-;_-@_-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Tables'!$G$2:$G$6</c:f>
              <c:strCache>
                <c:ptCount val="4"/>
                <c:pt idx="0">
                  <c:v>Semi-Urban</c:v>
                </c:pt>
                <c:pt idx="1">
                  <c:v>Other</c:v>
                </c:pt>
                <c:pt idx="2">
                  <c:v>Urban</c:v>
                </c:pt>
                <c:pt idx="3">
                  <c:v>Metropolitian</c:v>
                </c:pt>
              </c:strCache>
            </c:strRef>
          </c:cat>
          <c:val>
            <c:numRef>
              <c:f>'Pivot Tables'!$H$2:$H$6</c:f>
              <c:numCache>
                <c:formatCode>#,##0</c:formatCode>
                <c:ptCount val="4"/>
                <c:pt idx="0">
                  <c:v>152</c:v>
                </c:pt>
                <c:pt idx="1">
                  <c:v>1138</c:v>
                </c:pt>
                <c:pt idx="2">
                  <c:v>9751</c:v>
                </c:pt>
                <c:pt idx="3">
                  <c:v>32698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2-4BDB-81FA-8E74FFF10F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40120800"/>
        <c:axId val="40105920"/>
      </c:barChart>
      <c:catAx>
        <c:axId val="401208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5920"/>
        <c:crosses val="autoZero"/>
        <c:auto val="1"/>
        <c:lblAlgn val="ctr"/>
        <c:lblOffset val="100"/>
        <c:noMultiLvlLbl val="0"/>
      </c:catAx>
      <c:valAx>
        <c:axId val="401059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Count</a:t>
                </a:r>
              </a:p>
            </c:rich>
          </c:tx>
          <c:layout>
            <c:manualLayout>
              <c:xMode val="edge"/>
              <c:yMode val="edge"/>
              <c:x val="0.52233161060920819"/>
              <c:y val="0.90657430406313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,&quot;k&quot;" sourceLinked="0"/>
        <c:majorTickMark val="none"/>
        <c:minorTickMark val="none"/>
        <c:tickLblPos val="nextTo"/>
        <c:crossAx val="4012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[delivery (amazon)_new.xlsx]Pivot Tables!caegory with most ordered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90446"/>
                </a:solidFill>
              </a:rPr>
              <a:t>What are the most ordered categories?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3459"/>
          </a:solidFill>
          <a:ln>
            <a:solidFill>
              <a:srgbClr val="00345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70249043297069"/>
          <c:y val="0.17652954595628817"/>
          <c:w val="0.77108319475332754"/>
          <c:h val="0.6851306203546986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Tables'!$K$1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459"/>
            </a:solidFill>
            <a:ln>
              <a:solidFill>
                <a:srgbClr val="003459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Tables'!$J$2:$J$7</c:f>
              <c:strCache>
                <c:ptCount val="5"/>
                <c:pt idx="0">
                  <c:v>Skincare</c:v>
                </c:pt>
                <c:pt idx="1">
                  <c:v>Toys</c:v>
                </c:pt>
                <c:pt idx="2">
                  <c:v>Jewelry</c:v>
                </c:pt>
                <c:pt idx="3">
                  <c:v>Books</c:v>
                </c:pt>
                <c:pt idx="4">
                  <c:v>Electronics</c:v>
                </c:pt>
              </c:strCache>
            </c:strRef>
          </c:cat>
          <c:val>
            <c:numRef>
              <c:f>'Pivot Tables'!$K$2:$K$7</c:f>
              <c:numCache>
                <c:formatCode>#,##0</c:formatCode>
                <c:ptCount val="5"/>
                <c:pt idx="0">
                  <c:v>2772</c:v>
                </c:pt>
                <c:pt idx="1">
                  <c:v>2781</c:v>
                </c:pt>
                <c:pt idx="2">
                  <c:v>2802</c:v>
                </c:pt>
                <c:pt idx="3">
                  <c:v>2824</c:v>
                </c:pt>
                <c:pt idx="4">
                  <c:v>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5F-4643-AA18-971B98DA20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"/>
        <c:axId val="1367577552"/>
        <c:axId val="1367567472"/>
      </c:barChart>
      <c:catAx>
        <c:axId val="1367577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567472"/>
        <c:crosses val="autoZero"/>
        <c:auto val="1"/>
        <c:lblAlgn val="ctr"/>
        <c:lblOffset val="100"/>
        <c:noMultiLvlLbl val="0"/>
      </c:catAx>
      <c:valAx>
        <c:axId val="136756747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Count</a:t>
                </a:r>
              </a:p>
            </c:rich>
          </c:tx>
          <c:layout>
            <c:manualLayout>
              <c:xMode val="edge"/>
              <c:yMode val="edge"/>
              <c:x val="0.46874129283457883"/>
              <c:y val="0.892812814286064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0"/>
        <c:majorTickMark val="none"/>
        <c:minorTickMark val="none"/>
        <c:tickLblPos val="nextTo"/>
        <c:crossAx val="136757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[delivery (amazon)_new.xlsx]Pivot Tables!vehicle vs orders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90446"/>
                </a:solidFill>
              </a:rPr>
              <a:t>Vehicles Used for most Deliveries</a:t>
            </a:r>
          </a:p>
        </c:rich>
      </c:tx>
      <c:layout>
        <c:manualLayout>
          <c:xMode val="edge"/>
          <c:yMode val="edge"/>
          <c:x val="0.19476425159085331"/>
          <c:y val="1.8018018018018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  <c:pivotFmt>
        <c:idx val="9"/>
        <c:spPr>
          <a:solidFill>
            <a:srgbClr val="00171F"/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  <c:pivotFmt>
        <c:idx val="10"/>
        <c:spPr>
          <a:solidFill>
            <a:srgbClr val="003459"/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710654223777583"/>
          <c:y val="0.13980652418447695"/>
          <c:w val="0.42508262856031881"/>
          <c:h val="0.74953345117574577"/>
        </c:manualLayout>
      </c:layout>
      <c:doughnutChart>
        <c:varyColors val="1"/>
        <c:ser>
          <c:idx val="0"/>
          <c:order val="0"/>
          <c:tx>
            <c:strRef>
              <c:f>'Pivot Tables'!$N$1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2">
                  <a:lumMod val="7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98-496E-A39F-8B1839E24646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98-496E-A39F-8B1839E24646}"/>
              </c:ext>
            </c:extLst>
          </c:dPt>
          <c:dPt>
            <c:idx val="2"/>
            <c:bubble3D val="0"/>
            <c:spPr>
              <a:solidFill>
                <a:srgbClr val="00171F"/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898-496E-A39F-8B1839E24646}"/>
              </c:ext>
            </c:extLst>
          </c:dPt>
          <c:dPt>
            <c:idx val="3"/>
            <c:bubble3D val="0"/>
            <c:spPr>
              <a:solidFill>
                <a:srgbClr val="003459"/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898-496E-A39F-8B1839E24646}"/>
              </c:ext>
            </c:extLst>
          </c:dPt>
          <c:cat>
            <c:strRef>
              <c:f>'Pivot Tables'!$M$2:$M$6</c:f>
              <c:strCache>
                <c:ptCount val="4"/>
                <c:pt idx="0">
                  <c:v>Bicycle</c:v>
                </c:pt>
                <c:pt idx="1">
                  <c:v>Van</c:v>
                </c:pt>
                <c:pt idx="2">
                  <c:v>Scooter</c:v>
                </c:pt>
                <c:pt idx="3">
                  <c:v>Motorcycle</c:v>
                </c:pt>
              </c:strCache>
            </c:strRef>
          </c:cat>
          <c:val>
            <c:numRef>
              <c:f>'Pivot Tables'!$N$2:$N$6</c:f>
              <c:numCache>
                <c:formatCode>0.00%</c:formatCode>
                <c:ptCount val="4"/>
                <c:pt idx="0">
                  <c:v>3.4294336861839548E-4</c:v>
                </c:pt>
                <c:pt idx="1">
                  <c:v>8.1346167036283404E-2</c:v>
                </c:pt>
                <c:pt idx="2">
                  <c:v>0.33468986488031277</c:v>
                </c:pt>
                <c:pt idx="3">
                  <c:v>0.58362102471478539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98-496E-A39F-8B1839E24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2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798196088798255"/>
          <c:y val="0.89264193327185437"/>
          <c:w val="0.56403582645694472"/>
          <c:h val="0.10135206072213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[delivery (amazon)_new.xlsx]Pivot Tables!PivotTable8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90446"/>
                </a:solidFill>
              </a:rPr>
              <a:t>How does area of drop affect delivery time?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90446"/>
            </a:solidFill>
            <a:round/>
          </a:ln>
          <a:effectLst/>
        </c:spPr>
        <c:marker>
          <c:symbol val="circle"/>
          <c:size val="5"/>
          <c:spPr>
            <a:solidFill>
              <a:srgbClr val="090446"/>
            </a:solidFill>
            <a:ln w="9525">
              <a:solidFill>
                <a:srgbClr val="09044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Tables'!$AC$1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9044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90446"/>
              </a:solidFill>
              <a:ln w="9525">
                <a:solidFill>
                  <a:srgbClr val="09044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Tables'!$AB$2:$AB$6</c:f>
              <c:strCache>
                <c:ptCount val="4"/>
                <c:pt idx="0">
                  <c:v>Metropolitian</c:v>
                </c:pt>
                <c:pt idx="1">
                  <c:v>Other</c:v>
                </c:pt>
                <c:pt idx="2">
                  <c:v>Semi-Urban</c:v>
                </c:pt>
                <c:pt idx="3">
                  <c:v>Urban</c:v>
                </c:pt>
              </c:strCache>
            </c:strRef>
          </c:cat>
          <c:val>
            <c:numRef>
              <c:f>'Pivot Tables'!$AC$2:$AC$6</c:f>
              <c:numCache>
                <c:formatCode>0.0</c:formatCode>
                <c:ptCount val="4"/>
                <c:pt idx="0">
                  <c:v>2.6482815872488792</c:v>
                </c:pt>
                <c:pt idx="1">
                  <c:v>2.2193732193732192</c:v>
                </c:pt>
                <c:pt idx="2">
                  <c:v>4.4347826086956523</c:v>
                </c:pt>
                <c:pt idx="3">
                  <c:v>2.3056925145674585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A-479D-9EC5-345199EBBE2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58681072"/>
        <c:axId val="1958670032"/>
      </c:lineChart>
      <c:catAx>
        <c:axId val="195868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Area</a:t>
                </a:r>
              </a:p>
            </c:rich>
          </c:tx>
          <c:layout>
            <c:manualLayout>
              <c:xMode val="edge"/>
              <c:yMode val="edge"/>
              <c:x val="0.46919344018761849"/>
              <c:y val="0.901318451085326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670032"/>
        <c:crosses val="autoZero"/>
        <c:auto val="1"/>
        <c:lblAlgn val="ctr"/>
        <c:lblOffset val="100"/>
        <c:noMultiLvlLbl val="0"/>
      </c:catAx>
      <c:valAx>
        <c:axId val="195867003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Avg Delivery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crossAx val="195868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90446"/>
                </a:solidFill>
              </a:rPr>
              <a:t>What is the rating per catgeory?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90446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Tables'!$AE$20:$AE$35</c:f>
              <c:strCache>
                <c:ptCount val="16"/>
                <c:pt idx="0">
                  <c:v>Apparel</c:v>
                </c:pt>
                <c:pt idx="1">
                  <c:v>Books</c:v>
                </c:pt>
                <c:pt idx="2">
                  <c:v>Clothing</c:v>
                </c:pt>
                <c:pt idx="3">
                  <c:v>Cosmetics</c:v>
                </c:pt>
                <c:pt idx="4">
                  <c:v>Electronics</c:v>
                </c:pt>
                <c:pt idx="5">
                  <c:v>Grocery</c:v>
                </c:pt>
                <c:pt idx="6">
                  <c:v>Home</c:v>
                </c:pt>
                <c:pt idx="7">
                  <c:v>Jewelry</c:v>
                </c:pt>
                <c:pt idx="8">
                  <c:v>Kitchen</c:v>
                </c:pt>
                <c:pt idx="9">
                  <c:v>Outdoors</c:v>
                </c:pt>
                <c:pt idx="10">
                  <c:v>Pet Supplies</c:v>
                </c:pt>
                <c:pt idx="11">
                  <c:v>Shoes</c:v>
                </c:pt>
                <c:pt idx="12">
                  <c:v>Skincare</c:v>
                </c:pt>
                <c:pt idx="13">
                  <c:v>Snacks</c:v>
                </c:pt>
                <c:pt idx="14">
                  <c:v>Sports</c:v>
                </c:pt>
                <c:pt idx="15">
                  <c:v>Toys</c:v>
                </c:pt>
              </c:strCache>
            </c:strRef>
          </c:cat>
          <c:val>
            <c:numRef>
              <c:f>'Pivot Tables'!$AF$20:$AF$35</c:f>
              <c:numCache>
                <c:formatCode>0.00</c:formatCode>
                <c:ptCount val="16"/>
                <c:pt idx="0">
                  <c:v>4.6312270389419421</c:v>
                </c:pt>
                <c:pt idx="1">
                  <c:v>4.6371985815602956</c:v>
                </c:pt>
                <c:pt idx="2">
                  <c:v>4.6377160030052655</c:v>
                </c:pt>
                <c:pt idx="3">
                  <c:v>4.6308641975308609</c:v>
                </c:pt>
                <c:pt idx="4">
                  <c:v>4.6321742184755834</c:v>
                </c:pt>
                <c:pt idx="5">
                  <c:v>4.6328252788104196</c:v>
                </c:pt>
                <c:pt idx="6">
                  <c:v>4.6267610883339625</c:v>
                </c:pt>
                <c:pt idx="7">
                  <c:v>4.6269381922115</c:v>
                </c:pt>
                <c:pt idx="8">
                  <c:v>4.6306107156238312</c:v>
                </c:pt>
                <c:pt idx="9">
                  <c:v>4.6433515482695871</c:v>
                </c:pt>
                <c:pt idx="10">
                  <c:v>4.6371322160148898</c:v>
                </c:pt>
                <c:pt idx="11">
                  <c:v>4.6482330827067697</c:v>
                </c:pt>
                <c:pt idx="12">
                  <c:v>4.6368231046931463</c:v>
                </c:pt>
                <c:pt idx="13">
                  <c:v>4.6268354430379803</c:v>
                </c:pt>
                <c:pt idx="14">
                  <c:v>4.6257363770250386</c:v>
                </c:pt>
                <c:pt idx="15">
                  <c:v>4.6363440086362013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1-4055-8811-FEF7DF729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5535664"/>
        <c:axId val="1715541904"/>
      </c:lineChart>
      <c:catAx>
        <c:axId val="171553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4418835880809016"/>
              <c:y val="0.89678136655156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541904"/>
        <c:crosses val="autoZero"/>
        <c:auto val="1"/>
        <c:lblAlgn val="ctr"/>
        <c:lblOffset val="100"/>
        <c:noMultiLvlLbl val="0"/>
      </c:catAx>
      <c:valAx>
        <c:axId val="171554190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Avg Rating</a:t>
                </a:r>
              </a:p>
            </c:rich>
          </c:tx>
          <c:layout>
            <c:manualLayout>
              <c:xMode val="edge"/>
              <c:yMode val="edge"/>
              <c:x val="1.2549019607843137E-2"/>
              <c:y val="0.301642703368913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crossAx val="171553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[delivery (amazon)_new.xlsx]Pivot Tables!PivotTable4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90446"/>
                </a:solidFill>
              </a:rPr>
              <a:t>What are the least ordered categories?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9044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9044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9044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345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Tables'!$AI$1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45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Tables'!$AH$2:$AH$7</c:f>
              <c:strCache>
                <c:ptCount val="5"/>
                <c:pt idx="0">
                  <c:v>Clothing</c:v>
                </c:pt>
                <c:pt idx="1">
                  <c:v>Kitchen</c:v>
                </c:pt>
                <c:pt idx="2">
                  <c:v>Shoes</c:v>
                </c:pt>
                <c:pt idx="3">
                  <c:v>Grocery</c:v>
                </c:pt>
                <c:pt idx="4">
                  <c:v>Cosmetics</c:v>
                </c:pt>
              </c:strCache>
            </c:strRef>
          </c:cat>
          <c:val>
            <c:numRef>
              <c:f>'Pivot Tables'!$AI$2:$AI$7</c:f>
              <c:numCache>
                <c:formatCode>General</c:formatCode>
                <c:ptCount val="5"/>
                <c:pt idx="0">
                  <c:v>2437</c:v>
                </c:pt>
                <c:pt idx="1">
                  <c:v>2453</c:v>
                </c:pt>
                <c:pt idx="2">
                  <c:v>2455</c:v>
                </c:pt>
                <c:pt idx="3">
                  <c:v>2456</c:v>
                </c:pt>
                <c:pt idx="4">
                  <c:v>2462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A5-4B0C-92B6-96FF36BD64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525142960"/>
        <c:axId val="1525143440"/>
      </c:barChart>
      <c:catAx>
        <c:axId val="1525142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1.6299926868517087E-2"/>
              <c:y val="0.3956009081600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9044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143440"/>
        <c:crosses val="autoZero"/>
        <c:auto val="1"/>
        <c:lblAlgn val="ctr"/>
        <c:lblOffset val="100"/>
        <c:noMultiLvlLbl val="0"/>
      </c:catAx>
      <c:valAx>
        <c:axId val="152514344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9044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90446"/>
                    </a:solidFill>
                  </a:rPr>
                  <a:t>Count</a:t>
                </a:r>
              </a:p>
            </c:rich>
          </c:tx>
          <c:layout>
            <c:manualLayout>
              <c:xMode val="edge"/>
              <c:yMode val="edge"/>
              <c:x val="0.49717934257646146"/>
              <c:y val="0.87698612064568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9044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52514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How does traffic affect delivery time?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rgbClr val="090446"/>
              </a:solidFill>
            </a:defRPr>
          </a:pPr>
          <a:r>
            <a:rPr lang="en-US" sz="1400" b="1" i="0" u="none" strike="noStrike" baseline="0">
              <a:solidFill>
                <a:srgbClr val="090446"/>
              </a:solidFill>
              <a:latin typeface="Aptos Narrow" panose="02110004020202020204"/>
            </a:rPr>
            <a:t>How does traffic affect delivery time?</a:t>
          </a:r>
        </a:p>
      </cx:txPr>
    </cx:title>
    <cx:plotArea>
      <cx:plotAreaRegion>
        <cx:series layoutId="treemap" uniqueId="{3724B973-A625-49AA-AD5B-6353FEB6A216}">
          <cx:tx>
            <cx:txData>
              <cx:f>_xlchart.v1.1</cx:f>
              <cx:v>Avg_Delivery_Time</cx:v>
            </cx:txData>
          </cx:tx>
          <cx:dataPt idx="0">
            <cx:spPr>
              <a:solidFill>
                <a:srgbClr val="090446"/>
              </a:solidFill>
            </cx:spPr>
          </cx:dataPt>
          <cx:dataPt idx="1">
            <cx:spPr>
              <a:solidFill>
                <a:srgbClr val="E8E8E8">
                  <a:lumMod val="75000"/>
                </a:srgbClr>
              </a:solidFill>
            </cx:spPr>
          </cx:dataPt>
          <cx:dataPt idx="2">
            <cx:spPr>
              <a:solidFill>
                <a:srgbClr val="C00000"/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>
                    <a:solidFill>
                      <a:schemeClr val="bg1"/>
                    </a:solidFill>
                  </a:defRPr>
                </a:pPr>
                <a:endParaRPr lang="en-US" sz="1200" b="1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3.png"/><Relationship Id="rId18" Type="http://schemas.openxmlformats.org/officeDocument/2006/relationships/image" Target="../media/image8.png"/><Relationship Id="rId26" Type="http://schemas.openxmlformats.org/officeDocument/2006/relationships/image" Target="../media/image16.svg"/><Relationship Id="rId3" Type="http://schemas.openxmlformats.org/officeDocument/2006/relationships/chart" Target="../charts/chart3.xml"/><Relationship Id="rId21" Type="http://schemas.openxmlformats.org/officeDocument/2006/relationships/image" Target="../media/image11.svg"/><Relationship Id="rId7" Type="http://schemas.openxmlformats.org/officeDocument/2006/relationships/chart" Target="../charts/chart7.xml"/><Relationship Id="rId12" Type="http://schemas.openxmlformats.org/officeDocument/2006/relationships/image" Target="../media/image2.png"/><Relationship Id="rId17" Type="http://schemas.openxmlformats.org/officeDocument/2006/relationships/image" Target="../media/image7.svg"/><Relationship Id="rId25" Type="http://schemas.openxmlformats.org/officeDocument/2006/relationships/image" Target="../media/image15.png"/><Relationship Id="rId2" Type="http://schemas.openxmlformats.org/officeDocument/2006/relationships/chart" Target="../charts/chart2.xml"/><Relationship Id="rId16" Type="http://schemas.openxmlformats.org/officeDocument/2006/relationships/image" Target="../media/image6.png"/><Relationship Id="rId20" Type="http://schemas.openxmlformats.org/officeDocument/2006/relationships/image" Target="../media/image10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1.png"/><Relationship Id="rId24" Type="http://schemas.openxmlformats.org/officeDocument/2006/relationships/image" Target="../media/image14.png"/><Relationship Id="rId5" Type="http://schemas.openxmlformats.org/officeDocument/2006/relationships/chart" Target="../charts/chart5.xml"/><Relationship Id="rId15" Type="http://schemas.openxmlformats.org/officeDocument/2006/relationships/image" Target="../media/image5.png"/><Relationship Id="rId23" Type="http://schemas.openxmlformats.org/officeDocument/2006/relationships/image" Target="../media/image13.svg"/><Relationship Id="rId10" Type="http://schemas.openxmlformats.org/officeDocument/2006/relationships/chart" Target="../charts/chart9.xml"/><Relationship Id="rId19" Type="http://schemas.openxmlformats.org/officeDocument/2006/relationships/image" Target="../media/image9.svg"/><Relationship Id="rId4" Type="http://schemas.openxmlformats.org/officeDocument/2006/relationships/chart" Target="../charts/chart4.xml"/><Relationship Id="rId9" Type="http://schemas.microsoft.com/office/2014/relationships/chartEx" Target="../charts/chartEx1.xml"/><Relationship Id="rId14" Type="http://schemas.openxmlformats.org/officeDocument/2006/relationships/image" Target="../media/image4.png"/><Relationship Id="rId22" Type="http://schemas.openxmlformats.org/officeDocument/2006/relationships/image" Target="../media/image12.png"/><Relationship Id="rId27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95250</xdr:colOff>
      <xdr:row>21</xdr:row>
      <xdr:rowOff>114300</xdr:rowOff>
    </xdr:from>
    <xdr:to>
      <xdr:col>28</xdr:col>
      <xdr:colOff>590550</xdr:colOff>
      <xdr:row>35</xdr:row>
      <xdr:rowOff>161925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BD51E8DD-8023-445C-AFE1-389072DFE2C3}"/>
            </a:ext>
          </a:extLst>
        </xdr:cNvPr>
        <xdr:cNvSpPr/>
      </xdr:nvSpPr>
      <xdr:spPr>
        <a:xfrm>
          <a:off x="8629650" y="4114800"/>
          <a:ext cx="9029700" cy="2714625"/>
        </a:xfrm>
        <a:prstGeom prst="roundRect">
          <a:avLst>
            <a:gd name="adj" fmla="val 1510"/>
          </a:avLst>
        </a:prstGeom>
        <a:noFill/>
        <a:ln w="38100">
          <a:solidFill>
            <a:srgbClr val="00345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447675</xdr:colOff>
      <xdr:row>13</xdr:row>
      <xdr:rowOff>28574</xdr:rowOff>
    </xdr:from>
    <xdr:to>
      <xdr:col>14</xdr:col>
      <xdr:colOff>0</xdr:colOff>
      <xdr:row>26</xdr:row>
      <xdr:rowOff>76199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91025C1-0F73-446C-A6BD-23379647F6E9}"/>
            </a:ext>
          </a:extLst>
        </xdr:cNvPr>
        <xdr:cNvSpPr/>
      </xdr:nvSpPr>
      <xdr:spPr>
        <a:xfrm>
          <a:off x="447675" y="2505074"/>
          <a:ext cx="8086725" cy="2524125"/>
        </a:xfrm>
        <a:prstGeom prst="roundRect">
          <a:avLst>
            <a:gd name="adj" fmla="val 4075"/>
          </a:avLst>
        </a:prstGeom>
        <a:noFill/>
        <a:ln w="38100">
          <a:solidFill>
            <a:srgbClr val="00345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85725</xdr:colOff>
      <xdr:row>36</xdr:row>
      <xdr:rowOff>66674</xdr:rowOff>
    </xdr:from>
    <xdr:to>
      <xdr:col>28</xdr:col>
      <xdr:colOff>590550</xdr:colOff>
      <xdr:row>51</xdr:row>
      <xdr:rowOff>19049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274B733-31CF-4750-B15D-AC1821C2028F}"/>
            </a:ext>
          </a:extLst>
        </xdr:cNvPr>
        <xdr:cNvSpPr/>
      </xdr:nvSpPr>
      <xdr:spPr>
        <a:xfrm>
          <a:off x="8620125" y="6924674"/>
          <a:ext cx="9039225" cy="2809875"/>
        </a:xfrm>
        <a:prstGeom prst="roundRect">
          <a:avLst>
            <a:gd name="adj" fmla="val 1510"/>
          </a:avLst>
        </a:prstGeom>
        <a:noFill/>
        <a:ln w="38100">
          <a:solidFill>
            <a:srgbClr val="00345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447675</xdr:colOff>
      <xdr:row>26</xdr:row>
      <xdr:rowOff>133350</xdr:rowOff>
    </xdr:from>
    <xdr:to>
      <xdr:col>14</xdr:col>
      <xdr:colOff>0</xdr:colOff>
      <xdr:row>38</xdr:row>
      <xdr:rowOff>47625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622D1400-7EF7-43DD-9299-32A0520828E3}"/>
            </a:ext>
          </a:extLst>
        </xdr:cNvPr>
        <xdr:cNvSpPr/>
      </xdr:nvSpPr>
      <xdr:spPr>
        <a:xfrm>
          <a:off x="447675" y="5086350"/>
          <a:ext cx="8086725" cy="2200275"/>
        </a:xfrm>
        <a:prstGeom prst="roundRect">
          <a:avLst>
            <a:gd name="adj" fmla="val 3083"/>
          </a:avLst>
        </a:prstGeom>
        <a:noFill/>
        <a:ln w="38100">
          <a:solidFill>
            <a:srgbClr val="00345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447675</xdr:colOff>
      <xdr:row>38</xdr:row>
      <xdr:rowOff>104776</xdr:rowOff>
    </xdr:from>
    <xdr:to>
      <xdr:col>14</xdr:col>
      <xdr:colOff>0</xdr:colOff>
      <xdr:row>51</xdr:row>
      <xdr:rowOff>9526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80EE1375-DDC7-4DDA-924A-8E4EDC2A89B3}"/>
            </a:ext>
          </a:extLst>
        </xdr:cNvPr>
        <xdr:cNvSpPr/>
      </xdr:nvSpPr>
      <xdr:spPr>
        <a:xfrm>
          <a:off x="447675" y="7343776"/>
          <a:ext cx="8086725" cy="2381250"/>
        </a:xfrm>
        <a:prstGeom prst="roundRect">
          <a:avLst>
            <a:gd name="adj" fmla="val 815"/>
          </a:avLst>
        </a:prstGeom>
        <a:noFill/>
        <a:ln w="38100">
          <a:solidFill>
            <a:srgbClr val="00345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171450</xdr:colOff>
      <xdr:row>21</xdr:row>
      <xdr:rowOff>152400</xdr:rowOff>
    </xdr:from>
    <xdr:to>
      <xdr:col>21</xdr:col>
      <xdr:colOff>295275</xdr:colOff>
      <xdr:row>35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F32E2C4-1C36-46C5-8617-3DE63E36A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323851</xdr:colOff>
      <xdr:row>22</xdr:row>
      <xdr:rowOff>38100</xdr:rowOff>
    </xdr:from>
    <xdr:to>
      <xdr:col>28</xdr:col>
      <xdr:colOff>476250</xdr:colOff>
      <xdr:row>35</xdr:row>
      <xdr:rowOff>47625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39133EF-B89A-448F-B791-DC486F5FB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533400</xdr:colOff>
      <xdr:row>13</xdr:row>
      <xdr:rowOff>38100</xdr:rowOff>
    </xdr:from>
    <xdr:to>
      <xdr:col>6</xdr:col>
      <xdr:colOff>571500</xdr:colOff>
      <xdr:row>26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FA86092-28A7-4AC5-A2BE-BA5717E54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552451</xdr:colOff>
      <xdr:row>27</xdr:row>
      <xdr:rowOff>28574</xdr:rowOff>
    </xdr:from>
    <xdr:to>
      <xdr:col>7</xdr:col>
      <xdr:colOff>190500</xdr:colOff>
      <xdr:row>38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99BAF04-E422-4754-BC97-222CA67D2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361950</xdr:colOff>
      <xdr:row>27</xdr:row>
      <xdr:rowOff>38100</xdr:rowOff>
    </xdr:from>
    <xdr:to>
      <xdr:col>13</xdr:col>
      <xdr:colOff>447675</xdr:colOff>
      <xdr:row>37</xdr:row>
      <xdr:rowOff>171450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C35CF48-FA32-441E-841B-AE7E66EAD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571500</xdr:colOff>
      <xdr:row>39</xdr:row>
      <xdr:rowOff>28575</xdr:rowOff>
    </xdr:from>
    <xdr:to>
      <xdr:col>7</xdr:col>
      <xdr:colOff>285750</xdr:colOff>
      <xdr:row>50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7E808DC-B34A-4EAF-9968-609CDC418D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228599</xdr:colOff>
      <xdr:row>36</xdr:row>
      <xdr:rowOff>152401</xdr:rowOff>
    </xdr:from>
    <xdr:to>
      <xdr:col>21</xdr:col>
      <xdr:colOff>409575</xdr:colOff>
      <xdr:row>50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B3F25F-098F-4A3B-B93C-0C6394F33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76200</xdr:colOff>
      <xdr:row>13</xdr:row>
      <xdr:rowOff>47625</xdr:rowOff>
    </xdr:from>
    <xdr:to>
      <xdr:col>13</xdr:col>
      <xdr:colOff>466725</xdr:colOff>
      <xdr:row>26</xdr:row>
      <xdr:rowOff>57149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C0AD6CA-8D06-4DB5-B26C-0196F28CA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476250</xdr:colOff>
      <xdr:row>36</xdr:row>
      <xdr:rowOff>85725</xdr:rowOff>
    </xdr:from>
    <xdr:to>
      <xdr:col>28</xdr:col>
      <xdr:colOff>476250</xdr:colOff>
      <xdr:row>51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FC3153B4-65C4-4470-B8BC-078C6C8F3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77850" y="6943725"/>
              <a:ext cx="4267200" cy="2771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323851</xdr:colOff>
      <xdr:row>39</xdr:row>
      <xdr:rowOff>95249</xdr:rowOff>
    </xdr:from>
    <xdr:to>
      <xdr:col>13</xdr:col>
      <xdr:colOff>561974</xdr:colOff>
      <xdr:row>50</xdr:row>
      <xdr:rowOff>180974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45ABD7F-4740-4F9A-981C-2878B6298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85725</xdr:colOff>
      <xdr:row>18</xdr:row>
      <xdr:rowOff>104775</xdr:rowOff>
    </xdr:from>
    <xdr:to>
      <xdr:col>5</xdr:col>
      <xdr:colOff>247650</xdr:colOff>
      <xdr:row>22</xdr:row>
      <xdr:rowOff>161925</xdr:rowOff>
    </xdr:to>
    <xdr:sp macro="" textlink="highest_age">
      <xdr:nvSpPr>
        <xdr:cNvPr id="20" name="Rectangle: Rounded Corners 19">
          <a:extLst>
            <a:ext uri="{FF2B5EF4-FFF2-40B4-BE49-F238E27FC236}">
              <a16:creationId xmlns:a16="http://schemas.microsoft.com/office/drawing/2014/main" id="{3C84317D-A1D3-41D2-8054-D8EDB1CCFF2A}"/>
            </a:ext>
          </a:extLst>
        </xdr:cNvPr>
        <xdr:cNvSpPr/>
      </xdr:nvSpPr>
      <xdr:spPr>
        <a:xfrm>
          <a:off x="1914525" y="3533775"/>
          <a:ext cx="1381125" cy="8191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i="0" u="none" strike="noStrike">
              <a:solidFill>
                <a:srgbClr val="090446"/>
              </a:solidFill>
              <a:latin typeface="Aptos Narrow"/>
            </a:rPr>
            <a:t>21-30</a:t>
          </a:r>
        </a:p>
        <a:p>
          <a:pPr algn="ctr"/>
          <a:endParaRPr lang="en-US" sz="400" b="1" i="0" u="none" strike="noStrike">
            <a:solidFill>
              <a:srgbClr val="090446"/>
            </a:solidFill>
            <a:latin typeface="Aptos Narrow"/>
          </a:endParaRPr>
        </a:p>
        <a:p>
          <a:pPr algn="ctr"/>
          <a:fld id="{2D212C0B-5AAA-4869-BCAA-B625A00EB3B1}" type="TxLink">
            <a:rPr lang="en-US" sz="1800" b="1" i="0" u="none" strike="noStrike">
              <a:solidFill>
                <a:srgbClr val="090446"/>
              </a:solidFill>
              <a:latin typeface="Aptos Narrow"/>
            </a:rPr>
            <a:pPr algn="ctr"/>
            <a:t>49.67%</a:t>
          </a:fld>
          <a:endParaRPr lang="en-US" sz="1800" b="1">
            <a:solidFill>
              <a:srgbClr val="090446"/>
            </a:solidFill>
          </a:endParaRPr>
        </a:p>
      </xdr:txBody>
    </xdr:sp>
    <xdr:clientData/>
  </xdr:twoCellAnchor>
  <xdr:twoCellAnchor>
    <xdr:from>
      <xdr:col>2</xdr:col>
      <xdr:colOff>495300</xdr:colOff>
      <xdr:row>43</xdr:row>
      <xdr:rowOff>19050</xdr:rowOff>
    </xdr:from>
    <xdr:to>
      <xdr:col>5</xdr:col>
      <xdr:colOff>476250</xdr:colOff>
      <xdr:row>47</xdr:row>
      <xdr:rowOff>28575</xdr:rowOff>
    </xdr:to>
    <xdr:sp macro="" textlink="highest_vehicle_used">
      <xdr:nvSpPr>
        <xdr:cNvPr id="21" name="TextBox 20">
          <a:extLst>
            <a:ext uri="{FF2B5EF4-FFF2-40B4-BE49-F238E27FC236}">
              <a16:creationId xmlns:a16="http://schemas.microsoft.com/office/drawing/2014/main" id="{C5F48B20-8541-EF2A-4DF3-35CCBF9E6E05}"/>
            </a:ext>
          </a:extLst>
        </xdr:cNvPr>
        <xdr:cNvSpPr txBox="1"/>
      </xdr:nvSpPr>
      <xdr:spPr>
        <a:xfrm>
          <a:off x="1714500" y="8210550"/>
          <a:ext cx="1809750" cy="771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 u="none" strike="noStrike">
              <a:solidFill>
                <a:srgbClr val="000000"/>
              </a:solidFill>
              <a:latin typeface="Aptos Narrow"/>
            </a:rPr>
            <a:t>Motorcycle</a:t>
          </a:r>
        </a:p>
        <a:p>
          <a:pPr algn="ctr"/>
          <a:endParaRPr lang="en-US" sz="400" b="1" i="0" u="none" strike="noStrike">
            <a:solidFill>
              <a:srgbClr val="000000"/>
            </a:solidFill>
            <a:latin typeface="Aptos Narrow"/>
          </a:endParaRPr>
        </a:p>
        <a:p>
          <a:pPr algn="ctr"/>
          <a:fld id="{AC3D7095-4275-4B72-8CC6-D81B40CB8D7F}" type="TxLink">
            <a:rPr lang="en-US" sz="1600" b="1" i="0" u="none" strike="noStrike">
              <a:solidFill>
                <a:srgbClr val="000000"/>
              </a:solidFill>
              <a:latin typeface="Aptos Narrow"/>
            </a:rPr>
            <a:pPr algn="ctr"/>
            <a:t>58.36%</a:t>
          </a:fld>
          <a:endParaRPr lang="en-US" sz="1600"/>
        </a:p>
      </xdr:txBody>
    </xdr:sp>
    <xdr:clientData/>
  </xdr:twoCellAnchor>
  <xdr:twoCellAnchor>
    <xdr:from>
      <xdr:col>16</xdr:col>
      <xdr:colOff>9525</xdr:colOff>
      <xdr:row>4</xdr:row>
      <xdr:rowOff>76200</xdr:rowOff>
    </xdr:from>
    <xdr:to>
      <xdr:col>28</xdr:col>
      <xdr:colOff>114300</xdr:colOff>
      <xdr:row>7</xdr:row>
      <xdr:rowOff>38100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584BE26-801E-7A6A-7160-E560F1842F49}"/>
            </a:ext>
          </a:extLst>
        </xdr:cNvPr>
        <xdr:cNvSpPr txBox="1"/>
      </xdr:nvSpPr>
      <xdr:spPr>
        <a:xfrm>
          <a:off x="9763125" y="838200"/>
          <a:ext cx="7419975" cy="533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 b="1">
              <a:solidFill>
                <a:srgbClr val="003459"/>
              </a:solidFill>
            </a:rPr>
            <a:t>Top factors affecting delivery performance</a:t>
          </a:r>
        </a:p>
      </xdr:txBody>
    </xdr:sp>
    <xdr:clientData/>
  </xdr:twoCellAnchor>
  <xdr:twoCellAnchor>
    <xdr:from>
      <xdr:col>14</xdr:col>
      <xdr:colOff>419100</xdr:colOff>
      <xdr:row>7</xdr:row>
      <xdr:rowOff>161925</xdr:rowOff>
    </xdr:from>
    <xdr:to>
      <xdr:col>18</xdr:col>
      <xdr:colOff>0</xdr:colOff>
      <xdr:row>20</xdr:row>
      <xdr:rowOff>76200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0C47C61-2161-795F-E45C-9230081EFDBC}"/>
            </a:ext>
          </a:extLst>
        </xdr:cNvPr>
        <xdr:cNvGrpSpPr/>
      </xdr:nvGrpSpPr>
      <xdr:grpSpPr>
        <a:xfrm>
          <a:off x="8953500" y="1495425"/>
          <a:ext cx="2019300" cy="2390775"/>
          <a:chOff x="8724900" y="1247775"/>
          <a:chExt cx="1866900" cy="2305050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7D4F63F0-D20E-114E-A98D-3D0B006FACC0}"/>
              </a:ext>
            </a:extLst>
          </xdr:cNvPr>
          <xdr:cNvGrpSpPr/>
        </xdr:nvGrpSpPr>
        <xdr:grpSpPr>
          <a:xfrm>
            <a:off x="8724900" y="1247775"/>
            <a:ext cx="1866900" cy="2305050"/>
            <a:chOff x="8705850" y="1238250"/>
            <a:chExt cx="1866900" cy="2305050"/>
          </a:xfrm>
        </xdr:grpSpPr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40D9035E-1C8A-B3FE-11DD-91D85F7A9028}"/>
                </a:ext>
              </a:extLst>
            </xdr:cNvPr>
            <xdr:cNvGrpSpPr/>
          </xdr:nvGrpSpPr>
          <xdr:grpSpPr>
            <a:xfrm>
              <a:off x="8705850" y="1238250"/>
              <a:ext cx="1866900" cy="2305050"/>
              <a:chOff x="8734425" y="1162050"/>
              <a:chExt cx="1866900" cy="2305050"/>
            </a:xfrm>
            <a:solidFill>
              <a:srgbClr val="003459"/>
            </a:solidFill>
          </xdr:grpSpPr>
          <xdr:sp macro="" textlink="">
            <xdr:nvSpPr>
              <xdr:cNvPr id="38" name="Rectangle: Rounded Corners 37">
                <a:extLst>
                  <a:ext uri="{FF2B5EF4-FFF2-40B4-BE49-F238E27FC236}">
                    <a16:creationId xmlns:a16="http://schemas.microsoft.com/office/drawing/2014/main" id="{20471A86-B381-0B53-4814-C3F9DF0D5DAB}"/>
                  </a:ext>
                </a:extLst>
              </xdr:cNvPr>
              <xdr:cNvSpPr/>
            </xdr:nvSpPr>
            <xdr:spPr>
              <a:xfrm>
                <a:off x="8734425" y="1162050"/>
                <a:ext cx="1866900" cy="2305050"/>
              </a:xfrm>
              <a:prstGeom prst="roundRect">
                <a:avLst>
                  <a:gd name="adj" fmla="val 11565"/>
                </a:avLst>
              </a:prstGeom>
              <a:grpFill/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cloud_value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914EC562-D396-79F5-BA7F-059BAD73121F}"/>
                  </a:ext>
                </a:extLst>
              </xdr:cNvPr>
              <xdr:cNvSpPr txBox="1"/>
            </xdr:nvSpPr>
            <xdr:spPr>
              <a:xfrm>
                <a:off x="9039944" y="2814960"/>
                <a:ext cx="1419226" cy="628651"/>
              </a:xfrm>
              <a:prstGeom prst="rect">
                <a:avLst/>
              </a:prstGeom>
              <a:grp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fld id="{E49272A2-77C1-4F03-9EB2-8F30D39071DD}" type="TxLink">
                  <a:rPr lang="en-US" sz="2800" b="1" i="0" u="none" strike="noStrike">
                    <a:solidFill>
                      <a:schemeClr val="bg1"/>
                    </a:solidFill>
                    <a:latin typeface="Aptos Narrow"/>
                  </a:rPr>
                  <a:t>2.8</a:t>
                </a:fld>
                <a:r>
                  <a:rPr lang="en-US" sz="1600" b="1" i="0" u="none" strike="noStrike">
                    <a:solidFill>
                      <a:schemeClr val="bg1"/>
                    </a:solidFill>
                    <a:latin typeface="Aptos Narrow"/>
                  </a:rPr>
                  <a:t>hrs</a:t>
                </a:r>
                <a:endParaRPr lang="en-US" sz="1600" b="1">
                  <a:solidFill>
                    <a:schemeClr val="bg1"/>
                  </a:solidFill>
                </a:endParaRPr>
              </a:p>
            </xdr:txBody>
          </xdr:sp>
          <xdr:pic>
            <xdr:nvPicPr>
              <xdr:cNvPr id="25" name="Picture 24">
                <a:extLst>
                  <a:ext uri="{FF2B5EF4-FFF2-40B4-BE49-F238E27FC236}">
                    <a16:creationId xmlns:a16="http://schemas.microsoft.com/office/drawing/2014/main" id="{49487C07-251E-69D9-DAB3-FA769AAAFEB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/>
            </xdr:blipFill>
            <xdr:spPr>
              <a:xfrm>
                <a:off x="9374758" y="1844432"/>
                <a:ext cx="657224" cy="474928"/>
              </a:xfrm>
              <a:prstGeom prst="rect">
                <a:avLst/>
              </a:prstGeom>
              <a:grpFill/>
            </xdr:spPr>
          </xdr:pic>
        </xdr:grpSp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8D5FC688-015F-9237-EB27-91C7A2E6C8BD}"/>
                </a:ext>
              </a:extLst>
            </xdr:cNvPr>
            <xdr:cNvSpPr txBox="1"/>
          </xdr:nvSpPr>
          <xdr:spPr>
            <a:xfrm>
              <a:off x="9201151" y="1352550"/>
              <a:ext cx="1009650" cy="314325"/>
            </a:xfrm>
            <a:prstGeom prst="rect">
              <a:avLst/>
            </a:prstGeom>
            <a:solidFill>
              <a:srgbClr val="003459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Weather</a:t>
              </a:r>
              <a:endParaRPr lang="en-US" sz="1800" b="1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192ECBF6-6703-4F0A-CF7E-3C6B9CE4B89B}"/>
              </a:ext>
            </a:extLst>
          </xdr:cNvPr>
          <xdr:cNvSpPr txBox="1"/>
        </xdr:nvSpPr>
        <xdr:spPr>
          <a:xfrm>
            <a:off x="9354630" y="2418324"/>
            <a:ext cx="752833" cy="314325"/>
          </a:xfrm>
          <a:prstGeom prst="rect">
            <a:avLst/>
          </a:prstGeom>
          <a:solidFill>
            <a:srgbClr val="003459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>
                <a:solidFill>
                  <a:schemeClr val="bg1"/>
                </a:solidFill>
              </a:rPr>
              <a:t>Cloudy </a:t>
            </a:r>
          </a:p>
        </xdr:txBody>
      </xdr:sp>
    </xdr:grpSp>
    <xdr:clientData/>
  </xdr:twoCellAnchor>
  <xdr:twoCellAnchor>
    <xdr:from>
      <xdr:col>18</xdr:col>
      <xdr:colOff>117475</xdr:colOff>
      <xdr:row>7</xdr:row>
      <xdr:rowOff>142875</xdr:rowOff>
    </xdr:from>
    <xdr:to>
      <xdr:col>21</xdr:col>
      <xdr:colOff>307975</xdr:colOff>
      <xdr:row>20</xdr:row>
      <xdr:rowOff>57150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52999CB7-4FD3-AF82-1C40-CEDC666DB19D}"/>
            </a:ext>
          </a:extLst>
        </xdr:cNvPr>
        <xdr:cNvGrpSpPr/>
      </xdr:nvGrpSpPr>
      <xdr:grpSpPr>
        <a:xfrm>
          <a:off x="11090275" y="1476375"/>
          <a:ext cx="2019300" cy="2390775"/>
          <a:chOff x="10677525" y="1123950"/>
          <a:chExt cx="2019300" cy="2390775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A3D70267-FE18-8EE0-008B-4344E1BBA60C}"/>
              </a:ext>
            </a:extLst>
          </xdr:cNvPr>
          <xdr:cNvGrpSpPr/>
        </xdr:nvGrpSpPr>
        <xdr:grpSpPr>
          <a:xfrm>
            <a:off x="10677525" y="1123950"/>
            <a:ext cx="2019300" cy="2390775"/>
            <a:chOff x="10677525" y="1123950"/>
            <a:chExt cx="2019300" cy="2390775"/>
          </a:xfrm>
        </xdr:grpSpPr>
        <xdr:grpSp>
          <xdr:nvGrpSpPr>
            <xdr:cNvPr id="50" name="Group 49">
              <a:extLst>
                <a:ext uri="{FF2B5EF4-FFF2-40B4-BE49-F238E27FC236}">
                  <a16:creationId xmlns:a16="http://schemas.microsoft.com/office/drawing/2014/main" id="{5AEC4A1D-A157-41DB-0FDE-A07573068D48}"/>
                </a:ext>
              </a:extLst>
            </xdr:cNvPr>
            <xdr:cNvGrpSpPr/>
          </xdr:nvGrpSpPr>
          <xdr:grpSpPr>
            <a:xfrm>
              <a:off x="10677525" y="1123950"/>
              <a:ext cx="2019300" cy="2390775"/>
              <a:chOff x="10706100" y="1209675"/>
              <a:chExt cx="1866900" cy="2305050"/>
            </a:xfrm>
            <a:solidFill>
              <a:srgbClr val="003459"/>
            </a:solidFill>
          </xdr:grpSpPr>
          <xdr:sp macro="" textlink="">
            <xdr:nvSpPr>
              <xdr:cNvPr id="44" name="Rectangle: Rounded Corners 43">
                <a:extLst>
                  <a:ext uri="{FF2B5EF4-FFF2-40B4-BE49-F238E27FC236}">
                    <a16:creationId xmlns:a16="http://schemas.microsoft.com/office/drawing/2014/main" id="{5678ED24-9973-47A7-B131-84AB50204A87}"/>
                  </a:ext>
                </a:extLst>
              </xdr:cNvPr>
              <xdr:cNvSpPr/>
            </xdr:nvSpPr>
            <xdr:spPr>
              <a:xfrm>
                <a:off x="10706100" y="1209675"/>
                <a:ext cx="1866900" cy="2305050"/>
              </a:xfrm>
              <a:prstGeom prst="roundRect">
                <a:avLst>
                  <a:gd name="adj" fmla="val 7994"/>
                </a:avLst>
              </a:prstGeom>
              <a:grpFill/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bg1"/>
                  </a:solidFill>
                </a:endParaRPr>
              </a:p>
            </xdr:txBody>
          </xdr:sp>
          <xdr:sp macro="" textlink="vehicle_vs_time">
            <xdr:nvSpPr>
              <xdr:cNvPr id="45" name="TextBox 44">
                <a:extLst>
                  <a:ext uri="{FF2B5EF4-FFF2-40B4-BE49-F238E27FC236}">
                    <a16:creationId xmlns:a16="http://schemas.microsoft.com/office/drawing/2014/main" id="{0C92A30F-66F3-425F-8866-8DF9E8593B37}"/>
                  </a:ext>
                </a:extLst>
              </xdr:cNvPr>
              <xdr:cNvSpPr txBox="1"/>
            </xdr:nvSpPr>
            <xdr:spPr>
              <a:xfrm>
                <a:off x="11020425" y="2939127"/>
                <a:ext cx="1419225" cy="533400"/>
              </a:xfrm>
              <a:prstGeom prst="rect">
                <a:avLst/>
              </a:prstGeom>
              <a:grp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fld id="{604BED14-2A3C-4E49-8F5F-1BE53A974169}" type="TxLink">
                  <a:rPr lang="en-US" sz="2800" b="1" i="0" u="none" strike="noStrike">
                    <a:solidFill>
                      <a:schemeClr val="bg1"/>
                    </a:solidFill>
                    <a:latin typeface="Aptos Narrow"/>
                  </a:rPr>
                  <a:t>2.44</a:t>
                </a:fld>
                <a:r>
                  <a:rPr lang="en-US" sz="1600" b="1" i="0" u="none" strike="noStrike">
                    <a:solidFill>
                      <a:schemeClr val="bg1"/>
                    </a:solidFill>
                    <a:latin typeface="Aptos Narrow"/>
                  </a:rPr>
                  <a:t>hrs</a:t>
                </a:r>
                <a:endParaRPr lang="en-US" sz="2800" b="1" i="0" u="none" strike="noStrike">
                  <a:solidFill>
                    <a:schemeClr val="bg1"/>
                  </a:solidFill>
                  <a:latin typeface="Aptos Narrow"/>
                </a:endParaRPr>
              </a:p>
            </xdr:txBody>
          </xdr:sp>
          <xdr:pic>
            <xdr:nvPicPr>
              <xdr:cNvPr id="27" name="Picture 26">
                <a:extLst>
                  <a:ext uri="{FF2B5EF4-FFF2-40B4-BE49-F238E27FC236}">
                    <a16:creationId xmlns:a16="http://schemas.microsoft.com/office/drawing/2014/main" id="{419523C0-55C6-0245-E695-1A9CFE6243C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/>
            </xdr:blipFill>
            <xdr:spPr>
              <a:xfrm>
                <a:off x="11421267" y="1879302"/>
                <a:ext cx="549573" cy="549573"/>
              </a:xfrm>
              <a:prstGeom prst="rect">
                <a:avLst/>
              </a:prstGeom>
              <a:grpFill/>
            </xdr:spPr>
          </xdr:pic>
        </xdr:grpSp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56018693-6FD2-4145-9F6D-46BBCC358C79}"/>
                </a:ext>
              </a:extLst>
            </xdr:cNvPr>
            <xdr:cNvSpPr txBox="1"/>
          </xdr:nvSpPr>
          <xdr:spPr>
            <a:xfrm>
              <a:off x="11220450" y="1228725"/>
              <a:ext cx="933450" cy="314325"/>
            </a:xfrm>
            <a:prstGeom prst="rect">
              <a:avLst/>
            </a:prstGeom>
            <a:solidFill>
              <a:srgbClr val="003459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Vehicle</a:t>
              </a:r>
              <a:endParaRPr lang="en-US" sz="1800" b="1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F0DA55F-5DAB-4BF5-B973-72CD7BC9A942}"/>
              </a:ext>
            </a:extLst>
          </xdr:cNvPr>
          <xdr:cNvSpPr txBox="1"/>
        </xdr:nvSpPr>
        <xdr:spPr>
          <a:xfrm>
            <a:off x="11239499" y="2371725"/>
            <a:ext cx="1152525" cy="314325"/>
          </a:xfrm>
          <a:prstGeom prst="rect">
            <a:avLst/>
          </a:prstGeom>
          <a:solidFill>
            <a:srgbClr val="003459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>
                <a:solidFill>
                  <a:schemeClr val="bg1"/>
                </a:solidFill>
              </a:rPr>
              <a:t>Motorcycle</a:t>
            </a:r>
          </a:p>
        </xdr:txBody>
      </xdr:sp>
    </xdr:grpSp>
    <xdr:clientData/>
  </xdr:twoCellAnchor>
  <xdr:twoCellAnchor>
    <xdr:from>
      <xdr:col>21</xdr:col>
      <xdr:colOff>425450</xdr:colOff>
      <xdr:row>7</xdr:row>
      <xdr:rowOff>152400</xdr:rowOff>
    </xdr:from>
    <xdr:to>
      <xdr:col>25</xdr:col>
      <xdr:colOff>6350</xdr:colOff>
      <xdr:row>20</xdr:row>
      <xdr:rowOff>66675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633493E9-8131-FCAB-4355-1409EA27CF3E}"/>
            </a:ext>
          </a:extLst>
        </xdr:cNvPr>
        <xdr:cNvGrpSpPr/>
      </xdr:nvGrpSpPr>
      <xdr:grpSpPr>
        <a:xfrm>
          <a:off x="13227050" y="1485900"/>
          <a:ext cx="2019300" cy="2390775"/>
          <a:chOff x="12849226" y="1152525"/>
          <a:chExt cx="2019300" cy="2390775"/>
        </a:xfrm>
      </xdr:grpSpPr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DFA32346-7D31-A7D2-6D43-57EB563DB260}"/>
              </a:ext>
            </a:extLst>
          </xdr:cNvPr>
          <xdr:cNvGrpSpPr/>
        </xdr:nvGrpSpPr>
        <xdr:grpSpPr>
          <a:xfrm>
            <a:off x="12849226" y="1152525"/>
            <a:ext cx="2019300" cy="2390775"/>
            <a:chOff x="12874206" y="1246409"/>
            <a:chExt cx="1866900" cy="2305050"/>
          </a:xfrm>
          <a:solidFill>
            <a:srgbClr val="003459"/>
          </a:solidFill>
        </xdr:grpSpPr>
        <xdr:sp macro="" textlink="">
          <xdr:nvSpPr>
            <xdr:cNvPr id="46" name="Rectangle: Rounded Corners 45">
              <a:extLst>
                <a:ext uri="{FF2B5EF4-FFF2-40B4-BE49-F238E27FC236}">
                  <a16:creationId xmlns:a16="http://schemas.microsoft.com/office/drawing/2014/main" id="{A9935529-9481-44EF-8FCE-FBA8E57ECF9C}"/>
                </a:ext>
              </a:extLst>
            </xdr:cNvPr>
            <xdr:cNvSpPr/>
          </xdr:nvSpPr>
          <xdr:spPr>
            <a:xfrm>
              <a:off x="12874206" y="1246409"/>
              <a:ext cx="1866900" cy="2305050"/>
            </a:xfrm>
            <a:prstGeom prst="roundRect">
              <a:avLst>
                <a:gd name="adj" fmla="val 6463"/>
              </a:avLst>
            </a:prstGeom>
            <a:grpFill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rgbClr val="003459"/>
                </a:solidFill>
              </a:endParaRPr>
            </a:p>
          </xdr:txBody>
        </xdr:sp>
        <xdr:sp macro="" textlink="semi_urban_ADT">
          <xdr:nvSpPr>
            <xdr:cNvPr id="47" name="TextBox 46">
              <a:extLst>
                <a:ext uri="{FF2B5EF4-FFF2-40B4-BE49-F238E27FC236}">
                  <a16:creationId xmlns:a16="http://schemas.microsoft.com/office/drawing/2014/main" id="{9185C198-60C0-4B41-BC6F-8A51BE820604}"/>
                </a:ext>
              </a:extLst>
            </xdr:cNvPr>
            <xdr:cNvSpPr txBox="1"/>
          </xdr:nvSpPr>
          <xdr:spPr>
            <a:xfrm>
              <a:off x="13267606" y="3005118"/>
              <a:ext cx="1152525" cy="4476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0632D8DC-C35D-4CF2-B580-E5A6D3637892}" type="TxLink">
                <a:rPr lang="en-US" sz="2800" b="1" i="0" u="none" strike="noStrike">
                  <a:solidFill>
                    <a:schemeClr val="bg1"/>
                  </a:solidFill>
                  <a:latin typeface="Aptos Narrow"/>
                </a:rPr>
                <a:t>4.4</a:t>
              </a:fld>
              <a:r>
                <a:rPr lang="en-US" sz="1600" b="1" i="0" u="none" strike="noStrike">
                  <a:solidFill>
                    <a:schemeClr val="bg1"/>
                  </a:solidFill>
                  <a:latin typeface="Aptos Narrow"/>
                </a:rPr>
                <a:t>hrs</a:t>
              </a:r>
              <a:endParaRPr lang="en-US" sz="2400" b="1">
                <a:solidFill>
                  <a:schemeClr val="bg1"/>
                </a:solidFill>
              </a:endParaRPr>
            </a:p>
          </xdr:txBody>
        </xdr:sp>
        <xdr:pic>
          <xdr:nvPicPr>
            <xdr:cNvPr id="29" name="Picture 28">
              <a:extLst>
                <a:ext uri="{FF2B5EF4-FFF2-40B4-BE49-F238E27FC236}">
                  <a16:creationId xmlns:a16="http://schemas.microsoft.com/office/drawing/2014/main" id="{8BAC4E94-413E-6A7A-A1B6-F8CFB91F5D9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/>
          </xdr:blipFill>
          <xdr:spPr>
            <a:xfrm>
              <a:off x="13579776" y="1914525"/>
              <a:ext cx="480332" cy="448310"/>
            </a:xfrm>
            <a:prstGeom prst="rect">
              <a:avLst/>
            </a:prstGeom>
            <a:grpFill/>
          </xdr:spPr>
        </xdr:pic>
      </xdr:grp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D157E5CF-F96D-4DC7-8778-09B85BE16529}"/>
              </a:ext>
            </a:extLst>
          </xdr:cNvPr>
          <xdr:cNvSpPr txBox="1"/>
        </xdr:nvSpPr>
        <xdr:spPr>
          <a:xfrm>
            <a:off x="13535024" y="1247775"/>
            <a:ext cx="714375" cy="314325"/>
          </a:xfrm>
          <a:prstGeom prst="rect">
            <a:avLst/>
          </a:prstGeom>
          <a:solidFill>
            <a:srgbClr val="003459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Area</a:t>
            </a:r>
            <a:endParaRPr 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811BBEF3-9DB3-4208-BABE-36A7098DF382}"/>
              </a:ext>
            </a:extLst>
          </xdr:cNvPr>
          <xdr:cNvSpPr txBox="1"/>
        </xdr:nvSpPr>
        <xdr:spPr>
          <a:xfrm>
            <a:off x="13277849" y="2381250"/>
            <a:ext cx="1295401" cy="314325"/>
          </a:xfrm>
          <a:prstGeom prst="rect">
            <a:avLst/>
          </a:prstGeom>
          <a:solidFill>
            <a:srgbClr val="003459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>
                <a:solidFill>
                  <a:schemeClr val="bg1"/>
                </a:solidFill>
              </a:rPr>
              <a:t>Semi-Urban</a:t>
            </a:r>
          </a:p>
        </xdr:txBody>
      </xdr:sp>
    </xdr:grpSp>
    <xdr:clientData/>
  </xdr:twoCellAnchor>
  <xdr:twoCellAnchor>
    <xdr:from>
      <xdr:col>25</xdr:col>
      <xdr:colOff>123825</xdr:colOff>
      <xdr:row>7</xdr:row>
      <xdr:rowOff>142875</xdr:rowOff>
    </xdr:from>
    <xdr:to>
      <xdr:col>28</xdr:col>
      <xdr:colOff>314325</xdr:colOff>
      <xdr:row>20</xdr:row>
      <xdr:rowOff>57150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715D7EB6-794C-4185-5523-DF40B1092BA3}"/>
            </a:ext>
          </a:extLst>
        </xdr:cNvPr>
        <xdr:cNvGrpSpPr/>
      </xdr:nvGrpSpPr>
      <xdr:grpSpPr>
        <a:xfrm>
          <a:off x="15363825" y="1476375"/>
          <a:ext cx="2019300" cy="2390775"/>
          <a:chOff x="14916150" y="1123950"/>
          <a:chExt cx="2019300" cy="239077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497A5C5A-A3E3-9116-8846-979519E661A9}"/>
              </a:ext>
            </a:extLst>
          </xdr:cNvPr>
          <xdr:cNvGrpSpPr/>
        </xdr:nvGrpSpPr>
        <xdr:grpSpPr>
          <a:xfrm>
            <a:off x="14916150" y="1123950"/>
            <a:ext cx="2019300" cy="2390775"/>
            <a:chOff x="14944725" y="1219200"/>
            <a:chExt cx="1866900" cy="2305050"/>
          </a:xfrm>
        </xdr:grpSpPr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22C47F3D-523C-4F9B-B0B3-DBE4F711B820}"/>
                </a:ext>
              </a:extLst>
            </xdr:cNvPr>
            <xdr:cNvSpPr/>
          </xdr:nvSpPr>
          <xdr:spPr>
            <a:xfrm>
              <a:off x="14944725" y="1219200"/>
              <a:ext cx="1866900" cy="2305050"/>
            </a:xfrm>
            <a:prstGeom prst="roundRect">
              <a:avLst>
                <a:gd name="adj" fmla="val 7994"/>
              </a:avLst>
            </a:prstGeom>
            <a:solidFill>
              <a:srgbClr val="003459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high_traffic_ADT">
          <xdr:nvSpPr>
            <xdr:cNvPr id="49" name="TextBox 48">
              <a:extLst>
                <a:ext uri="{FF2B5EF4-FFF2-40B4-BE49-F238E27FC236}">
                  <a16:creationId xmlns:a16="http://schemas.microsoft.com/office/drawing/2014/main" id="{9D7C9CA8-B8F8-4580-815E-EE79C67812B2}"/>
                </a:ext>
              </a:extLst>
            </xdr:cNvPr>
            <xdr:cNvSpPr txBox="1"/>
          </xdr:nvSpPr>
          <xdr:spPr>
            <a:xfrm>
              <a:off x="15381437" y="2910210"/>
              <a:ext cx="1238250" cy="609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FC9BDB65-8149-499D-BA6E-2821CF7263A7}" type="TxLink">
                <a:rPr lang="en-US" sz="2800" b="1" i="0" u="none" strike="noStrike">
                  <a:solidFill>
                    <a:schemeClr val="bg1"/>
                  </a:solidFill>
                  <a:latin typeface="Aptos Narrow"/>
                </a:rPr>
                <a:t>2.6</a:t>
              </a:fld>
              <a:r>
                <a:rPr lang="en-US" sz="1600" b="1" i="0" u="none" strike="noStrike">
                  <a:solidFill>
                    <a:schemeClr val="bg1"/>
                  </a:solidFill>
                  <a:latin typeface="Aptos Narrow"/>
                </a:rPr>
                <a:t>hrs</a:t>
              </a:r>
              <a:endParaRPr lang="en-US" sz="2800" b="1">
                <a:solidFill>
                  <a:schemeClr val="bg1"/>
                </a:solidFill>
              </a:endParaRPr>
            </a:p>
          </xdr:txBody>
        </xdr:sp>
        <xdr:pic>
          <xdr:nvPicPr>
            <xdr:cNvPr id="31" name="Picture 30">
              <a:extLst>
                <a:ext uri="{FF2B5EF4-FFF2-40B4-BE49-F238E27FC236}">
                  <a16:creationId xmlns:a16="http://schemas.microsoft.com/office/drawing/2014/main" id="{5BBAD0D9-C8EF-95E1-0B1F-F03792041A8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/>
          </xdr:blipFill>
          <xdr:spPr>
            <a:xfrm>
              <a:off x="15732483" y="1851478"/>
              <a:ext cx="421918" cy="542467"/>
            </a:xfrm>
            <a:prstGeom prst="rect">
              <a:avLst/>
            </a:prstGeom>
          </xdr:spPr>
        </xdr:pic>
      </xdr:grp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68A12C17-07C0-4A72-B740-B63A51EA71C0}"/>
              </a:ext>
            </a:extLst>
          </xdr:cNvPr>
          <xdr:cNvSpPr txBox="1"/>
        </xdr:nvSpPr>
        <xdr:spPr>
          <a:xfrm>
            <a:off x="15601949" y="1209675"/>
            <a:ext cx="904876" cy="314325"/>
          </a:xfrm>
          <a:prstGeom prst="rect">
            <a:avLst/>
          </a:prstGeom>
          <a:solidFill>
            <a:srgbClr val="003459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Traffic</a:t>
            </a:r>
            <a:endParaRPr 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2422512E-2208-4436-890B-DDE4D827B78E}"/>
              </a:ext>
            </a:extLst>
          </xdr:cNvPr>
          <xdr:cNvSpPr txBox="1"/>
        </xdr:nvSpPr>
        <xdr:spPr>
          <a:xfrm>
            <a:off x="15706725" y="2352675"/>
            <a:ext cx="600076" cy="314325"/>
          </a:xfrm>
          <a:prstGeom prst="rect">
            <a:avLst/>
          </a:prstGeom>
          <a:solidFill>
            <a:srgbClr val="003459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>
                <a:solidFill>
                  <a:schemeClr val="bg1"/>
                </a:solidFill>
              </a:rPr>
              <a:t>High</a:t>
            </a:r>
          </a:p>
        </xdr:txBody>
      </xdr:sp>
    </xdr:grpSp>
    <xdr:clientData/>
  </xdr:twoCellAnchor>
  <xdr:twoCellAnchor editAs="oneCell">
    <xdr:from>
      <xdr:col>25</xdr:col>
      <xdr:colOff>581025</xdr:colOff>
      <xdr:row>0</xdr:row>
      <xdr:rowOff>152400</xdr:rowOff>
    </xdr:from>
    <xdr:to>
      <xdr:col>26</xdr:col>
      <xdr:colOff>515208</xdr:colOff>
      <xdr:row>3</xdr:row>
      <xdr:rowOff>120900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4862123-025B-4791-AD31-6A69E05C7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1025" y="152400"/>
          <a:ext cx="543783" cy="540000"/>
        </a:xfrm>
        <a:prstGeom prst="ellipse">
          <a:avLst/>
        </a:prstGeom>
        <a:ln w="63500" cap="rnd">
          <a:noFill/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>
    <xdr:from>
      <xdr:col>26</xdr:col>
      <xdr:colOff>600075</xdr:colOff>
      <xdr:row>0</xdr:row>
      <xdr:rowOff>123825</xdr:rowOff>
    </xdr:from>
    <xdr:to>
      <xdr:col>28</xdr:col>
      <xdr:colOff>496875</xdr:colOff>
      <xdr:row>3</xdr:row>
      <xdr:rowOff>123825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7356F39-A037-4013-B0D4-E4F299C6B859}"/>
            </a:ext>
          </a:extLst>
        </xdr:cNvPr>
        <xdr:cNvSpPr txBox="1"/>
      </xdr:nvSpPr>
      <xdr:spPr>
        <a:xfrm>
          <a:off x="16449675" y="123825"/>
          <a:ext cx="1116000" cy="571500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rgbClr val="090446"/>
              </a:solidFill>
            </a:rPr>
            <a:t>Japhet O.</a:t>
          </a:r>
        </a:p>
        <a:p>
          <a:r>
            <a:rPr lang="en-US" sz="1100" b="1">
              <a:solidFill>
                <a:srgbClr val="00171F"/>
              </a:solidFill>
            </a:rPr>
            <a:t>Data Analyst</a:t>
          </a:r>
        </a:p>
      </xdr:txBody>
    </xdr:sp>
    <xdr:clientData/>
  </xdr:twoCellAnchor>
  <xdr:twoCellAnchor>
    <xdr:from>
      <xdr:col>2</xdr:col>
      <xdr:colOff>180974</xdr:colOff>
      <xdr:row>0</xdr:row>
      <xdr:rowOff>0</xdr:rowOff>
    </xdr:from>
    <xdr:to>
      <xdr:col>13</xdr:col>
      <xdr:colOff>247649</xdr:colOff>
      <xdr:row>4</xdr:row>
      <xdr:rowOff>171450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2367D053-F4F5-4CBD-9114-B4BEB6731D96}"/>
            </a:ext>
          </a:extLst>
        </xdr:cNvPr>
        <xdr:cNvSpPr txBox="1"/>
      </xdr:nvSpPr>
      <xdr:spPr>
        <a:xfrm>
          <a:off x="1400174" y="0"/>
          <a:ext cx="6772275" cy="933450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rgbClr val="090446"/>
              </a:solidFill>
            </a:rPr>
            <a:t>Delivery Performance Analysis</a:t>
          </a:r>
        </a:p>
        <a:p>
          <a:endParaRPr lang="en-US" sz="900" b="1">
            <a:solidFill>
              <a:srgbClr val="090446"/>
            </a:solidFill>
          </a:endParaRPr>
        </a:p>
        <a:p>
          <a:r>
            <a:rPr lang="en-US" sz="1200" b="1">
              <a:solidFill>
                <a:srgbClr val="00171F"/>
              </a:solidFill>
            </a:rPr>
            <a:t>Analyzing </a:t>
          </a:r>
          <a:r>
            <a:rPr lang="en-US" sz="1200" b="1" i="1">
              <a:solidFill>
                <a:srgbClr val="00171F"/>
              </a:solidFill>
            </a:rPr>
            <a:t>what impedes amazon delivery performance</a:t>
          </a:r>
          <a:endParaRPr lang="en-US" sz="1200" b="1">
            <a:solidFill>
              <a:srgbClr val="00171F"/>
            </a:solidFill>
          </a:endParaRPr>
        </a:p>
      </xdr:txBody>
    </xdr:sp>
    <xdr:clientData/>
  </xdr:twoCellAnchor>
  <xdr:twoCellAnchor>
    <xdr:from>
      <xdr:col>0</xdr:col>
      <xdr:colOff>419100</xdr:colOff>
      <xdr:row>4</xdr:row>
      <xdr:rowOff>161925</xdr:rowOff>
    </xdr:from>
    <xdr:to>
      <xdr:col>13</xdr:col>
      <xdr:colOff>581025</xdr:colOff>
      <xdr:row>12</xdr:row>
      <xdr:rowOff>123824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908AB60-BFBB-4881-AA79-C0D2FF8734A8}"/>
            </a:ext>
          </a:extLst>
        </xdr:cNvPr>
        <xdr:cNvSpPr/>
      </xdr:nvSpPr>
      <xdr:spPr>
        <a:xfrm>
          <a:off x="419100" y="923925"/>
          <a:ext cx="8086725" cy="1485899"/>
        </a:xfrm>
        <a:prstGeom prst="roundRect">
          <a:avLst>
            <a:gd name="adj" fmla="val 10456"/>
          </a:avLst>
        </a:prstGeom>
        <a:solidFill>
          <a:srgbClr val="003459"/>
        </a:solidFill>
        <a:ln w="38100">
          <a:solidFill>
            <a:srgbClr val="00345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158750</xdr:colOff>
      <xdr:row>5</xdr:row>
      <xdr:rowOff>76200</xdr:rowOff>
    </xdr:from>
    <xdr:to>
      <xdr:col>7</xdr:col>
      <xdr:colOff>168275</xdr:colOff>
      <xdr:row>12</xdr:row>
      <xdr:rowOff>76200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85B01DF5-AA5D-CD88-2FD7-98C6FDEFBEF8}"/>
            </a:ext>
          </a:extLst>
        </xdr:cNvPr>
        <xdr:cNvGrpSpPr/>
      </xdr:nvGrpSpPr>
      <xdr:grpSpPr>
        <a:xfrm>
          <a:off x="2597150" y="1028700"/>
          <a:ext cx="1838325" cy="1333500"/>
          <a:chOff x="2781300" y="2724150"/>
          <a:chExt cx="1838325" cy="1333500"/>
        </a:xfrm>
      </xdr:grpSpPr>
      <xdr:sp macro="" textlink="">
        <xdr:nvSpPr>
          <xdr:cNvPr id="85" name="Rectangle: Rounded Corners 84">
            <a:extLst>
              <a:ext uri="{FF2B5EF4-FFF2-40B4-BE49-F238E27FC236}">
                <a16:creationId xmlns:a16="http://schemas.microsoft.com/office/drawing/2014/main" id="{79DEAD7F-2E23-48A2-9D9E-FD80B31BB338}"/>
              </a:ext>
            </a:extLst>
          </xdr:cNvPr>
          <xdr:cNvSpPr/>
        </xdr:nvSpPr>
        <xdr:spPr>
          <a:xfrm>
            <a:off x="2781300" y="2724150"/>
            <a:ext cx="1838325" cy="1333500"/>
          </a:xfrm>
          <a:prstGeom prst="roundRect">
            <a:avLst>
              <a:gd name="adj" fmla="val 22435"/>
            </a:avLst>
          </a:prstGeom>
          <a:solidFill>
            <a:schemeClr val="bg1"/>
          </a:solidFill>
          <a:ln w="38100">
            <a:solidFill>
              <a:srgbClr val="003459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avg_DT">
        <xdr:nvSpPr>
          <xdr:cNvPr id="62" name="TextBox 61">
            <a:extLst>
              <a:ext uri="{FF2B5EF4-FFF2-40B4-BE49-F238E27FC236}">
                <a16:creationId xmlns:a16="http://schemas.microsoft.com/office/drawing/2014/main" id="{CD020D5E-0C09-429A-90D8-ACF17475E6F4}"/>
              </a:ext>
            </a:extLst>
          </xdr:cNvPr>
          <xdr:cNvSpPr txBox="1"/>
        </xdr:nvSpPr>
        <xdr:spPr>
          <a:xfrm>
            <a:off x="3175000" y="3590924"/>
            <a:ext cx="1082675" cy="438151"/>
          </a:xfrm>
          <a:prstGeom prst="roundRect">
            <a:avLst>
              <a:gd name="adj" fmla="val 50000"/>
            </a:avLst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3BBDACC0-A5EB-446B-AE7A-76AEB2FAB713}" type="TxLink">
              <a:rPr lang="en-US" sz="3000" b="1" i="0" u="none" strike="noStrike">
                <a:solidFill>
                  <a:srgbClr val="003459"/>
                </a:solidFill>
                <a:latin typeface="Aptos Narrow"/>
              </a:rPr>
              <a:pPr algn="ctr"/>
              <a:t>2.6</a:t>
            </a:fld>
            <a:endParaRPr lang="en-US" sz="3000" b="1">
              <a:solidFill>
                <a:srgbClr val="003459"/>
              </a:solidFill>
            </a:endParaRPr>
          </a:p>
        </xdr:txBody>
      </xdr:sp>
      <xdr:sp macro="" textlink="order_count">
        <xdr:nvSpPr>
          <xdr:cNvPr id="66" name="TextBox 65">
            <a:extLst>
              <a:ext uri="{FF2B5EF4-FFF2-40B4-BE49-F238E27FC236}">
                <a16:creationId xmlns:a16="http://schemas.microsoft.com/office/drawing/2014/main" id="{8A782BF9-D4B1-43E3-A6D4-644A2D227B73}"/>
              </a:ext>
            </a:extLst>
          </xdr:cNvPr>
          <xdr:cNvSpPr txBox="1"/>
        </xdr:nvSpPr>
        <xdr:spPr>
          <a:xfrm>
            <a:off x="3057526" y="3228976"/>
            <a:ext cx="1438274" cy="39052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1">
                <a:solidFill>
                  <a:srgbClr val="003459"/>
                </a:solidFill>
              </a:rPr>
              <a:t>ADT (00:00)</a:t>
            </a:r>
            <a:endParaRPr lang="en-US" sz="2000" b="1" baseline="0">
              <a:solidFill>
                <a:srgbClr val="003459"/>
              </a:solidFill>
            </a:endParaRPr>
          </a:p>
        </xdr:txBody>
      </xdr:sp>
    </xdr:grpSp>
    <xdr:clientData/>
  </xdr:twoCellAnchor>
  <xdr:twoCellAnchor>
    <xdr:from>
      <xdr:col>10</xdr:col>
      <xdr:colOff>504825</xdr:colOff>
      <xdr:row>5</xdr:row>
      <xdr:rowOff>66675</xdr:rowOff>
    </xdr:from>
    <xdr:to>
      <xdr:col>13</xdr:col>
      <xdr:colOff>514350</xdr:colOff>
      <xdr:row>12</xdr:row>
      <xdr:rowOff>66675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1679B9DA-20FA-ABDC-81A3-77C919171A33}"/>
            </a:ext>
          </a:extLst>
        </xdr:cNvPr>
        <xdr:cNvGrpSpPr/>
      </xdr:nvGrpSpPr>
      <xdr:grpSpPr>
        <a:xfrm>
          <a:off x="6600825" y="1019175"/>
          <a:ext cx="1838325" cy="1333500"/>
          <a:chOff x="5038725" y="2686050"/>
          <a:chExt cx="1838325" cy="1333500"/>
        </a:xfrm>
      </xdr:grpSpPr>
      <xdr:sp macro="" textlink="">
        <xdr:nvSpPr>
          <xdr:cNvPr id="89" name="Rectangle: Rounded Corners 88">
            <a:extLst>
              <a:ext uri="{FF2B5EF4-FFF2-40B4-BE49-F238E27FC236}">
                <a16:creationId xmlns:a16="http://schemas.microsoft.com/office/drawing/2014/main" id="{9E7FD75E-8C6F-42D5-BF71-7CB1B9091F37}"/>
              </a:ext>
            </a:extLst>
          </xdr:cNvPr>
          <xdr:cNvSpPr/>
        </xdr:nvSpPr>
        <xdr:spPr>
          <a:xfrm>
            <a:off x="5038725" y="2686050"/>
            <a:ext cx="1838325" cy="1333500"/>
          </a:xfrm>
          <a:prstGeom prst="roundRect">
            <a:avLst>
              <a:gd name="adj" fmla="val 25292"/>
            </a:avLst>
          </a:prstGeom>
          <a:solidFill>
            <a:schemeClr val="bg1"/>
          </a:solidFill>
          <a:ln w="38100">
            <a:solidFill>
              <a:srgbClr val="003459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rgbClr val="003459"/>
              </a:solidFill>
            </a:endParaRPr>
          </a:p>
        </xdr:txBody>
      </xdr:sp>
      <xdr:sp macro="" textlink="avg_distance">
        <xdr:nvSpPr>
          <xdr:cNvPr id="64" name="TextBox 63">
            <a:extLst>
              <a:ext uri="{FF2B5EF4-FFF2-40B4-BE49-F238E27FC236}">
                <a16:creationId xmlns:a16="http://schemas.microsoft.com/office/drawing/2014/main" id="{E6A44D3E-3F13-4F71-AE7D-573CEFEBB14F}"/>
              </a:ext>
            </a:extLst>
          </xdr:cNvPr>
          <xdr:cNvSpPr txBox="1"/>
        </xdr:nvSpPr>
        <xdr:spPr>
          <a:xfrm>
            <a:off x="5400676" y="3486150"/>
            <a:ext cx="1276350" cy="514350"/>
          </a:xfrm>
          <a:prstGeom prst="roundRect">
            <a:avLst>
              <a:gd name="adj" fmla="val 50000"/>
            </a:avLst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fld id="{81728556-B75B-416F-915C-6C0069DA7D1A}" type="TxLink">
              <a:rPr lang="en-US" sz="3000" b="1" i="0" u="none" strike="noStrike">
                <a:solidFill>
                  <a:srgbClr val="003459"/>
                </a:solidFill>
                <a:latin typeface="Aptos Narrow"/>
              </a:rPr>
              <a:t>39.28</a:t>
            </a:fld>
            <a:endParaRPr lang="en-US" sz="3000" b="1">
              <a:solidFill>
                <a:srgbClr val="003459"/>
              </a:solidFill>
            </a:endParaRPr>
          </a:p>
        </xdr:txBody>
      </xdr:sp>
      <xdr:sp macro="" textlink="order_count">
        <xdr:nvSpPr>
          <xdr:cNvPr id="68" name="TextBox 67">
            <a:extLst>
              <a:ext uri="{FF2B5EF4-FFF2-40B4-BE49-F238E27FC236}">
                <a16:creationId xmlns:a16="http://schemas.microsoft.com/office/drawing/2014/main" id="{1B7EF432-D4E9-456E-8CF4-4ACEA5C428BA}"/>
              </a:ext>
            </a:extLst>
          </xdr:cNvPr>
          <xdr:cNvSpPr txBox="1"/>
        </xdr:nvSpPr>
        <xdr:spPr>
          <a:xfrm>
            <a:off x="5057775" y="3219451"/>
            <a:ext cx="1781175" cy="390524"/>
          </a:xfrm>
          <a:prstGeom prst="roundRect">
            <a:avLst>
              <a:gd name="adj" fmla="val 50000"/>
            </a:avLst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>
                <a:solidFill>
                  <a:srgbClr val="003459"/>
                </a:solidFill>
              </a:rPr>
              <a:t>Distance (km)</a:t>
            </a:r>
            <a:endParaRPr lang="en-US" sz="2000" b="1" baseline="0">
              <a:solidFill>
                <a:srgbClr val="003459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5</xdr:row>
      <xdr:rowOff>66675</xdr:rowOff>
    </xdr:from>
    <xdr:to>
      <xdr:col>4</xdr:col>
      <xdr:colOff>9525</xdr:colOff>
      <xdr:row>12</xdr:row>
      <xdr:rowOff>85725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A97552BB-4668-3384-43A0-9A47931F7EB4}"/>
            </a:ext>
          </a:extLst>
        </xdr:cNvPr>
        <xdr:cNvGrpSpPr/>
      </xdr:nvGrpSpPr>
      <xdr:grpSpPr>
        <a:xfrm>
          <a:off x="609600" y="1019175"/>
          <a:ext cx="1838325" cy="1352550"/>
          <a:chOff x="600075" y="1000125"/>
          <a:chExt cx="1838325" cy="1352550"/>
        </a:xfrm>
      </xdr:grpSpPr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4B9F8E34-0620-EE4B-DECA-C7AA71D335C7}"/>
              </a:ext>
            </a:extLst>
          </xdr:cNvPr>
          <xdr:cNvGrpSpPr/>
        </xdr:nvGrpSpPr>
        <xdr:grpSpPr>
          <a:xfrm>
            <a:off x="600075" y="1000125"/>
            <a:ext cx="1838325" cy="1352550"/>
            <a:chOff x="1554549" y="2715555"/>
            <a:chExt cx="1914525" cy="1428750"/>
          </a:xfrm>
        </xdr:grpSpPr>
        <xdr:sp macro="" textlink="">
          <xdr:nvSpPr>
            <xdr:cNvPr id="77" name="Rectangle: Rounded Corners 76">
              <a:extLst>
                <a:ext uri="{FF2B5EF4-FFF2-40B4-BE49-F238E27FC236}">
                  <a16:creationId xmlns:a16="http://schemas.microsoft.com/office/drawing/2014/main" id="{05D01CB7-F8C1-47F6-9CE7-937C6DFCF319}"/>
                </a:ext>
              </a:extLst>
            </xdr:cNvPr>
            <xdr:cNvSpPr/>
          </xdr:nvSpPr>
          <xdr:spPr>
            <a:xfrm>
              <a:off x="1554549" y="2715555"/>
              <a:ext cx="1914525" cy="1428750"/>
            </a:xfrm>
            <a:prstGeom prst="roundRect">
              <a:avLst>
                <a:gd name="adj" fmla="val 25412"/>
              </a:avLst>
            </a:prstGeom>
            <a:solidFill>
              <a:schemeClr val="bg1"/>
            </a:solidFill>
            <a:ln w="38100">
              <a:solidFill>
                <a:srgbClr val="003459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order_count">
          <xdr:nvSpPr>
            <xdr:cNvPr id="65" name="TextBox 64">
              <a:extLst>
                <a:ext uri="{FF2B5EF4-FFF2-40B4-BE49-F238E27FC236}">
                  <a16:creationId xmlns:a16="http://schemas.microsoft.com/office/drawing/2014/main" id="{6EFEFD64-56D6-4F9E-86E9-F30156FA201C}"/>
                </a:ext>
              </a:extLst>
            </xdr:cNvPr>
            <xdr:cNvSpPr txBox="1"/>
          </xdr:nvSpPr>
          <xdr:spPr>
            <a:xfrm>
              <a:off x="1683554" y="3198140"/>
              <a:ext cx="1725999" cy="506185"/>
            </a:xfrm>
            <a:prstGeom prst="roundRect">
              <a:avLst>
                <a:gd name="adj" fmla="val 50000"/>
              </a:avLst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2000" b="1" i="0" u="none" strike="noStrike">
                  <a:solidFill>
                    <a:srgbClr val="003459"/>
                  </a:solidFill>
                  <a:latin typeface="Aptos Narrow"/>
                </a:rPr>
                <a:t>Order</a:t>
              </a:r>
              <a:r>
                <a:rPr lang="en-US" sz="2000" b="1" i="0" u="none" strike="noStrike" baseline="0">
                  <a:solidFill>
                    <a:srgbClr val="003459"/>
                  </a:solidFill>
                  <a:latin typeface="Aptos Narrow"/>
                </a:rPr>
                <a:t> Count</a:t>
              </a:r>
              <a:endParaRPr lang="en-US" sz="2000" b="1">
                <a:solidFill>
                  <a:srgbClr val="003459"/>
                </a:solidFill>
              </a:endParaRPr>
            </a:p>
          </xdr:txBody>
        </xdr:sp>
        <xdr:sp macro="" textlink="order_count">
          <xdr:nvSpPr>
            <xdr:cNvPr id="61" name="TextBox 60">
              <a:extLst>
                <a:ext uri="{FF2B5EF4-FFF2-40B4-BE49-F238E27FC236}">
                  <a16:creationId xmlns:a16="http://schemas.microsoft.com/office/drawing/2014/main" id="{B0E302DB-8E03-94C5-B59D-D45388938F51}"/>
                </a:ext>
              </a:extLst>
            </xdr:cNvPr>
            <xdr:cNvSpPr txBox="1"/>
          </xdr:nvSpPr>
          <xdr:spPr>
            <a:xfrm>
              <a:off x="1714498" y="3568828"/>
              <a:ext cx="1638301" cy="542926"/>
            </a:xfrm>
            <a:prstGeom prst="roundRect">
              <a:avLst>
                <a:gd name="adj" fmla="val 50000"/>
              </a:avLst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fld id="{FF0ED5E1-739E-4302-9838-150D6812BB23}" type="TxLink">
                <a:rPr lang="en-US" sz="3000" b="1" i="0" u="none" strike="noStrike">
                  <a:solidFill>
                    <a:srgbClr val="003459"/>
                  </a:solidFill>
                  <a:latin typeface="Aptos Narrow"/>
                </a:rPr>
                <a:t>43739</a:t>
              </a:fld>
              <a:r>
                <a:rPr lang="en-US" sz="3000" b="1" i="0" u="none" strike="noStrike">
                  <a:solidFill>
                    <a:srgbClr val="003459"/>
                  </a:solidFill>
                  <a:latin typeface="Aptos Narrow"/>
                </a:rPr>
                <a:t> +</a:t>
              </a:r>
              <a:endParaRPr lang="en-US" sz="3000" b="1">
                <a:solidFill>
                  <a:srgbClr val="003459"/>
                </a:solidFill>
              </a:endParaRPr>
            </a:p>
          </xdr:txBody>
        </xdr:sp>
      </xdr:grpSp>
      <xdr:pic>
        <xdr:nvPicPr>
          <xdr:cNvPr id="92" name="Graphic 91" descr="Shopping cart with solid fill">
            <a:extLst>
              <a:ext uri="{FF2B5EF4-FFF2-40B4-BE49-F238E27FC236}">
                <a16:creationId xmlns:a16="http://schemas.microsoft.com/office/drawing/2014/main" id="{2618B406-4C5C-938B-5567-05AA5D712B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96DAC541-7B7A-43D3-8B79-37D633B846F1}">
                <asvg:svgBlip xmlns:asvg="http://schemas.microsoft.com/office/drawing/2016/SVG/main" r:embed="rId17"/>
              </a:ext>
            </a:extLst>
          </a:blip>
          <a:stretch>
            <a:fillRect/>
          </a:stretch>
        </xdr:blipFill>
        <xdr:spPr>
          <a:xfrm>
            <a:off x="1304926" y="1114426"/>
            <a:ext cx="457200" cy="457200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314325</xdr:colOff>
      <xdr:row>5</xdr:row>
      <xdr:rowOff>152400</xdr:rowOff>
    </xdr:from>
    <xdr:to>
      <xdr:col>6</xdr:col>
      <xdr:colOff>114299</xdr:colOff>
      <xdr:row>7</xdr:row>
      <xdr:rowOff>180974</xdr:rowOff>
    </xdr:to>
    <xdr:pic>
      <xdr:nvPicPr>
        <xdr:cNvPr id="95" name="Graphic 94" descr="Hourglass Finished with solid fill">
          <a:extLst>
            <a:ext uri="{FF2B5EF4-FFF2-40B4-BE49-F238E27FC236}">
              <a16:creationId xmlns:a16="http://schemas.microsoft.com/office/drawing/2014/main" id="{5093439D-F2D9-DB14-F48D-2F7DB0242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362325" y="1104900"/>
          <a:ext cx="409574" cy="40957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4</xdr:row>
      <xdr:rowOff>76200</xdr:rowOff>
    </xdr:from>
    <xdr:to>
      <xdr:col>16</xdr:col>
      <xdr:colOff>95250</xdr:colOff>
      <xdr:row>7</xdr:row>
      <xdr:rowOff>19050</xdr:rowOff>
    </xdr:to>
    <xdr:pic>
      <xdr:nvPicPr>
        <xdr:cNvPr id="97" name="Graphic 96" descr="Star with solid fill">
          <a:extLst>
            <a:ext uri="{FF2B5EF4-FFF2-40B4-BE49-F238E27FC236}">
              <a16:creationId xmlns:a16="http://schemas.microsoft.com/office/drawing/2014/main" id="{45F352A4-69B9-10B7-9029-CD33B911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9334500" y="838200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5</xdr:row>
      <xdr:rowOff>47625</xdr:rowOff>
    </xdr:from>
    <xdr:to>
      <xdr:col>12</xdr:col>
      <xdr:colOff>561975</xdr:colOff>
      <xdr:row>8</xdr:row>
      <xdr:rowOff>123825</xdr:rowOff>
    </xdr:to>
    <xdr:pic>
      <xdr:nvPicPr>
        <xdr:cNvPr id="100" name="Graphic 99" descr="Car with solid fill">
          <a:extLst>
            <a:ext uri="{FF2B5EF4-FFF2-40B4-BE49-F238E27FC236}">
              <a16:creationId xmlns:a16="http://schemas.microsoft.com/office/drawing/2014/main" id="{2E7F3CFE-2582-FE50-521C-84E7B8352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229475" y="1000125"/>
          <a:ext cx="647700" cy="647700"/>
        </a:xfrm>
        <a:prstGeom prst="rect">
          <a:avLst/>
        </a:prstGeom>
      </xdr:spPr>
    </xdr:pic>
    <xdr:clientData/>
  </xdr:twoCellAnchor>
  <xdr:twoCellAnchor>
    <xdr:from>
      <xdr:col>7</xdr:col>
      <xdr:colOff>327025</xdr:colOff>
      <xdr:row>5</xdr:row>
      <xdr:rowOff>66675</xdr:rowOff>
    </xdr:from>
    <xdr:to>
      <xdr:col>10</xdr:col>
      <xdr:colOff>336550</xdr:colOff>
      <xdr:row>12</xdr:row>
      <xdr:rowOff>66675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2FE2278C-2AE8-ED3A-1306-55C78CFE444E}"/>
            </a:ext>
          </a:extLst>
        </xdr:cNvPr>
        <xdr:cNvGrpSpPr/>
      </xdr:nvGrpSpPr>
      <xdr:grpSpPr>
        <a:xfrm>
          <a:off x="4594225" y="1019175"/>
          <a:ext cx="1838325" cy="1333500"/>
          <a:chOff x="4594225" y="1019175"/>
          <a:chExt cx="1838325" cy="1333500"/>
        </a:xfrm>
      </xdr:grpSpPr>
      <xdr:grpSp>
        <xdr:nvGrpSpPr>
          <xdr:cNvPr id="88" name="Group 87">
            <a:extLst>
              <a:ext uri="{FF2B5EF4-FFF2-40B4-BE49-F238E27FC236}">
                <a16:creationId xmlns:a16="http://schemas.microsoft.com/office/drawing/2014/main" id="{2DF368E2-BE6B-9983-C5A2-A60945F1313B}"/>
              </a:ext>
            </a:extLst>
          </xdr:cNvPr>
          <xdr:cNvGrpSpPr/>
        </xdr:nvGrpSpPr>
        <xdr:grpSpPr>
          <a:xfrm>
            <a:off x="4594225" y="1019175"/>
            <a:ext cx="1838325" cy="1333500"/>
            <a:chOff x="3171825" y="2590800"/>
            <a:chExt cx="1838325" cy="1333500"/>
          </a:xfrm>
        </xdr:grpSpPr>
        <xdr:sp macro="" textlink="">
          <xdr:nvSpPr>
            <xdr:cNvPr id="87" name="Rectangle: Rounded Corners 86">
              <a:extLst>
                <a:ext uri="{FF2B5EF4-FFF2-40B4-BE49-F238E27FC236}">
                  <a16:creationId xmlns:a16="http://schemas.microsoft.com/office/drawing/2014/main" id="{AABE6025-B0B3-4EAD-8F49-1F0A508A944D}"/>
                </a:ext>
              </a:extLst>
            </xdr:cNvPr>
            <xdr:cNvSpPr/>
          </xdr:nvSpPr>
          <xdr:spPr>
            <a:xfrm>
              <a:off x="3171825" y="2590800"/>
              <a:ext cx="1838325" cy="1333500"/>
            </a:xfrm>
            <a:prstGeom prst="roundRect">
              <a:avLst>
                <a:gd name="adj" fmla="val 26006"/>
              </a:avLst>
            </a:prstGeom>
            <a:solidFill>
              <a:schemeClr val="bg1"/>
            </a:solidFill>
            <a:ln w="38100">
              <a:solidFill>
                <a:srgbClr val="003459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rgbClr val="003459"/>
                </a:solidFill>
              </a:endParaRPr>
            </a:p>
          </xdr:txBody>
        </xdr:sp>
        <xdr:sp macro="" textlink="order_count">
          <xdr:nvSpPr>
            <xdr:cNvPr id="67" name="TextBox 66">
              <a:extLst>
                <a:ext uri="{FF2B5EF4-FFF2-40B4-BE49-F238E27FC236}">
                  <a16:creationId xmlns:a16="http://schemas.microsoft.com/office/drawing/2014/main" id="{8D9CD26C-BDBD-4007-8157-4307D6643470}"/>
                </a:ext>
              </a:extLst>
            </xdr:cNvPr>
            <xdr:cNvSpPr txBox="1"/>
          </xdr:nvSpPr>
          <xdr:spPr>
            <a:xfrm>
              <a:off x="3562350" y="3086101"/>
              <a:ext cx="1000125" cy="390524"/>
            </a:xfrm>
            <a:prstGeom prst="roundRect">
              <a:avLst>
                <a:gd name="adj" fmla="val 50000"/>
              </a:avLst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2000" b="1">
                  <a:solidFill>
                    <a:srgbClr val="003459"/>
                  </a:solidFill>
                </a:rPr>
                <a:t>Rating</a:t>
              </a:r>
              <a:endParaRPr lang="en-US" sz="2000" b="1" baseline="0">
                <a:solidFill>
                  <a:srgbClr val="003459"/>
                </a:solidFill>
              </a:endParaRPr>
            </a:p>
          </xdr:txBody>
        </xdr:sp>
        <xdr:sp macro="" textlink="avg_agent_rating">
          <xdr:nvSpPr>
            <xdr:cNvPr id="63" name="TextBox 62">
              <a:extLst>
                <a:ext uri="{FF2B5EF4-FFF2-40B4-BE49-F238E27FC236}">
                  <a16:creationId xmlns:a16="http://schemas.microsoft.com/office/drawing/2014/main" id="{EBC5350D-34A2-416F-A857-1EC7C6E3CB9F}"/>
                </a:ext>
              </a:extLst>
            </xdr:cNvPr>
            <xdr:cNvSpPr txBox="1"/>
          </xdr:nvSpPr>
          <xdr:spPr>
            <a:xfrm>
              <a:off x="3416300" y="3438525"/>
              <a:ext cx="869950" cy="447676"/>
            </a:xfrm>
            <a:prstGeom prst="roundRect">
              <a:avLst>
                <a:gd name="adj" fmla="val 50000"/>
              </a:avLst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fld id="{5A7BDA24-3235-48C8-AA7A-251D0804AEA4}" type="TxLink">
                <a:rPr lang="en-US" sz="3200" b="1" i="0" u="none" strike="noStrike">
                  <a:solidFill>
                    <a:srgbClr val="003459"/>
                  </a:solidFill>
                  <a:latin typeface="Aptos Narrow"/>
                </a:rPr>
                <a:t>4.6</a:t>
              </a:fld>
              <a:endParaRPr lang="en-US" sz="3200" b="1">
                <a:solidFill>
                  <a:srgbClr val="003459"/>
                </a:solidFill>
              </a:endParaRPr>
            </a:p>
          </xdr:txBody>
        </xdr:sp>
      </xdr:grpSp>
      <xdr:pic>
        <xdr:nvPicPr>
          <xdr:cNvPr id="102" name="Picture 101">
            <a:extLst>
              <a:ext uri="{FF2B5EF4-FFF2-40B4-BE49-F238E27FC236}">
                <a16:creationId xmlns:a16="http://schemas.microsoft.com/office/drawing/2014/main" id="{6BCB3DD3-9A1B-D7A4-6DB8-204E93300C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5667376" y="1857873"/>
            <a:ext cx="457200" cy="433137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409575</xdr:colOff>
      <xdr:row>5</xdr:row>
      <xdr:rowOff>95250</xdr:rowOff>
    </xdr:from>
    <xdr:to>
      <xdr:col>9</xdr:col>
      <xdr:colOff>238125</xdr:colOff>
      <xdr:row>7</xdr:row>
      <xdr:rowOff>152400</xdr:rowOff>
    </xdr:to>
    <xdr:pic>
      <xdr:nvPicPr>
        <xdr:cNvPr id="98" name="Graphic 97" descr="Star with solid fill">
          <a:extLst>
            <a:ext uri="{FF2B5EF4-FFF2-40B4-BE49-F238E27FC236}">
              <a16:creationId xmlns:a16="http://schemas.microsoft.com/office/drawing/2014/main" id="{05F6017C-AE82-4C7C-8CB0-23BA300FA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286375" y="1047750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0</xdr:row>
      <xdr:rowOff>38100</xdr:rowOff>
    </xdr:from>
    <xdr:to>
      <xdr:col>2</xdr:col>
      <xdr:colOff>114300</xdr:colOff>
      <xdr:row>4</xdr:row>
      <xdr:rowOff>28575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28B46E2-20BB-BD5D-1167-7FBF7AA3F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81025" y="38100"/>
          <a:ext cx="752475" cy="75247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6.698512731484" backgroundQuery="1" createdVersion="8" refreshedVersion="8" minRefreshableVersion="3" recordCount="0" supportSubquery="1" supportAdvancedDrill="1" xr:uid="{126743C3-D0F4-4004-AC64-419667B44C0D}">
  <cacheSource type="external" connectionId="5"/>
  <cacheFields count="2">
    <cacheField name="[amazon_delivery_full].[Category].[Category]" caption="Category" numFmtId="0" hierarchy="17" level="1">
      <sharedItems count="16">
        <s v="Apparel"/>
        <s v="Books"/>
        <s v="Clothing"/>
        <s v="Cosmetics"/>
        <s v="Electronics"/>
        <s v="Grocery"/>
        <s v="Home"/>
        <s v="Jewelry"/>
        <s v="Kitchen"/>
        <s v="Outdoors"/>
        <s v="Pet Supplies"/>
        <s v="Shoes"/>
        <s v="Skincare"/>
        <s v="Snacks"/>
        <s v="Sports"/>
        <s v="Toys"/>
      </sharedItems>
    </cacheField>
    <cacheField name="[Measures].[Average Rating]" caption="Average Rating" numFmtId="0" hierarchy="54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2" memberValueDatatype="130" unbalanced="0">
      <fieldsUsage count="2">
        <fieldUsage x="-1"/>
        <fieldUsage x="0"/>
      </fieldsUsage>
    </cacheHierarchy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 oneField="1">
      <fieldsUsage count="1">
        <fieldUsage x="1"/>
      </fieldsUsage>
    </cacheHierarchy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/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6.714295486112" backgroundQuery="1" createdVersion="8" refreshedVersion="8" minRefreshableVersion="3" recordCount="0" supportSubquery="1" supportAdvancedDrill="1" xr:uid="{569691FB-F83E-4983-82E5-4B765682C775}">
  <cacheSource type="external" connectionId="5"/>
  <cacheFields count="2">
    <cacheField name="[amazon_delivery_full].[Vehicle].[Vehicle]" caption="Vehicle" numFmtId="0" hierarchy="13" level="1">
      <sharedItems count="4">
        <s v="Bicycle"/>
        <s v="Motorcycle"/>
        <s v="Scooter"/>
        <s v="Van"/>
      </sharedItems>
    </cacheField>
    <cacheField name="[Measures].[Count of Order_ID]" caption="Count of Order_ID" numFmtId="0" hierarchy="66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2" memberValueDatatype="130" unbalanced="0">
      <fieldsUsage count="2">
        <fieldUsage x="-1"/>
        <fieldUsage x="0"/>
      </fieldsUsage>
    </cacheHierarchy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/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6.714296412036" backgroundQuery="1" createdVersion="8" refreshedVersion="8" minRefreshableVersion="3" recordCount="0" supportSubquery="1" supportAdvancedDrill="1" xr:uid="{5CCC5ED4-E702-4B08-8F89-4832F2601E38}">
  <cacheSource type="external" connectionId="5"/>
  <cacheFields count="2">
    <cacheField name="[amazon_delivery_full].[Category].[Category]" caption="Category" numFmtId="0" hierarchy="17" level="1">
      <sharedItems count="5">
        <s v="Books"/>
        <s v="Electronics"/>
        <s v="Jewelry"/>
        <s v="Skincare"/>
        <s v="Toys"/>
      </sharedItems>
    </cacheField>
    <cacheField name="[Measures].[Count of Order_ID]" caption="Count of Order_ID" numFmtId="0" hierarchy="66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2" memberValueDatatype="130" unbalanced="0">
      <fieldsUsage count="2">
        <fieldUsage x="-1"/>
        <fieldUsage x="0"/>
      </fieldsUsage>
    </cacheHierarchy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/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6.714296990744" backgroundQuery="1" createdVersion="8" refreshedVersion="8" minRefreshableVersion="3" recordCount="0" supportSubquery="1" supportAdvancedDrill="1" xr:uid="{94207C45-21FC-4D94-8A42-3ABDED6F8A1F}">
  <cacheSource type="external" connectionId="5"/>
  <cacheFields count="2">
    <cacheField name="[amazon_delivery_part].[Traffic].[Traffic]" caption="Traffic" numFmtId="0" hierarchy="29" level="1">
      <sharedItems count="5">
        <s v="High"/>
        <s v="Jam"/>
        <s v="Low"/>
        <s v="Medium"/>
        <s v="NaN"/>
      </sharedItems>
    </cacheField>
    <cacheField name="[Measures].[Average Delivery Time]" caption="Average Delivery Time" numFmtId="0" hierarchy="57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2" memberValueDatatype="130" unbalanced="0">
      <fieldsUsage count="2">
        <fieldUsage x="-1"/>
        <fieldUsage x="0"/>
      </fieldsUsage>
    </cacheHierarchy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 oneField="1">
      <fieldsUsage count="1">
        <fieldUsage x="1"/>
      </fieldsUsage>
    </cacheHierarchy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4.961481597224" backgroundQuery="1" createdVersion="8" refreshedVersion="8" minRefreshableVersion="3" recordCount="0" supportSubquery="1" supportAdvancedDrill="1" xr:uid="{A38481E5-8EE5-4CEC-9EA5-AE84D6681955}">
  <cacheSource type="external" connectionId="5"/>
  <cacheFields count="2">
    <cacheField name="[Measures].[Count of Agent_Age]" caption="Count of Agent_Age" numFmtId="0" hierarchy="68" level="32767"/>
    <cacheField name="[amazon_delivery_full].[age_group].[age_group]" caption="age_group" numFmtId="0" hierarchy="2" level="1">
      <sharedItems count="4">
        <s v="15-20"/>
        <s v="21-30"/>
        <s v="31-40"/>
        <s v="41-50"/>
      </sharedItems>
    </cacheField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2" memberValueDatatype="130" unbalanced="0">
      <fieldsUsage count="2">
        <fieldUsage x="-1"/>
        <fieldUsage x="1"/>
      </fieldsUsage>
    </cacheHierarchy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/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6.714297916667" backgroundQuery="1" createdVersion="8" refreshedVersion="8" minRefreshableVersion="3" recordCount="0" supportSubquery="1" supportAdvancedDrill="1" xr:uid="{36544A69-E425-4BA3-9BC0-1EDA9346631B}">
  <cacheSource type="external" connectionId="5"/>
  <cacheFields count="2">
    <cacheField name="[amazon_delivery_full].[Area].[Area]" caption="Area" numFmtId="0" hierarchy="14" level="1">
      <sharedItems count="4">
        <s v="Metropolitian"/>
        <s v="Other"/>
        <s v="Semi-Urban"/>
        <s v="Urban"/>
      </sharedItems>
    </cacheField>
    <cacheField name="[Measures].[Count of Order_ID]" caption="Count of Order_ID" numFmtId="0" hierarchy="66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2" memberValueDatatype="130" unbalanced="0">
      <fieldsUsage count="2">
        <fieldUsage x="-1"/>
        <fieldUsage x="0"/>
      </fieldsUsage>
    </cacheHierarchy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/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6.717640740739" backgroundQuery="1" createdVersion="8" refreshedVersion="8" minRefreshableVersion="3" recordCount="0" supportSubquery="1" supportAdvancedDrill="1" xr:uid="{93A2D6EC-9252-48AC-B8EC-24374CF995E1}">
  <cacheSource type="external" connectionId="5"/>
  <cacheFields count="2">
    <cacheField name="[amazon_delivery_part].[Category].[Category]" caption="Category" numFmtId="0" hierarchy="34" level="1">
      <sharedItems count="5">
        <s v="Clothing"/>
        <s v="Cosmetics"/>
        <s v="Grocery"/>
        <s v="Kitchen"/>
        <s v="Shoes"/>
      </sharedItems>
    </cacheField>
    <cacheField name="[Measures].[Count of Order_ID 2]" caption="Count of Order_ID 2" numFmtId="0" hierarchy="70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2" memberValueDatatype="130" unbalanced="0">
      <fieldsUsage count="2">
        <fieldUsage x="-1"/>
        <fieldUsage x="0"/>
      </fieldsUsage>
    </cacheHierarchy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/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7.778412962965" backgroundQuery="1" createdVersion="8" refreshedVersion="8" minRefreshableVersion="3" recordCount="0" supportSubquery="1" supportAdvancedDrill="1" xr:uid="{EC0A1DD7-3D32-444B-94FD-A37240FDE542}">
  <cacheSource type="external" connectionId="5"/>
  <cacheFields count="2">
    <cacheField name="[Measures].[Average Delivery Time]" caption="Average Delivery Time" numFmtId="0" hierarchy="57" level="32767"/>
    <cacheField name="[amazon_delivery_part].[Area].[Area]" caption="Area" numFmtId="0" hierarchy="31" level="1">
      <sharedItems count="4">
        <s v="Metropolitian"/>
        <s v="Other"/>
        <s v="Semi-Urban"/>
        <s v="Urban"/>
      </sharedItems>
    </cacheField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2" memberValueDatatype="130" unbalanced="0">
      <fieldsUsage count="2">
        <fieldUsage x="-1"/>
        <fieldUsage x="1"/>
      </fieldsUsage>
    </cacheHierarchy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 oneField="1">
      <fieldsUsage count="1">
        <fieldUsage x="0"/>
      </fieldsUsage>
    </cacheHierarchy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7.779790393521" backgroundQuery="1" createdVersion="8" refreshedVersion="8" minRefreshableVersion="3" recordCount="0" supportSubquery="1" supportAdvancedDrill="1" xr:uid="{2FA21C1B-DF1C-4CB1-A1B7-9FB7EB69E9E1}">
  <cacheSource type="external" connectionId="5"/>
  <cacheFields count="2">
    <cacheField name="[amazon_delivery_part].[Weather].[Weather]" caption="Weather" numFmtId="0" hierarchy="28" level="1">
      <sharedItems count="7">
        <s v="Cloudy"/>
        <s v="Fog"/>
        <s v="NaN"/>
        <s v="Sandstorms"/>
        <s v="Stormy"/>
        <s v="Sunny"/>
        <s v="Windy"/>
      </sharedItems>
    </cacheField>
    <cacheField name="[Measures].[Average Delivery Time]" caption="Average Delivery Time" numFmtId="0" hierarchy="57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2" memberValueDatatype="130" unbalanced="0">
      <fieldsUsage count="2">
        <fieldUsage x="-1"/>
        <fieldUsage x="0"/>
      </fieldsUsage>
    </cacheHierarchy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 oneField="1">
      <fieldsUsage count="1">
        <fieldUsage x="1"/>
      </fieldsUsage>
    </cacheHierarchy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7.850914120369" backgroundQuery="1" createdVersion="8" refreshedVersion="8" minRefreshableVersion="3" recordCount="0" supportSubquery="1" supportAdvancedDrill="1" xr:uid="{80E8957E-D000-4D7F-8CE3-747DBFD94F32}">
  <cacheSource type="external" connectionId="5"/>
  <cacheFields count="1">
    <cacheField name="[Measures].[Count of Order_ID]" caption="Count of Order_ID" numFmtId="0" hierarchy="66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/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7.852770949074" backgroundQuery="1" createdVersion="8" refreshedVersion="8" minRefreshableVersion="3" recordCount="0" supportSubquery="1" supportAdvancedDrill="1" xr:uid="{C3DB1EAF-6ED2-4576-977C-CEAFD1CAC802}">
  <cacheSource type="external" connectionId="5"/>
  <cacheFields count="1">
    <cacheField name="[Measures].[Average Rating]" caption="Average Rating" numFmtId="0" hierarchy="54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 oneField="1">
      <fieldsUsage count="1">
        <fieldUsage x="0"/>
      </fieldsUsage>
    </cacheHierarchy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/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7.853715972225" backgroundQuery="1" createdVersion="8" refreshedVersion="8" minRefreshableVersion="3" recordCount="0" supportSubquery="1" supportAdvancedDrill="1" xr:uid="{86EEB083-B6A6-4696-BE06-D1F4AB2771F3}">
  <cacheSource type="external" connectionId="5"/>
  <cacheFields count="1">
    <cacheField name="[Measures].[Average Distance]" caption="Average Distance" numFmtId="0" hierarchy="56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 oneField="1">
      <fieldsUsage count="1">
        <fieldUsage x="0"/>
      </fieldsUsage>
    </cacheHierarchy>
    <cacheHierarchy uniqueName="[Measures].[Average Delivery Time]" caption="Average Delivery Time" measure="1" displayFolder="" measureGroup="amazon_delivery_part" count="0"/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7.855122800924" backgroundQuery="1" createdVersion="8" refreshedVersion="8" minRefreshableVersion="3" recordCount="0" supportSubquery="1" supportAdvancedDrill="1" xr:uid="{79A93DB6-D60F-4E92-9D14-37802CAAA5D5}">
  <cacheSource type="external" connectionId="5"/>
  <cacheFields count="1">
    <cacheField name="[Measures].[Average Delivery Time]" caption="Average Delivery Time" numFmtId="0" hierarchy="57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0" memberValueDatatype="130" unbalanced="0"/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/>
    <cacheHierarchy uniqueName="[Measures].[Average Delivery Time]" caption="Average Delivery Time" measure="1" displayFolder="" measureGroup="amazon_delivery_part" count="0" oneField="1">
      <fieldsUsage count="1">
        <fieldUsage x="0"/>
      </fieldsUsage>
    </cacheHierarchy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67.909683449077" backgroundQuery="1" createdVersion="8" refreshedVersion="8" minRefreshableVersion="3" recordCount="0" supportSubquery="1" supportAdvancedDrill="1" xr:uid="{D00361F3-975F-4EBF-B9BA-EF492547DA24}">
  <cacheSource type="external" connectionId="5"/>
  <cacheFields count="3">
    <cacheField name="[amazon_delivery_part].[Vehicle].[Vehicle]" caption="Vehicle" numFmtId="0" hierarchy="30" level="1">
      <sharedItems count="4">
        <s v="Bicycle"/>
        <s v="Motorcycle"/>
        <s v="Scooter"/>
        <s v="Van"/>
      </sharedItems>
    </cacheField>
    <cacheField name="[Measures].[Average Delivery Time]" caption="Average Delivery Time" numFmtId="0" hierarchy="57" level="32767"/>
    <cacheField name="[Measures].[Average Distance]" caption="Average Distance" numFmtId="0" hierarchy="56" level="32767"/>
  </cacheFields>
  <cacheHierarchies count="71">
    <cacheHierarchy uniqueName="[amazon_delivery_full].[Order_ID]" caption="Order_ID" attribute="1" defaultMemberUniqueName="[amazon_delivery_full].[Order_ID].[All]" allUniqueName="[amazon_delivery_full].[Order_ID].[All]" dimensionUniqueName="[amazon_delivery_full]" displayFolder="" count="0" memberValueDatatype="130" unbalanced="0"/>
    <cacheHierarchy uniqueName="[amazon_delivery_full].[Agent_Age]" caption="Agent_Age" attribute="1" defaultMemberUniqueName="[amazon_delivery_full].[Agent_Age].[All]" allUniqueName="[amazon_delivery_full].[Agent_Age].[All]" dimensionUniqueName="[amazon_delivery_full]" displayFolder="" count="0" memberValueDatatype="20" unbalanced="0"/>
    <cacheHierarchy uniqueName="[amazon_delivery_full].[age_group]" caption="age_group" attribute="1" defaultMemberUniqueName="[amazon_delivery_full].[age_group].[All]" allUniqueName="[amazon_delivery_full].[age_group].[All]" dimensionUniqueName="[amazon_delivery_full]" displayFolder="" count="0" memberValueDatatype="130" unbalanced="0"/>
    <cacheHierarchy uniqueName="[amazon_delivery_full].[Agent_Rating]" caption="Agent_Rating" attribute="1" defaultMemberUniqueName="[amazon_delivery_full].[Agent_Rating].[All]" allUniqueName="[amazon_delivery_full].[Agent_Rating].[All]" dimensionUniqueName="[amazon_delivery_full]" displayFolder="" count="0" memberValueDatatype="5" unbalanced="0"/>
    <cacheHierarchy uniqueName="[amazon_delivery_full].[Store_Latitude]" caption="Store_Latitude" attribute="1" defaultMemberUniqueName="[amazon_delivery_full].[Store_Latitude].[All]" allUniqueName="[amazon_delivery_full].[Store_Latitude].[All]" dimensionUniqueName="[amazon_delivery_full]" displayFolder="" count="0" memberValueDatatype="5" unbalanced="0"/>
    <cacheHierarchy uniqueName="[amazon_delivery_full].[Store_Longitude]" caption="Store_Longitude" attribute="1" defaultMemberUniqueName="[amazon_delivery_full].[Store_Longitude].[All]" allUniqueName="[amazon_delivery_full].[Store_Longitude].[All]" dimensionUniqueName="[amazon_delivery_full]" displayFolder="" count="0" memberValueDatatype="5" unbalanced="0"/>
    <cacheHierarchy uniqueName="[amazon_delivery_full].[Drop_Latitude]" caption="Drop_Latitude" attribute="1" defaultMemberUniqueName="[amazon_delivery_full].[Drop_Latitude].[All]" allUniqueName="[amazon_delivery_full].[Drop_Latitude].[All]" dimensionUniqueName="[amazon_delivery_full]" displayFolder="" count="0" memberValueDatatype="5" unbalanced="0"/>
    <cacheHierarchy uniqueName="[amazon_delivery_full].[Drop_Longitude]" caption="Drop_Longitude" attribute="1" defaultMemberUniqueName="[amazon_delivery_full].[Drop_Longitude].[All]" allUniqueName="[amazon_delivery_full].[Drop_Longitude].[All]" dimensionUniqueName="[amazon_delivery_full]" displayFolder="" count="0" memberValueDatatype="5" unbalanced="0"/>
    <cacheHierarchy uniqueName="[amazon_delivery_full].[Order_Date]" caption="Order_Date" attribute="1" time="1" defaultMemberUniqueName="[amazon_delivery_full].[Order_Date].[All]" allUniqueName="[amazon_delivery_full].[Order_Date].[All]" dimensionUniqueName="[amazon_delivery_full]" displayFolder="" count="0" memberValueDatatype="7" unbalanced="0"/>
    <cacheHierarchy uniqueName="[amazon_delivery_full].[Order_Time]" caption="Order_Time" attribute="1" time="1" defaultMemberUniqueName="[amazon_delivery_full].[Order_Time].[All]" allUniqueName="[amazon_delivery_full].[Order_Time].[All]" dimensionUniqueName="[amazon_delivery_full]" displayFolder="" count="0" memberValueDatatype="7" unbalanced="0"/>
    <cacheHierarchy uniqueName="[amazon_delivery_full].[Pickup_Time]" caption="Pickup_Time" attribute="1" time="1" defaultMemberUniqueName="[amazon_delivery_full].[Pickup_Time].[All]" allUniqueName="[amazon_delivery_full].[Pickup_Time].[All]" dimensionUniqueName="[amazon_delivery_full]" displayFolder="" count="0" memberValueDatatype="7" unbalanced="0"/>
    <cacheHierarchy uniqueName="[amazon_delivery_full].[Weather]" caption="Weather" attribute="1" defaultMemberUniqueName="[amazon_delivery_full].[Weather].[All]" allUniqueName="[amazon_delivery_full].[Weather].[All]" dimensionUniqueName="[amazon_delivery_full]" displayFolder="" count="0" memberValueDatatype="130" unbalanced="0"/>
    <cacheHierarchy uniqueName="[amazon_delivery_full].[Traffic]" caption="Traffic" attribute="1" defaultMemberUniqueName="[amazon_delivery_full].[Traffic].[All]" allUniqueName="[amazon_delivery_full].[Traffic].[All]" dimensionUniqueName="[amazon_delivery_full]" displayFolder="" count="0" memberValueDatatype="130" unbalanced="0"/>
    <cacheHierarchy uniqueName="[amazon_delivery_full].[Vehicle]" caption="Vehicle" attribute="1" defaultMemberUniqueName="[amazon_delivery_full].[Vehicle].[All]" allUniqueName="[amazon_delivery_full].[Vehicle].[All]" dimensionUniqueName="[amazon_delivery_full]" displayFolder="" count="0" memberValueDatatype="130" unbalanced="0"/>
    <cacheHierarchy uniqueName="[amazon_delivery_full].[Area]" caption="Area" attribute="1" defaultMemberUniqueName="[amazon_delivery_full].[Area].[All]" allUniqueName="[amazon_delivery_full].[Area].[All]" dimensionUniqueName="[amazon_delivery_full]" displayFolder="" count="0" memberValueDatatype="130" unbalanced="0"/>
    <cacheHierarchy uniqueName="[amazon_delivery_full].[Delivery_Time]" caption="Delivery_Time" attribute="1" defaultMemberUniqueName="[amazon_delivery_full].[Delivery_Time].[All]" allUniqueName="[amazon_delivery_full].[Delivery_Time].[All]" dimensionUniqueName="[amazon_delivery_full]" displayFolder="" count="0" memberValueDatatype="20" unbalanced="0"/>
    <cacheHierarchy uniqueName="[amazon_delivery_full].[Delivery_Time (hr)]" caption="Delivery_Time (hr)" attribute="1" defaultMemberUniqueName="[amazon_delivery_full].[Delivery_Time (hr)].[All]" allUniqueName="[amazon_delivery_full].[Delivery_Time (hr)].[All]" dimensionUniqueName="[amazon_delivery_full]" displayFolder="" count="0" memberValueDatatype="20" unbalanced="0"/>
    <cacheHierarchy uniqueName="[amazon_delivery_full].[Category]" caption="Category" attribute="1" defaultMemberUniqueName="[amazon_delivery_full].[Category].[All]" allUniqueName="[amazon_delivery_full].[Category].[All]" dimensionUniqueName="[amazon_delivery_full]" displayFolder="" count="0" memberValueDatatype="130" unbalanced="0"/>
    <cacheHierarchy uniqueName="[amazon_delivery_part].[Order_ID]" caption="Order_ID" attribute="1" defaultMemberUniqueName="[amazon_delivery_part].[Order_ID].[All]" allUniqueName="[amazon_delivery_part].[Order_ID].[All]" dimensionUniqueName="[amazon_delivery_part]" displayFolder="" count="0" memberValueDatatype="130" unbalanced="0"/>
    <cacheHierarchy uniqueName="[amazon_delivery_part].[Agent_Age]" caption="Agent_Age" attribute="1" defaultMemberUniqueName="[amazon_delivery_part].[Agent_Age].[All]" allUniqueName="[amazon_delivery_part].[Agent_Age].[All]" dimensionUniqueName="[amazon_delivery_part]" displayFolder="" count="0" memberValueDatatype="20" unbalanced="0"/>
    <cacheHierarchy uniqueName="[amazon_delivery_part].[Agent_Rating]" caption="Agent_Rating" attribute="1" defaultMemberUniqueName="[amazon_delivery_part].[Agent_Rating].[All]" allUniqueName="[amazon_delivery_part].[Agent_Rating].[All]" dimensionUniqueName="[amazon_delivery_part]" displayFolder="" count="0" memberValueDatatype="5" unbalanced="0"/>
    <cacheHierarchy uniqueName="[amazon_delivery_part].[Store_Latitude]" caption="Store_Latitude" attribute="1" defaultMemberUniqueName="[amazon_delivery_part].[Store_Latitude].[All]" allUniqueName="[amazon_delivery_part].[Store_Latitude].[All]" dimensionUniqueName="[amazon_delivery_part]" displayFolder="" count="0" memberValueDatatype="5" unbalanced="0"/>
    <cacheHierarchy uniqueName="[amazon_delivery_part].[Store_Longitude]" caption="Store_Longitude" attribute="1" defaultMemberUniqueName="[amazon_delivery_part].[Store_Longitude].[All]" allUniqueName="[amazon_delivery_part].[Store_Longitude].[All]" dimensionUniqueName="[amazon_delivery_part]" displayFolder="" count="0" memberValueDatatype="5" unbalanced="0"/>
    <cacheHierarchy uniqueName="[amazon_delivery_part].[Drop_Latitude]" caption="Drop_Latitude" attribute="1" defaultMemberUniqueName="[amazon_delivery_part].[Drop_Latitude].[All]" allUniqueName="[amazon_delivery_part].[Drop_Latitude].[All]" dimensionUniqueName="[amazon_delivery_part]" displayFolder="" count="0" memberValueDatatype="5" unbalanced="0"/>
    <cacheHierarchy uniqueName="[amazon_delivery_part].[Drop_Longitude]" caption="Drop_Longitude" attribute="1" defaultMemberUniqueName="[amazon_delivery_part].[Drop_Longitude].[All]" allUniqueName="[amazon_delivery_part].[Drop_Longitude].[All]" dimensionUniqueName="[amazon_delivery_part]" displayFolder="" count="0" memberValueDatatype="5" unbalanced="0"/>
    <cacheHierarchy uniqueName="[amazon_delivery_part].[Order_Date]" caption="Order_Date" attribute="1" time="1" defaultMemberUniqueName="[amazon_delivery_part].[Order_Date].[All]" allUniqueName="[amazon_delivery_part].[Order_Date].[All]" dimensionUniqueName="[amazon_delivery_part]" displayFolder="" count="0" memberValueDatatype="7" unbalanced="0"/>
    <cacheHierarchy uniqueName="[amazon_delivery_part].[Order_Time]" caption="Order_Time" attribute="1" time="1" defaultMemberUniqueName="[amazon_delivery_part].[Order_Time].[All]" allUniqueName="[amazon_delivery_part].[Order_Time].[All]" dimensionUniqueName="[amazon_delivery_part]" displayFolder="" count="0" memberValueDatatype="7" unbalanced="0"/>
    <cacheHierarchy uniqueName="[amazon_delivery_part].[Pickup_Time]" caption="Pickup_Time" attribute="1" time="1" defaultMemberUniqueName="[amazon_delivery_part].[Pickup_Time].[All]" allUniqueName="[amazon_delivery_part].[Pickup_Time].[All]" dimensionUniqueName="[amazon_delivery_part]" displayFolder="" count="0" memberValueDatatype="7" unbalanced="0"/>
    <cacheHierarchy uniqueName="[amazon_delivery_part].[Weather]" caption="Weather" attribute="1" defaultMemberUniqueName="[amazon_delivery_part].[Weather].[All]" allUniqueName="[amazon_delivery_part].[Weather].[All]" dimensionUniqueName="[amazon_delivery_part]" displayFolder="" count="0" memberValueDatatype="130" unbalanced="0"/>
    <cacheHierarchy uniqueName="[amazon_delivery_part].[Traffic]" caption="Traffic" attribute="1" defaultMemberUniqueName="[amazon_delivery_part].[Traffic].[All]" allUniqueName="[amazon_delivery_part].[Traffic].[All]" dimensionUniqueName="[amazon_delivery_part]" displayFolder="" count="0" memberValueDatatype="130" unbalanced="0"/>
    <cacheHierarchy uniqueName="[amazon_delivery_part].[Vehicle]" caption="Vehicle" attribute="1" defaultMemberUniqueName="[amazon_delivery_part].[Vehicle].[All]" allUniqueName="[amazon_delivery_part].[Vehicle].[All]" dimensionUniqueName="[amazon_delivery_part]" displayFolder="" count="2" memberValueDatatype="130" unbalanced="0">
      <fieldsUsage count="2">
        <fieldUsage x="-1"/>
        <fieldUsage x="0"/>
      </fieldsUsage>
    </cacheHierarchy>
    <cacheHierarchy uniqueName="[amazon_delivery_part].[Area]" caption="Area" attribute="1" defaultMemberUniqueName="[amazon_delivery_part].[Area].[All]" allUniqueName="[amazon_delivery_part].[Area].[All]" dimensionUniqueName="[amazon_delivery_part]" displayFolder="" count="0" memberValueDatatype="130" unbalanced="0"/>
    <cacheHierarchy uniqueName="[amazon_delivery_part].[Delivery_Time]" caption="Delivery_Time" attribute="1" defaultMemberUniqueName="[amazon_delivery_part].[Delivery_Time].[All]" allUniqueName="[amazon_delivery_part].[Delivery_Time].[All]" dimensionUniqueName="[amazon_delivery_part]" displayFolder="" count="0" memberValueDatatype="20" unbalanced="0"/>
    <cacheHierarchy uniqueName="[amazon_delivery_part].[Delivery_Time (hr)]" caption="Delivery_Time (hr)" attribute="1" defaultMemberUniqueName="[amazon_delivery_part].[Delivery_Time (hr)].[All]" allUniqueName="[amazon_delivery_part].[Delivery_Time (hr)].[All]" dimensionUniqueName="[amazon_delivery_part]" displayFolder="" count="0" memberValueDatatype="20" unbalanced="0"/>
    <cacheHierarchy uniqueName="[amazon_delivery_part].[Category]" caption="Category" attribute="1" defaultMemberUniqueName="[amazon_delivery_part].[Category].[All]" allUniqueName="[amazon_delivery_part].[Category].[All]" dimensionUniqueName="[amazon_delivery_part]" displayFolder="" count="0" memberValueDatatype="130" unbalanced="0"/>
    <cacheHierarchy uniqueName="[amazon_delivery_part].[distance(km)]" caption="distance(km)" attribute="1" defaultMemberUniqueName="[amazon_delivery_part].[distance(km)].[All]" allUniqueName="[amazon_delivery_part].[distance(km)].[All]" dimensionUniqueName="[amazon_delivery_part]" displayFolder="" count="0" memberValueDatatype="5" unbalanced="0"/>
    <cacheHierarchy uniqueName="[amazon_delivery_part].[Bike filter]" caption="Bike filter" attribute="1" defaultMemberUniqueName="[amazon_delivery_part].[Bike filter].[All]" allUniqueName="[amazon_delivery_part].[Bike filter].[All]" dimensionUniqueName="[amazon_delivery_part]" displayFolder="" count="0" memberValueDatatype="11" unbalanced="0"/>
    <cacheHierarchy uniqueName="[Calendar_full].[Date]" caption="Date" attribute="1" time="1" keyAttribute="1" defaultMemberUniqueName="[Calendar_full].[Date].[All]" allUniqueName="[Calendar_full].[Date].[All]" dimensionUniqueName="[Calendar_full]" displayFolder="" count="0" memberValueDatatype="7" unbalanced="0"/>
    <cacheHierarchy uniqueName="[Calendar_full].[Date Hierarchy]" caption="Date Hierarchy" time="1" defaultMemberUniqueName="[Calendar_full].[Date Hierarchy].[All]" allUniqueName="[Calendar_full].[Date Hierarchy].[All]" dimensionUniqueName="[Calendar_full]" displayFolder="" count="0" unbalanced="0"/>
    <cacheHierarchy uniqueName="[Calendar_full].[Year]" caption="Year" attribute="1" time="1" defaultMemberUniqueName="[Calendar_full].[Year].[All]" allUniqueName="[Calendar_full].[Year].[All]" dimensionUniqueName="[Calendar_full]" displayFolder="" count="0" memberValueDatatype="20" unbalanced="0"/>
    <cacheHierarchy uniqueName="[Calendar_full].[Month Number]" caption="Month Number" attribute="1" time="1" defaultMemberUniqueName="[Calendar_full].[Month Number].[All]" allUniqueName="[Calendar_full].[Month Number].[All]" dimensionUniqueName="[Calendar_full]" displayFolder="" count="0" memberValueDatatype="20" unbalanced="0"/>
    <cacheHierarchy uniqueName="[Calendar_full].[Month]" caption="Month" attribute="1" time="1" defaultMemberUniqueName="[Calendar_full].[Month].[All]" allUniqueName="[Calendar_full].[Month].[All]" dimensionUniqueName="[Calendar_full]" displayFolder="" count="0" memberValueDatatype="130" unbalanced="0"/>
    <cacheHierarchy uniqueName="[Calendar_full].[MMM-YYYY]" caption="MMM-YYYY" attribute="1" time="1" defaultMemberUniqueName="[Calendar_full].[MMM-YYYY].[All]" allUniqueName="[Calendar_full].[MMM-YYYY].[All]" dimensionUniqueName="[Calendar_full]" displayFolder="" count="0" memberValueDatatype="130" unbalanced="0"/>
    <cacheHierarchy uniqueName="[Calendar_full].[Day Of Week Number]" caption="Day Of Week Number" attribute="1" time="1" defaultMemberUniqueName="[Calendar_full].[Day Of Week Number].[All]" allUniqueName="[Calendar_full].[Day Of Week Number].[All]" dimensionUniqueName="[Calendar_full]" displayFolder="" count="0" memberValueDatatype="20" unbalanced="0"/>
    <cacheHierarchy uniqueName="[Calendar_full].[Day Of Week]" caption="Day Of Week" attribute="1" time="1" defaultMemberUniqueName="[Calendar_full].[Day Of Week].[All]" allUniqueName="[Calendar_full].[Day Of Week].[All]" dimensionUniqueName="[Calendar_full]" displayFolder="" count="0" memberValueDatatype="130" unbalanced="0"/>
    <cacheHierarchy uniqueName="[Calendar_part].[Date]" caption="Date" attribute="1" time="1" keyAttribute="1" defaultMemberUniqueName="[Calendar_part].[Date].[All]" allUniqueName="[Calendar_part].[Date].[All]" dimensionUniqueName="[Calendar_part]" displayFolder="" count="0" memberValueDatatype="7" unbalanced="0"/>
    <cacheHierarchy uniqueName="[Calendar_part].[Date Hierarchy]" caption="Date Hierarchy" time="1" defaultMemberUniqueName="[Calendar_part].[Date Hierarchy].[All]" allUniqueName="[Calendar_part].[Date Hierarchy].[All]" dimensionUniqueName="[Calendar_part]" displayFolder="" count="0" unbalanced="0"/>
    <cacheHierarchy uniqueName="[Calendar_part].[Year]" caption="Year" attribute="1" time="1" defaultMemberUniqueName="[Calendar_part].[Year].[All]" allUniqueName="[Calendar_part].[Year].[All]" dimensionUniqueName="[Calendar_part]" displayFolder="" count="0" memberValueDatatype="20" unbalanced="0"/>
    <cacheHierarchy uniqueName="[Calendar_part].[Month Number]" caption="Month Number" attribute="1" time="1" defaultMemberUniqueName="[Calendar_part].[Month Number].[All]" allUniqueName="[Calendar_part].[Month Number].[All]" dimensionUniqueName="[Calendar_part]" displayFolder="" count="0" memberValueDatatype="20" unbalanced="0"/>
    <cacheHierarchy uniqueName="[Calendar_part].[Month]" caption="Month" attribute="1" time="1" defaultMemberUniqueName="[Calendar_part].[Month].[All]" allUniqueName="[Calendar_part].[Month].[All]" dimensionUniqueName="[Calendar_part]" displayFolder="" count="0" memberValueDatatype="130" unbalanced="0"/>
    <cacheHierarchy uniqueName="[Calendar_part].[MMM-YYYY]" caption="MMM-YYYY" attribute="1" time="1" defaultMemberUniqueName="[Calendar_part].[MMM-YYYY].[All]" allUniqueName="[Calendar_part].[MMM-YYYY].[All]" dimensionUniqueName="[Calendar_part]" displayFolder="" count="0" memberValueDatatype="130" unbalanced="0"/>
    <cacheHierarchy uniqueName="[Calendar_part].[Day Of Week Number]" caption="Day Of Week Number" attribute="1" time="1" defaultMemberUniqueName="[Calendar_part].[Day Of Week Number].[All]" allUniqueName="[Calendar_part].[Day Of Week Number].[All]" dimensionUniqueName="[Calendar_part]" displayFolder="" count="0" memberValueDatatype="20" unbalanced="0"/>
    <cacheHierarchy uniqueName="[Calendar_part].[Day Of Week]" caption="Day Of Week" attribute="1" time="1" defaultMemberUniqueName="[Calendar_part].[Day Of Week].[All]" allUniqueName="[Calendar_part].[Day Of Week].[All]" dimensionUniqueName="[Calendar_part]" displayFolder="" count="0" memberValueDatatype="130" unbalanced="0"/>
    <cacheHierarchy uniqueName="[Measures].[Order Count]" caption="Order Count" measure="1" displayFolder="" measureGroup="amazon_delivery_full" count="0"/>
    <cacheHierarchy uniqueName="[Measures].[Average Rating]" caption="Average Rating" measure="1" displayFolder="" measureGroup="amazon_delivery_full" count="0"/>
    <cacheHierarchy uniqueName="[Measures].[Average Delivery (hr)]" caption="Average Delivery (hr)" measure="1" displayFolder="" measureGroup="amazon_delivery_full" count="0"/>
    <cacheHierarchy uniqueName="[Measures].[Average Distance]" caption="Average Distance" measure="1" displayFolder="" measureGroup="amazon_delivery_part" count="0" oneField="1">
      <fieldsUsage count="1">
        <fieldUsage x="2"/>
      </fieldsUsage>
    </cacheHierarchy>
    <cacheHierarchy uniqueName="[Measures].[Average Delivery Time]" caption="Average Delivery Time" measure="1" displayFolder="" measureGroup="amazon_delivery_part" count="0" oneField="1">
      <fieldsUsage count="1">
        <fieldUsage x="1"/>
      </fieldsUsage>
    </cacheHierarchy>
    <cacheHierarchy uniqueName="[Measures].[__XL_Count amazon_delivery_full]" caption="__XL_Count amazon_delivery_full" measure="1" displayFolder="" measureGroup="amazon_delivery_full" count="0" hidden="1"/>
    <cacheHierarchy uniqueName="[Measures].[__XL_Count amazon_delivery_part]" caption="__XL_Count amazon_delivery_part" measure="1" displayFolder="" measureGroup="amazon_delivery_part" count="0" hidden="1"/>
    <cacheHierarchy uniqueName="[Measures].[__XL_Count Calendar]" caption="__XL_Count Calendar" measure="1" displayFolder="" measureGroup="Calendar_full" count="0" hidden="1"/>
    <cacheHierarchy uniqueName="[Measures].[__XL_Count Calendar1]" caption="__XL_Count Calendar1" measure="1" displayFolder="" measureGroup="Calendar_part" count="0" hidden="1"/>
    <cacheHierarchy uniqueName="[Measures].[__No measures defined]" caption="__No measures defined" measure="1" displayFolder="" count="0" hidden="1"/>
    <cacheHierarchy uniqueName="[Measures].[Sum of Agent_Age]" caption="Sum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nt_Rating]" caption="Sum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gent_Rating]" caption="Count of Agent_Rating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rder_ID]" caption="Count of Order_ID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(km)]" caption="Sum of distance(km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nt_Age]" caption="Count of Agent_Age" measure="1" displayFolder="" measureGroup="amazon_delivery_fu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_Time (hr)]" caption="Sum of Delivery_Time (hr)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Order_ID 2]" caption="Count of Order_ID 2" measure="1" displayFolder="" measureGroup="amazon_delivery_pa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mazon_delivery_full" uniqueName="[amazon_delivery_full]" caption="amazon_delivery_full"/>
    <dimension name="amazon_delivery_part" uniqueName="[amazon_delivery_part]" caption="amazon_delivery_part"/>
    <dimension name="Calendar_full" uniqueName="[Calendar_full]" caption="Calendar_full"/>
    <dimension name="Calendar_part" uniqueName="[Calendar_part]" caption="Calendar_part"/>
    <dimension measure="1" name="Measures" uniqueName="[Measures]" caption="Measures"/>
  </dimensions>
  <measureGroups count="4">
    <measureGroup name="amazon_delivery_full" caption="amazon_delivery_full"/>
    <measureGroup name="amazon_delivery_part" caption="amazon_delivery_part"/>
    <measureGroup name="Calendar_full" caption="Calendar_full"/>
    <measureGroup name="Calendar_part" caption="Calendar_part"/>
  </measureGroups>
  <maps count="7">
    <map measureGroup="0" dimension="0"/>
    <map measureGroup="0" dimension="2"/>
    <map measureGroup="1" dimension="1"/>
    <map measureGroup="1" dimension="2"/>
    <map measureGroup="1" dimension="3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7D182-C7E9-487F-939B-FA7D8235E25E}" name="PivotTable7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O1:AO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pa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D5180-D921-4718-ACB5-22F48A945BDA}" name="PivotTable6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M1:AM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60BD1-8400-407E-898D-FC5F59F148B9}" name="PivotTable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K1:AK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unt of Order_ID" fld="0" subtotal="count" baseField="0" baseItem="0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34444-869C-4AB6-8039-5FF714A31BAF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H1:AI7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3"/>
    </i>
    <i>
      <x v="4"/>
    </i>
    <i>
      <x v="2"/>
    </i>
    <i>
      <x v="1"/>
    </i>
    <i t="grand">
      <x/>
    </i>
  </rowItems>
  <colItems count="1">
    <i/>
  </colItems>
  <dataFields count="1">
    <dataField name="Count of Order_ID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0">
      <autoFilter ref="A1">
        <filterColumn colId="0">
          <top10 top="0" val="5" filterVal="5"/>
        </filterColumn>
      </autoFilter>
    </filter>
  </filter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pa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A90DF-1E54-45A2-A926-EA9C5C9327D0}" name="caegory with most ordered" cacheId="4" applyNumberFormats="0" applyBorderFormats="0" applyFontFormats="0" applyPatternFormats="0" applyAlignmentFormats="0" applyWidthHeightFormats="1" dataCaption="Values" tag="2d824462-468f-4c7f-9bdc-d803a789c6ec" updatedVersion="8" minRefreshableVersion="3" useAutoFormatting="1" subtotalHiddenItems="1" itemPrintTitles="1" createdVersion="8" indent="0" outline="1" outlineData="1" multipleFieldFilters="0" chartFormat="10">
  <location ref="J1:K7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3"/>
    </i>
    <i>
      <x v="4"/>
    </i>
    <i>
      <x v="2"/>
    </i>
    <i>
      <x/>
    </i>
    <i>
      <x v="1"/>
    </i>
    <i t="grand">
      <x/>
    </i>
  </rowItems>
  <colItems count="1">
    <i/>
  </colItems>
  <dataFields count="1">
    <dataField name="Count of Order_ID" fld="1" subtotal="count" baseField="0" baseItem="1" numFmtId="3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66">
      <autoFilter ref="A1">
        <filterColumn colId="0">
          <top10 val="5" filterVal="5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full]"/>
        <x15:activeTabTopLevelEntity name="[Calendar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1E66B-2C76-4971-BF2F-F32778CF8E4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E1:AF18" firstHeaderRow="1" firstDataRow="1" firstDataCol="1"/>
  <pivotFields count="2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fld="1" subtotal="count" baseField="0" baseItem="0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part]"/>
        <x15:activeTabTopLevelEntity name="[amazon_delivery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94E64-E0C8-41EC-944A-6088E0C07CFB}" name="PivotTable12" cacheId="5" applyNumberFormats="0" applyBorderFormats="0" applyFontFormats="0" applyPatternFormats="0" applyAlignmentFormats="0" applyWidthHeightFormats="1" dataCaption="Values" tag="73e78088-3bc1-4369-8c34-2b898a6eb37e" updatedVersion="8" minRefreshableVersion="3" useAutoFormatting="1" subtotalHiddenItems="1" itemPrintTitles="1" createdVersion="8" indent="0" outline="1" outlineData="1" multipleFieldFilters="0">
  <location ref="X1:Y7" firstHeaderRow="1" firstDataRow="1" firstDataCol="1"/>
  <pivotFields count="2">
    <pivotField axis="axisRow" allDrilled="1" subtotalTop="0" showAll="0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2"/>
    </i>
    <i>
      <x v="4"/>
    </i>
    <i>
      <x v="3"/>
    </i>
    <i>
      <x/>
    </i>
    <i>
      <x v="1"/>
    </i>
    <i t="grand">
      <x/>
    </i>
  </rowItems>
  <colItems count="1">
    <i/>
  </colItems>
  <dataFields count="1">
    <dataField fld="1" subtotal="count" baseField="0" baseItem="0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part]"/>
        <x15:activeTabTopLevelEntity name="[Calendar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D5786-9B94-401D-983C-7AAE75956589}" name="PivotTable8" cacheId="13" applyNumberFormats="0" applyBorderFormats="0" applyFontFormats="0" applyPatternFormats="0" applyAlignmentFormats="0" applyWidthHeightFormats="1" dataCaption="Values" tag="3c775987-1dd7-4cc6-824f-580b1c9edd44" updatedVersion="8" minRefreshableVersion="3" useAutoFormatting="1" subtotalHiddenItems="1" itemPrintTitles="1" createdVersion="8" indent="0" outline="1" outlineData="1" multipleFieldFilters="0" chartFormat="12">
  <location ref="AB1:AC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1" baseItem="2" numFmtId="165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part]"/>
        <x15:activeTabTopLevelEntity name="[amazon_delivery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F7FAB-5C7F-46B7-8BE3-BF253E63EC21}" name="weather vs ADT vs D(km)" cacheId="19" applyNumberFormats="0" applyBorderFormats="0" applyFontFormats="0" applyPatternFormats="0" applyAlignmentFormats="0" applyWidthHeightFormats="1" dataCaption="Values" tag="c2df195c-b971-4b61-ad69-b8136dd2cd8a" updatedVersion="8" minRefreshableVersion="3" useAutoFormatting="1" subtotalHiddenItems="1" itemPrintTitles="1" createdVersion="8" indent="0" outline="1" outlineData="1" multipleFieldFilters="0">
  <location ref="P1:Q9" firstHeaderRow="1" firstDataRow="1" firstDataCol="1"/>
  <pivotFields count="2">
    <pivotField axis="axisRow" allDrilled="1" subtotalTop="0" showAll="0" sortType="a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8">
    <i>
      <x v="5"/>
    </i>
    <i>
      <x v="2"/>
    </i>
    <i>
      <x v="3"/>
    </i>
    <i>
      <x v="4"/>
    </i>
    <i>
      <x v="6"/>
    </i>
    <i>
      <x v="1"/>
    </i>
    <i>
      <x/>
    </i>
    <i t="grand">
      <x/>
    </i>
  </rowItems>
  <colItems count="1">
    <i/>
  </colItems>
  <dataFields count="1">
    <dataField fld="1" subtotal="count" baseField="0" baseItem="0" numFmtId="165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part]"/>
        <x15:activeTabTopLevelEntity name="[Calendar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D08FA-04EC-419D-A441-1D8FB1EE2972}" name="Age_distribution" cacheId="7" applyNumberFormats="0" applyBorderFormats="0" applyFontFormats="0" applyPatternFormats="0" applyAlignmentFormats="0" applyWidthHeightFormats="1" dataCaption="Values" tag="3cf6f9f1-502d-469f-8e73-991902ba88c6" updatedVersion="8" minRefreshableVersion="3" useAutoFormatting="1" subtotalHiddenItems="1" itemPrintTitles="1" createdVersion="8" indent="0" outline="1" outlineData="1" multipleFieldFilters="0" chartFormat="9">
  <location ref="A1:B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gent_Age" fld="0" subtotal="count" showDataAs="percentOfTotal" baseField="1" baseItem="0" numFmtId="10"/>
  </dataFields>
  <chartFormats count="5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Agent_Ag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D7296-0702-469C-AFDF-661A7E5198DE}" name="Vehicle, vs ADT vs AD(km)" cacheId="68" applyNumberFormats="0" applyBorderFormats="0" applyFontFormats="0" applyPatternFormats="0" applyAlignmentFormats="0" applyWidthHeightFormats="1" dataCaption="Values" tag="2b545dbf-5f04-419b-922b-df6916576fec" updatedVersion="8" minRefreshableVersion="3" useAutoFormatting="1" subtotalHiddenItems="1" itemPrintTitles="1" createdVersion="8" indent="0" outline="1" outlineData="1" multipleFieldFilters="0" chartFormat="25">
  <location ref="T1:V6" firstHeaderRow="0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2" numFmtId="2"/>
    <dataField fld="2" subtotal="count" baseField="0" baseItem="0"/>
  </dataFields>
  <chartFormats count="10"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part]"/>
        <x15:activeTabTopLevelEntity name="[Calendar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14A5E-9049-40F8-93B3-3EF76EE5CDE9}" name="Order per region" cacheId="8" applyNumberFormats="0" applyBorderFormats="0" applyFontFormats="0" applyPatternFormats="0" applyAlignmentFormats="0" applyWidthHeightFormats="1" dataCaption="Values" tag="453f13a2-09a7-417c-95ba-819c50c6fcf9" updatedVersion="8" minRefreshableVersion="3" useAutoFormatting="1" subtotalHiddenItems="1" itemPrintTitles="1" createdVersion="8" indent="0" outline="1" outlineData="1" multipleFieldFilters="0" chartFormat="10">
  <location ref="G1:H6" firstHeaderRow="1" firstDataRow="1" firstDataCol="1"/>
  <pivotFields count="2"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2"/>
    </i>
    <i>
      <x v="1"/>
    </i>
    <i>
      <x v="3"/>
    </i>
    <i>
      <x/>
    </i>
    <i t="grand">
      <x/>
    </i>
  </rowItems>
  <colItems count="1">
    <i/>
  </colItems>
  <dataFields count="1">
    <dataField name="Count of Order_ID" fld="1" subtotal="count" baseField="0" baseItem="2" numFmtId="3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full]"/>
        <x15:activeTabTopLevelEntity name="[Calendar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A9140-B357-48C2-8598-BD59077687A1}" name="vehicle vs orders" cacheId="3" applyNumberFormats="0" applyBorderFormats="0" applyFontFormats="0" applyPatternFormats="0" applyAlignmentFormats="0" applyWidthHeightFormats="1" dataCaption="Values" tag="144d9d0d-8732-4618-bf5b-ae9201c60fd7" updatedVersion="8" minRefreshableVersion="3" useAutoFormatting="1" subtotalHiddenItems="1" itemPrintTitles="1" createdVersion="8" indent="0" outline="1" outlineData="1" multipleFieldFilters="0" chartFormat="12">
  <location ref="M1:N6" firstHeaderRow="1" firstDataRow="1" firstDataCol="1"/>
  <pivotFields count="2"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/>
    </i>
    <i>
      <x v="3"/>
    </i>
    <i>
      <x v="2"/>
    </i>
    <i>
      <x v="1"/>
    </i>
    <i t="grand">
      <x/>
    </i>
  </rowItems>
  <colItems count="1">
    <i/>
  </colItems>
  <dataFields count="1">
    <dataField name="Count of Order_ID" fld="1" subtotal="count" showDataAs="percentOfTotal" baseField="0" baseItem="3" numFmtId="10"/>
  </dataFields>
  <formats count="1">
    <format dxfId="0">
      <pivotArea collapsedLevelsAreSubtotals="1" fieldPosition="0">
        <references count="1">
          <reference field="0" count="1">
            <x v="1"/>
          </reference>
        </references>
      </pivotArea>
    </format>
  </formats>
  <chartFormats count="5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full]"/>
        <x15:activeTabTopLevelEntity name="[Calendar_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159F1-E26C-4E97-AA35-F79C908D6AB9}" name="PivotTable5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D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mazon_delivery_pa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A43E-3E37-4AF3-8DF9-363B5E3BDE1B}">
  <sheetPr codeName="Sheet1"/>
  <dimension ref="A1"/>
  <sheetViews>
    <sheetView workbookViewId="0"/>
  </sheetViews>
  <sheetFormatPr defaultRowHeight="15" x14ac:dyDescent="0.25"/>
  <cols>
    <col min="1" max="1" width="16.42578125" bestFit="1" customWidth="1"/>
    <col min="2" max="2" width="12.5703125" bestFit="1" customWidth="1"/>
    <col min="3" max="3" width="15" bestFit="1" customWidth="1"/>
    <col min="4" max="4" width="16.5703125" bestFit="1" customWidth="1"/>
    <col min="5" max="5" width="18.140625" bestFit="1" customWidth="1"/>
    <col min="6" max="6" width="16.140625" bestFit="1" customWidth="1"/>
    <col min="7" max="7" width="17.7109375" bestFit="1" customWidth="1"/>
    <col min="8" max="8" width="13.5703125" bestFit="1" customWidth="1"/>
    <col min="9" max="9" width="13.7109375" bestFit="1" customWidth="1"/>
    <col min="10" max="10" width="14.5703125" bestFit="1" customWidth="1"/>
    <col min="11" max="11" width="11.5703125" bestFit="1" customWidth="1"/>
    <col min="12" max="12" width="9" bestFit="1" customWidth="1"/>
    <col min="13" max="13" width="11" bestFit="1" customWidth="1"/>
    <col min="14" max="14" width="13.42578125" bestFit="1" customWidth="1"/>
    <col min="15" max="15" width="16.28515625" bestFit="1" customWidth="1"/>
    <col min="16" max="16" width="20.140625" bestFit="1" customWidth="1"/>
    <col min="17" max="17" width="11.7109375" bestFit="1" customWidth="1"/>
    <col min="18" max="18" width="15.140625" bestFit="1" customWidth="1"/>
    <col min="19" max="19" width="12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CC55-C38F-4F9D-B68E-5D8D8A80AACF}">
  <sheetPr codeName="Sheet2"/>
  <dimension ref="A1"/>
  <sheetViews>
    <sheetView workbookViewId="0">
      <selection activeCell="G19" sqref="G19"/>
    </sheetView>
  </sheetViews>
  <sheetFormatPr defaultRowHeight="15" x14ac:dyDescent="0.25"/>
  <cols>
    <col min="1" max="1" width="16.42578125" bestFit="1" customWidth="1"/>
    <col min="2" max="2" width="12.5703125" bestFit="1" customWidth="1"/>
    <col min="3" max="3" width="15" bestFit="1" customWidth="1"/>
    <col min="4" max="4" width="16.5703125" bestFit="1" customWidth="1"/>
    <col min="5" max="5" width="18.140625" bestFit="1" customWidth="1"/>
    <col min="6" max="6" width="16.140625" bestFit="1" customWidth="1"/>
    <col min="7" max="7" width="17.7109375" bestFit="1" customWidth="1"/>
    <col min="8" max="8" width="13.5703125" bestFit="1" customWidth="1"/>
    <col min="9" max="9" width="13.7109375" bestFit="1" customWidth="1"/>
    <col min="10" max="10" width="14.5703125" bestFit="1" customWidth="1"/>
    <col min="11" max="11" width="11.5703125" bestFit="1" customWidth="1"/>
    <col min="12" max="12" width="9" bestFit="1" customWidth="1"/>
    <col min="13" max="13" width="11" bestFit="1" customWidth="1"/>
    <col min="14" max="14" width="13.42578125" bestFit="1" customWidth="1"/>
    <col min="15" max="15" width="16.28515625" bestFit="1" customWidth="1"/>
    <col min="16" max="16" width="20.140625" bestFit="1" customWidth="1"/>
    <col min="17" max="17" width="11.710937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11CFB-202D-4995-997D-80B037BAE02B}">
  <sheetPr codeName="Sheet3"/>
  <dimension ref="A1:AO48"/>
  <sheetViews>
    <sheetView showRowColHeaders="0" topLeftCell="K1" zoomScale="90" zoomScaleNormal="90" workbookViewId="0">
      <selection activeCell="U4" sqref="U4"/>
    </sheetView>
  </sheetViews>
  <sheetFormatPr defaultRowHeight="15" x14ac:dyDescent="0.25"/>
  <cols>
    <col min="1" max="1" width="13.42578125" bestFit="1" customWidth="1"/>
    <col min="2" max="2" width="18.85546875" bestFit="1" customWidth="1"/>
    <col min="4" max="5" width="21.42578125" bestFit="1" customWidth="1"/>
    <col min="7" max="7" width="13.42578125" bestFit="1" customWidth="1"/>
    <col min="8" max="8" width="17.5703125" bestFit="1" customWidth="1"/>
    <col min="10" max="10" width="13.42578125" bestFit="1" customWidth="1"/>
    <col min="11" max="11" width="17.5703125" bestFit="1" customWidth="1"/>
    <col min="13" max="13" width="13.42578125" bestFit="1" customWidth="1"/>
    <col min="14" max="14" width="17.5703125" bestFit="1" customWidth="1"/>
    <col min="16" max="16" width="13.42578125" bestFit="1" customWidth="1"/>
    <col min="17" max="17" width="21.42578125" bestFit="1" customWidth="1"/>
    <col min="18" max="18" width="16.7109375" bestFit="1" customWidth="1"/>
    <col min="20" max="20" width="13.42578125" bestFit="1" customWidth="1"/>
    <col min="21" max="21" width="21.42578125" bestFit="1" customWidth="1"/>
    <col min="22" max="22" width="16.7109375" bestFit="1" customWidth="1"/>
    <col min="24" max="24" width="13.42578125" bestFit="1" customWidth="1"/>
    <col min="25" max="25" width="21.42578125" bestFit="1" customWidth="1"/>
    <col min="26" max="26" width="16.7109375" bestFit="1" customWidth="1"/>
    <col min="28" max="28" width="13.42578125" bestFit="1" customWidth="1"/>
    <col min="29" max="29" width="21.42578125" bestFit="1" customWidth="1"/>
    <col min="30" max="30" width="16.85546875" bestFit="1" customWidth="1"/>
    <col min="31" max="31" width="13.42578125" bestFit="1" customWidth="1"/>
    <col min="32" max="32" width="14.42578125" bestFit="1" customWidth="1"/>
    <col min="33" max="33" width="11.28515625" bestFit="1" customWidth="1"/>
    <col min="34" max="34" width="13.42578125" bestFit="1" customWidth="1"/>
    <col min="35" max="35" width="17.5703125" bestFit="1" customWidth="1"/>
    <col min="36" max="36" width="21.42578125" bestFit="1" customWidth="1"/>
    <col min="37" max="37" width="17.5703125" bestFit="1" customWidth="1"/>
    <col min="38" max="38" width="26.42578125" bestFit="1" customWidth="1"/>
    <col min="39" max="40" width="14.42578125" bestFit="1" customWidth="1"/>
    <col min="41" max="41" width="16.7109375" bestFit="1" customWidth="1"/>
    <col min="42" max="42" width="26.42578125" bestFit="1" customWidth="1"/>
    <col min="43" max="43" width="19.42578125" bestFit="1" customWidth="1"/>
  </cols>
  <sheetData>
    <row r="1" spans="1:41" x14ac:dyDescent="0.25">
      <c r="A1" s="1" t="s">
        <v>17</v>
      </c>
      <c r="B1" t="s">
        <v>34</v>
      </c>
      <c r="D1" t="s">
        <v>27</v>
      </c>
      <c r="G1" s="1" t="s">
        <v>17</v>
      </c>
      <c r="H1" t="s">
        <v>22</v>
      </c>
      <c r="J1" s="1" t="s">
        <v>17</v>
      </c>
      <c r="K1" t="s">
        <v>22</v>
      </c>
      <c r="M1" s="1" t="s">
        <v>17</v>
      </c>
      <c r="N1" t="s">
        <v>22</v>
      </c>
      <c r="P1" s="1" t="s">
        <v>17</v>
      </c>
      <c r="Q1" t="s">
        <v>27</v>
      </c>
      <c r="T1" s="1" t="s">
        <v>17</v>
      </c>
      <c r="U1" t="s">
        <v>27</v>
      </c>
      <c r="V1" t="s">
        <v>28</v>
      </c>
      <c r="X1" s="1" t="s">
        <v>17</v>
      </c>
      <c r="Y1" t="s">
        <v>27</v>
      </c>
      <c r="AB1" s="1" t="s">
        <v>17</v>
      </c>
      <c r="AC1" t="s">
        <v>27</v>
      </c>
      <c r="AE1" s="1" t="s">
        <v>17</v>
      </c>
      <c r="AF1" t="s">
        <v>50</v>
      </c>
      <c r="AH1" s="1" t="s">
        <v>17</v>
      </c>
      <c r="AI1" t="s">
        <v>22</v>
      </c>
      <c r="AK1" t="s">
        <v>22</v>
      </c>
      <c r="AM1" t="s">
        <v>50</v>
      </c>
      <c r="AO1" t="s">
        <v>28</v>
      </c>
    </row>
    <row r="2" spans="1:41" x14ac:dyDescent="0.25">
      <c r="A2" s="2" t="s">
        <v>35</v>
      </c>
      <c r="B2" s="22">
        <v>4.9703925558426121E-2</v>
      </c>
      <c r="D2" s="20">
        <v>2.5671886651752422</v>
      </c>
      <c r="G2" s="2" t="s">
        <v>20</v>
      </c>
      <c r="H2" s="10">
        <v>152</v>
      </c>
      <c r="J2" s="2" t="s">
        <v>15</v>
      </c>
      <c r="K2" s="10">
        <v>2772</v>
      </c>
      <c r="M2" s="2" t="s">
        <v>24</v>
      </c>
      <c r="N2" s="22">
        <v>3.4294336861839548E-4</v>
      </c>
      <c r="P2" s="2" t="s">
        <v>3</v>
      </c>
      <c r="Q2" s="20">
        <v>2.1928374655647382</v>
      </c>
      <c r="T2" s="2" t="s">
        <v>24</v>
      </c>
      <c r="U2" s="13">
        <v>2.375</v>
      </c>
      <c r="V2" s="13">
        <v>8.033017342833034</v>
      </c>
      <c r="X2" s="2" t="s">
        <v>32</v>
      </c>
      <c r="Y2" s="13">
        <v>2.1728448902456754</v>
      </c>
      <c r="AB2" s="2" t="s">
        <v>19</v>
      </c>
      <c r="AC2" s="20">
        <v>2.6482815872488792</v>
      </c>
      <c r="AE2" s="2" t="s">
        <v>44</v>
      </c>
      <c r="AF2" s="20">
        <v>4.6312270389419421</v>
      </c>
      <c r="AH2" s="2" t="s">
        <v>45</v>
      </c>
      <c r="AI2">
        <v>2437</v>
      </c>
      <c r="AK2" s="24">
        <v>43739</v>
      </c>
      <c r="AM2" s="20">
        <v>4.6337804738468549</v>
      </c>
      <c r="AO2" s="13">
        <v>39.278819969985364</v>
      </c>
    </row>
    <row r="3" spans="1:41" x14ac:dyDescent="0.25">
      <c r="A3" s="2" t="s">
        <v>36</v>
      </c>
      <c r="B3" s="22">
        <v>0.49669631221564281</v>
      </c>
      <c r="G3" s="2" t="s">
        <v>14</v>
      </c>
      <c r="H3" s="10">
        <v>1138</v>
      </c>
      <c r="J3" s="2" t="s">
        <v>8</v>
      </c>
      <c r="K3" s="10">
        <v>2781</v>
      </c>
      <c r="M3" s="2" t="s">
        <v>11</v>
      </c>
      <c r="N3" s="22">
        <v>8.1346167036283404E-2</v>
      </c>
      <c r="P3" s="2" t="s">
        <v>16</v>
      </c>
      <c r="Q3" s="20">
        <v>2.4805194805194803</v>
      </c>
      <c r="T3" s="2" t="s">
        <v>25</v>
      </c>
      <c r="U3" s="13">
        <v>2.6574290200738444</v>
      </c>
      <c r="V3" s="13">
        <v>31.162083454594775</v>
      </c>
      <c r="X3" s="2" t="s">
        <v>16</v>
      </c>
      <c r="Y3" s="13">
        <v>2.4805194805194803</v>
      </c>
      <c r="AB3" s="2" t="s">
        <v>14</v>
      </c>
      <c r="AC3" s="20">
        <v>2.2193732193732192</v>
      </c>
      <c r="AE3" s="2" t="s">
        <v>13</v>
      </c>
      <c r="AF3" s="20">
        <v>4.6371985815602956</v>
      </c>
      <c r="AH3" s="2" t="s">
        <v>43</v>
      </c>
      <c r="AI3">
        <v>2453</v>
      </c>
    </row>
    <row r="4" spans="1:41" x14ac:dyDescent="0.25">
      <c r="A4" s="2" t="s">
        <v>37</v>
      </c>
      <c r="B4" s="22">
        <v>0.45238802899014607</v>
      </c>
      <c r="G4" s="2" t="s">
        <v>21</v>
      </c>
      <c r="H4" s="10">
        <v>9751</v>
      </c>
      <c r="J4" s="2" t="s">
        <v>10</v>
      </c>
      <c r="K4" s="10">
        <v>2802</v>
      </c>
      <c r="M4" s="2" t="s">
        <v>26</v>
      </c>
      <c r="N4" s="22">
        <v>0.33468986488031277</v>
      </c>
      <c r="P4" s="2" t="s">
        <v>6</v>
      </c>
      <c r="Q4" s="20">
        <v>2.5384615384615383</v>
      </c>
      <c r="T4" s="2" t="s">
        <v>26</v>
      </c>
      <c r="U4" s="13">
        <v>2.4398034398034398</v>
      </c>
      <c r="V4" s="13">
        <v>39.391750495718611</v>
      </c>
      <c r="X4" s="2" t="s">
        <v>33</v>
      </c>
      <c r="Y4" s="13">
        <v>2.6080915406620351</v>
      </c>
      <c r="AB4" s="2" t="s">
        <v>20</v>
      </c>
      <c r="AC4" s="20">
        <v>4.4347826086956523</v>
      </c>
      <c r="AE4" s="2" t="s">
        <v>45</v>
      </c>
      <c r="AF4" s="20">
        <v>4.6377160030052655</v>
      </c>
      <c r="AH4" s="2" t="s">
        <v>49</v>
      </c>
      <c r="AI4">
        <v>2455</v>
      </c>
    </row>
    <row r="5" spans="1:41" x14ac:dyDescent="0.25">
      <c r="A5" s="2" t="s">
        <v>38</v>
      </c>
      <c r="B5" s="22">
        <v>1.2117332357849974E-3</v>
      </c>
      <c r="G5" s="2" t="s">
        <v>19</v>
      </c>
      <c r="H5" s="10">
        <v>32698</v>
      </c>
      <c r="J5" s="2" t="s">
        <v>13</v>
      </c>
      <c r="K5" s="10">
        <v>2824</v>
      </c>
      <c r="M5" s="2" t="s">
        <v>25</v>
      </c>
      <c r="N5" s="23">
        <v>0.58362102471478539</v>
      </c>
      <c r="P5" s="2" t="s">
        <v>4</v>
      </c>
      <c r="Q5" s="20">
        <v>2.5515562767369819</v>
      </c>
      <c r="T5" s="2" t="s">
        <v>11</v>
      </c>
      <c r="U5" s="13">
        <v>2.4389714993804215</v>
      </c>
      <c r="V5" s="13">
        <v>98.135034047449125</v>
      </c>
      <c r="X5" s="2" t="s">
        <v>30</v>
      </c>
      <c r="Y5" s="13">
        <v>2.6389873417721521</v>
      </c>
      <c r="AB5" s="2" t="s">
        <v>21</v>
      </c>
      <c r="AC5" s="20">
        <v>2.3056925145674585</v>
      </c>
      <c r="AE5" s="2" t="s">
        <v>39</v>
      </c>
      <c r="AF5" s="20">
        <v>4.6308641975308609</v>
      </c>
      <c r="AH5" s="2" t="s">
        <v>46</v>
      </c>
      <c r="AI5">
        <v>2456</v>
      </c>
    </row>
    <row r="6" spans="1:41" x14ac:dyDescent="0.25">
      <c r="A6" s="2" t="s">
        <v>18</v>
      </c>
      <c r="B6" s="22">
        <v>1</v>
      </c>
      <c r="G6" s="2" t="s">
        <v>18</v>
      </c>
      <c r="H6" s="10">
        <v>43739</v>
      </c>
      <c r="J6" s="2" t="s">
        <v>5</v>
      </c>
      <c r="K6" s="10">
        <v>2849</v>
      </c>
      <c r="M6" s="2" t="s">
        <v>18</v>
      </c>
      <c r="N6" s="22">
        <v>1</v>
      </c>
      <c r="P6" s="2" t="s">
        <v>12</v>
      </c>
      <c r="Q6" s="20">
        <v>2.5576778462926755</v>
      </c>
      <c r="T6" s="2" t="s">
        <v>18</v>
      </c>
      <c r="U6" s="13">
        <v>2.5671886651752422</v>
      </c>
      <c r="V6" s="13">
        <v>39.278819969985364</v>
      </c>
      <c r="X6" s="2" t="s">
        <v>31</v>
      </c>
      <c r="Y6" s="13">
        <v>2.9423244054673305</v>
      </c>
      <c r="AB6" s="2" t="s">
        <v>18</v>
      </c>
      <c r="AC6" s="20">
        <v>2.5671886651752422</v>
      </c>
      <c r="AE6" s="2" t="s">
        <v>5</v>
      </c>
      <c r="AF6" s="20">
        <v>4.6321742184755834</v>
      </c>
      <c r="AH6" s="2" t="s">
        <v>39</v>
      </c>
      <c r="AI6">
        <v>2462</v>
      </c>
    </row>
    <row r="7" spans="1:41" ht="15.75" thickBot="1" x14ac:dyDescent="0.3">
      <c r="J7" s="2" t="s">
        <v>18</v>
      </c>
      <c r="K7" s="10">
        <v>14028</v>
      </c>
      <c r="P7" s="2" t="s">
        <v>9</v>
      </c>
      <c r="Q7" s="20">
        <v>2.7631076516375384</v>
      </c>
      <c r="X7" s="2" t="s">
        <v>18</v>
      </c>
      <c r="Y7" s="13">
        <v>2.5671886651752422</v>
      </c>
      <c r="AE7" s="2" t="s">
        <v>46</v>
      </c>
      <c r="AF7" s="20">
        <v>4.6328252788104196</v>
      </c>
      <c r="AH7" s="2" t="s">
        <v>18</v>
      </c>
      <c r="AI7">
        <v>12263</v>
      </c>
    </row>
    <row r="8" spans="1:41" x14ac:dyDescent="0.25">
      <c r="G8" s="9" t="s">
        <v>2</v>
      </c>
      <c r="H8" s="4" t="s">
        <v>23</v>
      </c>
      <c r="P8" s="2" t="s">
        <v>7</v>
      </c>
      <c r="Q8" s="20">
        <v>2.7880597014925375</v>
      </c>
      <c r="AE8" s="2" t="s">
        <v>47</v>
      </c>
      <c r="AF8" s="20">
        <v>4.6267610883339625</v>
      </c>
    </row>
    <row r="9" spans="1:41" x14ac:dyDescent="0.25">
      <c r="A9" s="2"/>
      <c r="G9" s="5" t="str" cm="1">
        <f t="array" ref="G9:H12">G2:H5</f>
        <v>Semi-Urban</v>
      </c>
      <c r="H9" s="11">
        <v>152</v>
      </c>
      <c r="P9" s="2" t="s">
        <v>18</v>
      </c>
      <c r="Q9" s="20">
        <v>2.5671886651752422</v>
      </c>
      <c r="AE9" s="2" t="s">
        <v>10</v>
      </c>
      <c r="AF9" s="20">
        <v>4.6269381922115</v>
      </c>
    </row>
    <row r="10" spans="1:41" ht="15.75" thickBot="1" x14ac:dyDescent="0.3">
      <c r="G10" s="5" t="str">
        <v>Other</v>
      </c>
      <c r="H10" s="11">
        <v>1138</v>
      </c>
      <c r="AE10" s="2" t="s">
        <v>43</v>
      </c>
      <c r="AF10" s="20">
        <v>4.6306107156238312</v>
      </c>
    </row>
    <row r="11" spans="1:41" x14ac:dyDescent="0.25">
      <c r="G11" s="5" t="str">
        <v>Urban</v>
      </c>
      <c r="H11" s="11">
        <v>9751</v>
      </c>
      <c r="P11" s="9" t="s">
        <v>0</v>
      </c>
      <c r="Q11" s="14" t="s">
        <v>29</v>
      </c>
      <c r="R11" s="4"/>
      <c r="X11" s="3" t="s">
        <v>1</v>
      </c>
      <c r="Y11" s="14" t="s">
        <v>29</v>
      </c>
      <c r="Z11" s="4"/>
      <c r="AE11" s="2" t="s">
        <v>40</v>
      </c>
      <c r="AF11" s="20">
        <v>4.6433515482695871</v>
      </c>
    </row>
    <row r="12" spans="1:41" ht="15.75" thickBot="1" x14ac:dyDescent="0.3">
      <c r="G12" s="7" t="str">
        <v>Metropolitian</v>
      </c>
      <c r="H12" s="12">
        <v>32698</v>
      </c>
      <c r="P12" s="15" t="str" cm="1">
        <f t="array" ref="P12:Q18">P2:Q8</f>
        <v>Sunny</v>
      </c>
      <c r="Q12" s="20">
        <v>2.1928374655647382</v>
      </c>
      <c r="R12" s="6"/>
      <c r="U12" s="13"/>
      <c r="V12" s="13"/>
      <c r="X12" s="5" t="str" cm="1">
        <f t="array" ref="X12:Y15">X2:Y5</f>
        <v>Low</v>
      </c>
      <c r="Y12" s="13">
        <v>2.1728448902456754</v>
      </c>
      <c r="Z12" s="16"/>
      <c r="AE12" s="2" t="s">
        <v>48</v>
      </c>
      <c r="AF12" s="20">
        <v>4.6371322160148898</v>
      </c>
    </row>
    <row r="13" spans="1:41" x14ac:dyDescent="0.25">
      <c r="P13" s="5" t="str">
        <v>NaN</v>
      </c>
      <c r="Q13" s="20">
        <v>2.4805194805194803</v>
      </c>
      <c r="R13" s="6"/>
      <c r="U13" s="13"/>
      <c r="V13" s="13"/>
      <c r="X13" s="5" t="str">
        <v>NaN</v>
      </c>
      <c r="Y13" s="13">
        <v>2.4805194805194803</v>
      </c>
      <c r="Z13" s="16"/>
      <c r="AE13" s="2" t="s">
        <v>49</v>
      </c>
      <c r="AF13" s="20">
        <v>4.6482330827067697</v>
      </c>
    </row>
    <row r="14" spans="1:41" x14ac:dyDescent="0.25">
      <c r="J14" t="str" cm="1">
        <f t="array" ref="J14:K18">J2:K6</f>
        <v>Skincare</v>
      </c>
      <c r="K14">
        <v>2772</v>
      </c>
      <c r="P14" s="5" t="str">
        <v>Sandstorms</v>
      </c>
      <c r="Q14" s="20">
        <v>2.5384615384615383</v>
      </c>
      <c r="R14" s="6"/>
      <c r="U14" s="13"/>
      <c r="V14" s="13"/>
      <c r="X14" s="5" t="str">
        <v>Medium</v>
      </c>
      <c r="Y14" s="13">
        <v>2.6080915406620351</v>
      </c>
      <c r="Z14" s="16"/>
      <c r="AE14" s="2" t="s">
        <v>15</v>
      </c>
      <c r="AF14" s="20">
        <v>4.6368231046931463</v>
      </c>
    </row>
    <row r="15" spans="1:41" ht="15.75" thickBot="1" x14ac:dyDescent="0.3">
      <c r="J15" t="str">
        <v>Toys</v>
      </c>
      <c r="K15">
        <v>2781</v>
      </c>
      <c r="P15" s="5" t="str">
        <v>Stormy</v>
      </c>
      <c r="Q15" s="20">
        <v>2.5515562767369819</v>
      </c>
      <c r="R15" s="6"/>
      <c r="U15" s="13"/>
      <c r="V15" s="13"/>
      <c r="X15" s="7" t="str">
        <v>High</v>
      </c>
      <c r="Y15" s="17">
        <v>2.6389873417721521</v>
      </c>
      <c r="Z15" s="18"/>
      <c r="AE15" s="2" t="s">
        <v>41</v>
      </c>
      <c r="AF15" s="20">
        <v>4.6268354430379803</v>
      </c>
    </row>
    <row r="16" spans="1:41" x14ac:dyDescent="0.25">
      <c r="J16" t="str">
        <v>Jewelry</v>
      </c>
      <c r="K16">
        <v>2802</v>
      </c>
      <c r="P16" s="5" t="str">
        <v>Windy</v>
      </c>
      <c r="Q16" s="20">
        <v>2.5576778462926755</v>
      </c>
      <c r="R16" s="6"/>
      <c r="AE16" s="2" t="s">
        <v>42</v>
      </c>
      <c r="AF16" s="20">
        <v>4.6257363770250386</v>
      </c>
    </row>
    <row r="17" spans="2:32" ht="15.75" thickBot="1" x14ac:dyDescent="0.3">
      <c r="J17" t="str">
        <v>Books</v>
      </c>
      <c r="K17">
        <v>2824</v>
      </c>
      <c r="P17" s="7" t="str">
        <v>Fog</v>
      </c>
      <c r="Q17" s="21">
        <v>2.7631076516375384</v>
      </c>
      <c r="R17" s="8"/>
      <c r="X17" t="str" cm="1">
        <f t="array" ref="X17:Y17">X11:Y11</f>
        <v>Traffic</v>
      </c>
      <c r="Y17" t="str">
        <v>Avg_Delivery_Time</v>
      </c>
      <c r="AE17" s="2" t="s">
        <v>8</v>
      </c>
      <c r="AF17" s="20">
        <v>4.6363440086362013</v>
      </c>
    </row>
    <row r="18" spans="2:32" x14ac:dyDescent="0.25">
      <c r="J18" t="str">
        <v>Electronics</v>
      </c>
      <c r="K18">
        <v>2849</v>
      </c>
      <c r="P18" t="str">
        <v>Cloudy</v>
      </c>
      <c r="Q18" s="20">
        <v>2.7880597014925375</v>
      </c>
      <c r="X18" t="str" cm="1">
        <f t="array" ref="X18:Y18">X12:Y12</f>
        <v>Low</v>
      </c>
      <c r="Y18" s="13">
        <v>2.1728448902456754</v>
      </c>
      <c r="AE18" s="2" t="s">
        <v>18</v>
      </c>
      <c r="AF18" s="20">
        <v>4.6337804738468549</v>
      </c>
    </row>
    <row r="19" spans="2:32" x14ac:dyDescent="0.25">
      <c r="E19" s="19"/>
      <c r="X19" t="str" cm="1">
        <f t="array" ref="X19:Y19">X14:Y14</f>
        <v>Medium</v>
      </c>
      <c r="Y19" s="13">
        <v>2.6080915406620351</v>
      </c>
    </row>
    <row r="20" spans="2:32" x14ac:dyDescent="0.25">
      <c r="E20" s="19"/>
      <c r="X20" t="str" cm="1">
        <f t="array" ref="X20:Y20">X15:Y15</f>
        <v>High</v>
      </c>
      <c r="Y20" s="20">
        <v>2.6389873417721521</v>
      </c>
      <c r="AE20" t="str" cm="1">
        <f t="array" ref="AE20:AF35">AE2:AF17</f>
        <v>Apparel</v>
      </c>
      <c r="AF20" s="13">
        <v>4.6312270389419421</v>
      </c>
    </row>
    <row r="21" spans="2:32" x14ac:dyDescent="0.25">
      <c r="E21" s="19"/>
      <c r="AE21" t="str">
        <v>Books</v>
      </c>
      <c r="AF21" s="13">
        <v>4.6371985815602956</v>
      </c>
    </row>
    <row r="22" spans="2:32" x14ac:dyDescent="0.25">
      <c r="E22" s="19"/>
      <c r="AE22" t="str">
        <v>Clothing</v>
      </c>
      <c r="AF22" s="13">
        <v>4.6377160030052655</v>
      </c>
    </row>
    <row r="23" spans="2:32" x14ac:dyDescent="0.25">
      <c r="E23" s="19"/>
      <c r="AE23" t="str">
        <v>Cosmetics</v>
      </c>
      <c r="AF23" s="13">
        <v>4.6308641975308609</v>
      </c>
    </row>
    <row r="24" spans="2:32" x14ac:dyDescent="0.25">
      <c r="E24" s="19"/>
      <c r="AE24" t="str">
        <v>Electronics</v>
      </c>
      <c r="AF24" s="13">
        <v>4.6321742184755834</v>
      </c>
    </row>
    <row r="25" spans="2:32" x14ac:dyDescent="0.25">
      <c r="AE25" t="str">
        <v>Grocery</v>
      </c>
      <c r="AF25" s="13">
        <v>4.6328252788104196</v>
      </c>
    </row>
    <row r="26" spans="2:32" x14ac:dyDescent="0.25">
      <c r="AE26" t="str">
        <v>Home</v>
      </c>
      <c r="AF26" s="13">
        <v>4.6267610883339625</v>
      </c>
    </row>
    <row r="27" spans="2:32" x14ac:dyDescent="0.25">
      <c r="B27" s="19"/>
      <c r="AE27" t="str">
        <v>Jewelry</v>
      </c>
      <c r="AF27" s="13">
        <v>4.6269381922115</v>
      </c>
    </row>
    <row r="28" spans="2:32" x14ac:dyDescent="0.25">
      <c r="B28" s="19"/>
      <c r="AE28" t="str">
        <v>Kitchen</v>
      </c>
      <c r="AF28" s="13">
        <v>4.6306107156238312</v>
      </c>
    </row>
    <row r="29" spans="2:32" x14ac:dyDescent="0.25">
      <c r="B29" s="19"/>
      <c r="AE29" t="str">
        <v>Outdoors</v>
      </c>
      <c r="AF29" s="13">
        <v>4.6433515482695871</v>
      </c>
    </row>
    <row r="30" spans="2:32" x14ac:dyDescent="0.25">
      <c r="B30" s="19"/>
      <c r="AE30" t="str">
        <v>Pet Supplies</v>
      </c>
      <c r="AF30" s="13">
        <v>4.6371322160148898</v>
      </c>
    </row>
    <row r="31" spans="2:32" x14ac:dyDescent="0.25">
      <c r="B31" s="19"/>
      <c r="AE31" t="str">
        <v>Shoes</v>
      </c>
      <c r="AF31" s="13">
        <v>4.6482330827067697</v>
      </c>
    </row>
    <row r="32" spans="2:32" x14ac:dyDescent="0.25">
      <c r="B32" s="19"/>
      <c r="AE32" t="str">
        <v>Skincare</v>
      </c>
      <c r="AF32" s="13">
        <v>4.6368231046931463</v>
      </c>
    </row>
    <row r="33" spans="2:32" x14ac:dyDescent="0.25">
      <c r="B33" s="19"/>
      <c r="AE33" t="str">
        <v>Snacks</v>
      </c>
      <c r="AF33" s="13">
        <v>4.6268354430379803</v>
      </c>
    </row>
    <row r="34" spans="2:32" x14ac:dyDescent="0.25">
      <c r="B34" s="19"/>
      <c r="AE34" t="str">
        <v>Sports</v>
      </c>
      <c r="AF34" s="13">
        <v>4.6257363770250386</v>
      </c>
    </row>
    <row r="35" spans="2:32" x14ac:dyDescent="0.25">
      <c r="B35" s="19"/>
      <c r="AE35" t="str">
        <v>Toys</v>
      </c>
      <c r="AF35" s="13">
        <v>4.6363440086362013</v>
      </c>
    </row>
    <row r="36" spans="2:32" x14ac:dyDescent="0.25">
      <c r="B36" s="19"/>
    </row>
    <row r="37" spans="2:32" x14ac:dyDescent="0.25">
      <c r="B37" s="19"/>
    </row>
    <row r="38" spans="2:32" x14ac:dyDescent="0.25">
      <c r="B38" s="19"/>
    </row>
    <row r="39" spans="2:32" x14ac:dyDescent="0.25">
      <c r="B39" s="19"/>
    </row>
    <row r="40" spans="2:32" x14ac:dyDescent="0.25">
      <c r="B40" s="19"/>
    </row>
    <row r="41" spans="2:32" x14ac:dyDescent="0.25">
      <c r="B41" s="19"/>
    </row>
    <row r="42" spans="2:32" x14ac:dyDescent="0.25">
      <c r="B42" s="19"/>
    </row>
    <row r="43" spans="2:32" x14ac:dyDescent="0.25">
      <c r="B43" s="19"/>
    </row>
    <row r="44" spans="2:32" x14ac:dyDescent="0.25">
      <c r="B44" s="19"/>
    </row>
    <row r="45" spans="2:32" x14ac:dyDescent="0.25">
      <c r="B45" s="19"/>
    </row>
    <row r="46" spans="2:32" x14ac:dyDescent="0.25">
      <c r="B46" s="19"/>
    </row>
    <row r="47" spans="2:32" x14ac:dyDescent="0.25">
      <c r="B47" s="19"/>
    </row>
    <row r="48" spans="2:32" x14ac:dyDescent="0.25">
      <c r="B48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D24A-58AF-4697-8C5D-60513C91CBC9}">
  <sheetPr codeName="Sheet4"/>
  <dimension ref="A1"/>
  <sheetViews>
    <sheetView showGridLines="0" showRowColHeaders="0" tabSelected="1" workbookViewId="0">
      <selection activeCell="S4" sqref="S4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D0D02DAF-F632-4705-B424-58684FB5BBC5}">
  <ds:schemaRefs/>
</ds:datastoreItem>
</file>

<file path=customXml/itemProps2.xml><?xml version="1.0" encoding="utf-8"?>
<ds:datastoreItem xmlns:ds="http://schemas.openxmlformats.org/officeDocument/2006/customXml" ds:itemID="{4903E9D8-BF5A-42A9-B1B8-07A193FD6841}">
  <ds:schemaRefs/>
</ds:datastoreItem>
</file>

<file path=customXml/itemProps3.xml><?xml version="1.0" encoding="utf-8"?>
<ds:datastoreItem xmlns:ds="http://schemas.openxmlformats.org/officeDocument/2006/customXml" ds:itemID="{E5A49343-66F1-40B4-9D61-F71641E01026}">
  <ds:schemaRefs/>
</ds:datastoreItem>
</file>

<file path=customXml/itemProps4.xml><?xml version="1.0" encoding="utf-8"?>
<ds:datastoreItem xmlns:ds="http://schemas.openxmlformats.org/officeDocument/2006/customXml" ds:itemID="{5E76771B-6920-4A90-8015-56B7C0D920C3}">
  <ds:schemaRefs/>
</ds:datastoreItem>
</file>

<file path=customXml/itemProps5.xml><?xml version="1.0" encoding="utf-8"?>
<ds:datastoreItem xmlns:ds="http://schemas.openxmlformats.org/officeDocument/2006/customXml" ds:itemID="{264D4233-A647-4250-ADE2-534E9274081F}">
  <ds:schemaRefs/>
</ds:datastoreItem>
</file>

<file path=customXml/itemProps6.xml><?xml version="1.0" encoding="utf-8"?>
<ds:datastoreItem xmlns:ds="http://schemas.openxmlformats.org/officeDocument/2006/customXml" ds:itemID="{EE9243F4-7C25-4914-9853-1A31ACEE31CA}">
  <ds:schemaRefs/>
</ds:datastoreItem>
</file>

<file path=customXml/itemProps7.xml><?xml version="1.0" encoding="utf-8"?>
<ds:datastoreItem xmlns:ds="http://schemas.openxmlformats.org/officeDocument/2006/customXml" ds:itemID="{27FE3389-87B5-4B74-83B2-339C951107B4}">
  <ds:schemaRefs/>
</ds:datastoreItem>
</file>

<file path=customXml/itemProps8.xml><?xml version="1.0" encoding="utf-8"?>
<ds:datastoreItem xmlns:ds="http://schemas.openxmlformats.org/officeDocument/2006/customXml" ds:itemID="{72CBD7B0-3AEF-4A74-8924-2A307B85A962}">
  <ds:schemaRefs/>
</ds:datastoreItem>
</file>

<file path=customXml/itemProps9.xml><?xml version="1.0" encoding="utf-8"?>
<ds:datastoreItem xmlns:ds="http://schemas.openxmlformats.org/officeDocument/2006/customXml" ds:itemID="{EB969B74-FA91-4A79-8DE8-DD8CDDA9726A}">
  <ds:schemaRefs/>
</ds:datastoreItem>
</file>

<file path=customXml/itemProps10.xml><?xml version="1.0" encoding="utf-8"?>
<ds:datastoreItem xmlns:ds="http://schemas.openxmlformats.org/officeDocument/2006/customXml" ds:itemID="{E48587C9-F031-4828-AF8A-729FCB9B2F11}">
  <ds:schemaRefs/>
</ds:datastoreItem>
</file>

<file path=customXml/itemProps11.xml><?xml version="1.0" encoding="utf-8"?>
<ds:datastoreItem xmlns:ds="http://schemas.openxmlformats.org/officeDocument/2006/customXml" ds:itemID="{CB74CD8B-65C5-491C-A1B6-DC71109423A8}">
  <ds:schemaRefs/>
</ds:datastoreItem>
</file>

<file path=customXml/itemProps12.xml><?xml version="1.0" encoding="utf-8"?>
<ds:datastoreItem xmlns:ds="http://schemas.openxmlformats.org/officeDocument/2006/customXml" ds:itemID="{6115E801-869A-47FB-BAFB-287C1A0D6700}">
  <ds:schemaRefs/>
</ds:datastoreItem>
</file>

<file path=customXml/itemProps13.xml><?xml version="1.0" encoding="utf-8"?>
<ds:datastoreItem xmlns:ds="http://schemas.openxmlformats.org/officeDocument/2006/customXml" ds:itemID="{0EC19F96-ADD1-45F3-A8CD-364E5C8DB224}">
  <ds:schemaRefs/>
</ds:datastoreItem>
</file>

<file path=customXml/itemProps14.xml><?xml version="1.0" encoding="utf-8"?>
<ds:datastoreItem xmlns:ds="http://schemas.openxmlformats.org/officeDocument/2006/customXml" ds:itemID="{E4AAA76C-9D51-40CA-8EB3-9E80B238CA0D}">
  <ds:schemaRefs/>
</ds:datastoreItem>
</file>

<file path=customXml/itemProps15.xml><?xml version="1.0" encoding="utf-8"?>
<ds:datastoreItem xmlns:ds="http://schemas.openxmlformats.org/officeDocument/2006/customXml" ds:itemID="{9CE0EAA5-7E1A-49DE-BE34-C40EF6762655}">
  <ds:schemaRefs/>
</ds:datastoreItem>
</file>

<file path=customXml/itemProps16.xml><?xml version="1.0" encoding="utf-8"?>
<ds:datastoreItem xmlns:ds="http://schemas.openxmlformats.org/officeDocument/2006/customXml" ds:itemID="{27085DCD-AE48-4076-A078-7D971558617E}">
  <ds:schemaRefs/>
</ds:datastoreItem>
</file>

<file path=customXml/itemProps17.xml><?xml version="1.0" encoding="utf-8"?>
<ds:datastoreItem xmlns:ds="http://schemas.openxmlformats.org/officeDocument/2006/customXml" ds:itemID="{0598929F-7896-4FE5-B8CE-8B16A805E013}">
  <ds:schemaRefs/>
</ds:datastoreItem>
</file>

<file path=customXml/itemProps18.xml><?xml version="1.0" encoding="utf-8"?>
<ds:datastoreItem xmlns:ds="http://schemas.openxmlformats.org/officeDocument/2006/customXml" ds:itemID="{029A521F-3297-4CD2-85EF-30B5119060FD}">
  <ds:schemaRefs/>
</ds:datastoreItem>
</file>

<file path=customXml/itemProps19.xml><?xml version="1.0" encoding="utf-8"?>
<ds:datastoreItem xmlns:ds="http://schemas.openxmlformats.org/officeDocument/2006/customXml" ds:itemID="{8338729A-FB19-403F-BE52-1C012119DBA7}">
  <ds:schemaRefs/>
</ds:datastoreItem>
</file>

<file path=customXml/itemProps20.xml><?xml version="1.0" encoding="utf-8"?>
<ds:datastoreItem xmlns:ds="http://schemas.openxmlformats.org/officeDocument/2006/customXml" ds:itemID="{00EDB78C-92E7-4253-A42B-351203E82BD9}">
  <ds:schemaRefs/>
</ds:datastoreItem>
</file>

<file path=customXml/itemProps21.xml><?xml version="1.0" encoding="utf-8"?>
<ds:datastoreItem xmlns:ds="http://schemas.openxmlformats.org/officeDocument/2006/customXml" ds:itemID="{E310D828-1C69-4BE3-8BC9-13A7777DBA02}">
  <ds:schemaRefs/>
</ds:datastoreItem>
</file>

<file path=customXml/itemProps22.xml><?xml version="1.0" encoding="utf-8"?>
<ds:datastoreItem xmlns:ds="http://schemas.openxmlformats.org/officeDocument/2006/customXml" ds:itemID="{51EF4A11-AEBF-425D-A54D-71197F86F832}">
  <ds:schemaRefs/>
</ds:datastoreItem>
</file>

<file path=customXml/itemProps23.xml><?xml version="1.0" encoding="utf-8"?>
<ds:datastoreItem xmlns:ds="http://schemas.openxmlformats.org/officeDocument/2006/customXml" ds:itemID="{978C2E91-74EC-4E18-8ED7-E6918CA1435D}">
  <ds:schemaRefs/>
</ds:datastoreItem>
</file>

<file path=customXml/itemProps24.xml><?xml version="1.0" encoding="utf-8"?>
<ds:datastoreItem xmlns:ds="http://schemas.openxmlformats.org/officeDocument/2006/customXml" ds:itemID="{F7A17871-C4D1-4C44-A66F-A0BFC5310433}">
  <ds:schemaRefs/>
</ds:datastoreItem>
</file>

<file path=customXml/itemProps25.xml><?xml version="1.0" encoding="utf-8"?>
<ds:datastoreItem xmlns:ds="http://schemas.openxmlformats.org/officeDocument/2006/customXml" ds:itemID="{341DB422-0C15-4CD9-87C5-64064B167714}">
  <ds:schemaRefs/>
</ds:datastoreItem>
</file>

<file path=customXml/itemProps26.xml><?xml version="1.0" encoding="utf-8"?>
<ds:datastoreItem xmlns:ds="http://schemas.openxmlformats.org/officeDocument/2006/customXml" ds:itemID="{DC3DBCCA-14EE-4377-9FC8-942E2AFDB55C}">
  <ds:schemaRefs/>
</ds:datastoreItem>
</file>

<file path=customXml/itemProps27.xml><?xml version="1.0" encoding="utf-8"?>
<ds:datastoreItem xmlns:ds="http://schemas.openxmlformats.org/officeDocument/2006/customXml" ds:itemID="{4A9CF332-C0C1-4444-8DEF-20F22CCB99B3}">
  <ds:schemaRefs/>
</ds:datastoreItem>
</file>

<file path=customXml/itemProps28.xml><?xml version="1.0" encoding="utf-8"?>
<ds:datastoreItem xmlns:ds="http://schemas.openxmlformats.org/officeDocument/2006/customXml" ds:itemID="{8288DB7C-D37D-4471-9528-C28437F60A3B}">
  <ds:schemaRefs/>
</ds:datastoreItem>
</file>

<file path=customXml/itemProps29.xml><?xml version="1.0" encoding="utf-8"?>
<ds:datastoreItem xmlns:ds="http://schemas.openxmlformats.org/officeDocument/2006/customXml" ds:itemID="{C3F71F92-BE5A-4B3F-B2A5-CA263A854490}">
  <ds:schemaRefs/>
</ds:datastoreItem>
</file>

<file path=customXml/itemProps30.xml><?xml version="1.0" encoding="utf-8"?>
<ds:datastoreItem xmlns:ds="http://schemas.openxmlformats.org/officeDocument/2006/customXml" ds:itemID="{F4B3A7D0-EB23-45FC-9B23-B2CB5FEC24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10</vt:i4>
      </vt:variant>
    </vt:vector>
  </HeadingPairs>
  <TitlesOfParts>
    <vt:vector size="14" baseType="lpstr">
      <vt:lpstr>amazon_delivery_part</vt:lpstr>
      <vt:lpstr>amazon_delivery_full</vt:lpstr>
      <vt:lpstr>Pivot Tables</vt:lpstr>
      <vt:lpstr>Dashboard</vt:lpstr>
      <vt:lpstr>avg_agent_rating</vt:lpstr>
      <vt:lpstr>avg_distance</vt:lpstr>
      <vt:lpstr>avg_DT</vt:lpstr>
      <vt:lpstr>cloud_value</vt:lpstr>
      <vt:lpstr>high_traffic_ADT</vt:lpstr>
      <vt:lpstr>highest_age</vt:lpstr>
      <vt:lpstr>highest_vehicle_used</vt:lpstr>
      <vt:lpstr>order_count</vt:lpstr>
      <vt:lpstr>semi_urban_ADT</vt:lpstr>
      <vt:lpstr>vehicle_vs_time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Olusegun Japheth</dc:creator>
  <cp:lastModifiedBy>Olusegun Japheth</cp:lastModifiedBy>
  <dcterms:created xsi:type="dcterms:W3CDTF">2025-11-03T13:30:57Z</dcterms:created>
  <dcterms:modified xsi:type="dcterms:W3CDTF">2025-11-06T21:07:09Z</dcterms:modified>
</cp:coreProperties>
</file>