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USER\Desktop\that_new_folder\Finished Excel Projects\2_Automobile Database\"/>
    </mc:Choice>
  </mc:AlternateContent>
  <xr:revisionPtr revIDLastSave="0" documentId="13_ncr:1_{9BE176D1-2B86-4FA2-BD80-0A4AB3399AD5}" xr6:coauthVersionLast="47" xr6:coauthVersionMax="47" xr10:uidLastSave="{00000000-0000-0000-0000-000000000000}"/>
  <bookViews>
    <workbookView xWindow="-120" yWindow="-120" windowWidth="29040" windowHeight="16440" firstSheet="3" activeTab="3" xr2:uid="{D1E0A6F5-6495-41BF-9FF5-D56D5DE99E0B}"/>
  </bookViews>
  <sheets>
    <sheet name="Automobile_data" sheetId="2" state="hidden" r:id="rId1"/>
    <sheet name="EDA" sheetId="3" state="hidden" r:id="rId2"/>
    <sheet name="Pivot-Tables" sheetId="1" state="hidden" r:id="rId3"/>
    <sheet name="Main Dashboard" sheetId="5" r:id="rId4"/>
  </sheets>
  <definedNames>
    <definedName name="_xlcn.WorksheetConnection_AutomobileAnalysis.xlsxCleaned_Automobile_data1" hidden="1">Cleaned_Automobile_data[]</definedName>
    <definedName name="avg_price_car">'Pivot-Tables'!$U$2</definedName>
    <definedName name="avg_symboling">'Pivot-Tables'!$AB$2</definedName>
    <definedName name="car_avg_price">'Pivot-Tables'!$V$2</definedName>
    <definedName name="car_count">'Pivot-Tables'!$Y$2</definedName>
    <definedName name="ExternalData_1" localSheetId="0" hidden="1">Automobile_data!$A$1:$AA$194</definedName>
    <definedName name="fastest_cars">'Pivot-Tables'!$H$4</definedName>
    <definedName name="least_safe_car">'Pivot-Tables'!$R$17</definedName>
    <definedName name="most_expensive">'Pivot-Tables'!$U$11</definedName>
    <definedName name="Slicer_make">#N/A</definedName>
  </definedNames>
  <calcPr calcId="191029"/>
  <pivotCaches>
    <pivotCache cacheId="1262" r:id="rId5"/>
    <pivotCache cacheId="1343" r:id="rId6"/>
    <pivotCache cacheId="2138" r:id="rId7"/>
    <pivotCache cacheId="2591" r:id="rId8"/>
    <pivotCache cacheId="2594" r:id="rId9"/>
    <pivotCache cacheId="2597" r:id="rId10"/>
    <pivotCache cacheId="2600" r:id="rId11"/>
    <pivotCache cacheId="2603" r:id="rId12"/>
    <pivotCache cacheId="2606" r:id="rId13"/>
  </pivotCaches>
  <extLst>
    <ext xmlns:x14="http://schemas.microsoft.com/office/spreadsheetml/2009/9/main" uri="{876F7934-8845-4945-9796-88D515C7AA90}">
      <x14:pivotCaches>
        <pivotCache cacheId="1205"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leaned_Automobile_data_922e8ee8-51f8-4f0a-8f43-3efeb3e571ea" name="Cleaned_Automobile_data" connection="Query - Cleaned_Automobile_data"/>
          <x15:modelTable id="Cleaned_Automobile_data 1" name="Cleaned_Automobile_data 1" connection="WorksheetConnection_Automobile Analysis.xlsx!Cleaned_Automobile_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 i="1" l="1" a="1"/>
  <c r="I10" i="1" s="1"/>
  <c r="L10" i="1" s="1" a="1"/>
  <c r="L10" i="1" s="1"/>
  <c r="J18" i="3" a="1"/>
  <c r="J18"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310075-55EC-441D-ACD8-AEE2BC3BC893}" keepAlive="1" name="ModelConnection_ExternalData_1" description="Data Model" type="5" refreshedVersion="8" minRefreshableVersion="5" saveData="1">
    <dbPr connection="Data Model Connection" command="Cleaned_Automobile_data" commandType="3"/>
    <extLst>
      <ext xmlns:x15="http://schemas.microsoft.com/office/spreadsheetml/2010/11/main" uri="{DE250136-89BD-433C-8126-D09CA5730AF9}">
        <x15:connection id="" model="1"/>
      </ext>
    </extLst>
  </connection>
  <connection id="2" xr16:uid="{9B9B06BD-21BF-48F1-ACAB-70C63C7B152B}" name="Query - Cleaned_Automobile_data" description="Connection to the 'Cleaned_Automobile_data' query in the workbook." type="100" refreshedVersion="8" minRefreshableVersion="5">
    <extLst>
      <ext xmlns:x15="http://schemas.microsoft.com/office/spreadsheetml/2010/11/main" uri="{DE250136-89BD-433C-8126-D09CA5730AF9}">
        <x15:connection id="b109a632-7e62-4c19-ba74-690466668841"/>
      </ext>
    </extLst>
  </connection>
  <connection id="3" xr16:uid="{C909792F-59DF-4F6F-9066-7320AB00C56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BE27A3A3-F779-4AD2-8768-99C543F025E1}" name="WorksheetConnection_Automobile Analysis.xlsx!Cleaned_Automobile_data" type="102" refreshedVersion="8" minRefreshableVersion="5">
    <extLst>
      <ext xmlns:x15="http://schemas.microsoft.com/office/spreadsheetml/2010/11/main" uri="{DE250136-89BD-433C-8126-D09CA5730AF9}">
        <x15:connection id="Cleaned_Automobile_data 1">
          <x15:rangePr sourceName="_xlcn.WorksheetConnection_AutomobileAnalysis.xlsxCleaned_Automobile_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<sst xmlns="http://schemas.openxmlformats.org/spreadsheetml/2006/main" count="2303" uniqueCount="108">
  <si>
    <t>symboling</t>
  </si>
  <si>
    <t>normalized-losses</t>
  </si>
  <si>
    <t>make</t>
  </si>
  <si>
    <t>fuel-type</t>
  </si>
  <si>
    <t>aspiration</t>
  </si>
  <si>
    <t>num-of-doors</t>
  </si>
  <si>
    <t>body-style</t>
  </si>
  <si>
    <t>drive-wheels</t>
  </si>
  <si>
    <t>engine-location</t>
  </si>
  <si>
    <t>wheel-base</t>
  </si>
  <si>
    <t>length</t>
  </si>
  <si>
    <t>width</t>
  </si>
  <si>
    <t>height</t>
  </si>
  <si>
    <t>curb-weight</t>
  </si>
  <si>
    <t>engine-type</t>
  </si>
  <si>
    <t>num-of-cylinders</t>
  </si>
  <si>
    <t>engine-size</t>
  </si>
  <si>
    <t>fuel-system</t>
  </si>
  <si>
    <t>bore</t>
  </si>
  <si>
    <t>stroke</t>
  </si>
  <si>
    <t>compression-ratio</t>
  </si>
  <si>
    <t>horsepower</t>
  </si>
  <si>
    <t>peak-rpm</t>
  </si>
  <si>
    <t>city-mpg</t>
  </si>
  <si>
    <t>highway-mpg</t>
  </si>
  <si>
    <t>price</t>
  </si>
  <si>
    <t>2bbl</t>
  </si>
  <si>
    <t>1bbl</t>
  </si>
  <si>
    <t>Alfa-Romero</t>
  </si>
  <si>
    <t>Gas</t>
  </si>
  <si>
    <t>Standard</t>
  </si>
  <si>
    <t>Two</t>
  </si>
  <si>
    <t>Convertible</t>
  </si>
  <si>
    <t>Rear-Wheel Drive</t>
  </si>
  <si>
    <t>Front</t>
  </si>
  <si>
    <t>DOHC</t>
  </si>
  <si>
    <t>Four</t>
  </si>
  <si>
    <t>MPFI</t>
  </si>
  <si>
    <t>Hatchback</t>
  </si>
  <si>
    <t>OHCV</t>
  </si>
  <si>
    <t>Six</t>
  </si>
  <si>
    <t>Audi</t>
  </si>
  <si>
    <t>Sedan</t>
  </si>
  <si>
    <t>Front-Wheel Drive</t>
  </si>
  <si>
    <t>OHC</t>
  </si>
  <si>
    <t>Four-Wheel Drive</t>
  </si>
  <si>
    <t>Five</t>
  </si>
  <si>
    <t>Wagon</t>
  </si>
  <si>
    <t>Turbocharged</t>
  </si>
  <si>
    <t>Bmw</t>
  </si>
  <si>
    <t>Chevrolet</t>
  </si>
  <si>
    <t>L</t>
  </si>
  <si>
    <t>Three</t>
  </si>
  <si>
    <t>Dodge</t>
  </si>
  <si>
    <t>MFI</t>
  </si>
  <si>
    <t>Honda</t>
  </si>
  <si>
    <t>Isuzu</t>
  </si>
  <si>
    <t>SPFI</t>
  </si>
  <si>
    <t>Jaguar</t>
  </si>
  <si>
    <t>Twelve</t>
  </si>
  <si>
    <t>Mazda</t>
  </si>
  <si>
    <t>Diesel</t>
  </si>
  <si>
    <t>IDI</t>
  </si>
  <si>
    <t>Mercedes-Benz</t>
  </si>
  <si>
    <t>Hardtop</t>
  </si>
  <si>
    <t>Eight</t>
  </si>
  <si>
    <t>Mercury</t>
  </si>
  <si>
    <t>Mitsubishi</t>
  </si>
  <si>
    <t>SPDI</t>
  </si>
  <si>
    <t>Nissan</t>
  </si>
  <si>
    <t>Peugot</t>
  </si>
  <si>
    <t>Plymouth</t>
  </si>
  <si>
    <t>Porsche</t>
  </si>
  <si>
    <t>Rear</t>
  </si>
  <si>
    <t>OHCF</t>
  </si>
  <si>
    <t>Saab</t>
  </si>
  <si>
    <t>Subaru</t>
  </si>
  <si>
    <t>Toyota</t>
  </si>
  <si>
    <t>Volkswagen</t>
  </si>
  <si>
    <t>Volvo</t>
  </si>
  <si>
    <t>price-category</t>
  </si>
  <si>
    <t>Medium</t>
  </si>
  <si>
    <t>High</t>
  </si>
  <si>
    <t>Low</t>
  </si>
  <si>
    <t>Mean</t>
  </si>
  <si>
    <t>Standard Error</t>
  </si>
  <si>
    <t>Median</t>
  </si>
  <si>
    <t>Mode</t>
  </si>
  <si>
    <t>Standard Deviation</t>
  </si>
  <si>
    <t>Sample Variance</t>
  </si>
  <si>
    <t>Kurtosis</t>
  </si>
  <si>
    <t>Skewness</t>
  </si>
  <si>
    <t>Range</t>
  </si>
  <si>
    <t>Minimum</t>
  </si>
  <si>
    <t>Maximum</t>
  </si>
  <si>
    <t>Sum</t>
  </si>
  <si>
    <t>Count</t>
  </si>
  <si>
    <t>Average Price</t>
  </si>
  <si>
    <t>Row Labels</t>
  </si>
  <si>
    <t>Grand Total</t>
  </si>
  <si>
    <t>Average HorsePower</t>
  </si>
  <si>
    <t>Count of make</t>
  </si>
  <si>
    <t>Average of city-mpg</t>
  </si>
  <si>
    <t>Average of highway-mpg</t>
  </si>
  <si>
    <t>Average of curb-weight</t>
  </si>
  <si>
    <t>Average Symboling</t>
  </si>
  <si>
    <t>Count of symboling</t>
  </si>
  <si>
    <t>Automobile Analytics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</si>
</sst>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8" formatCode="0.0"/>
    <numFmt numFmtId="170" formatCode="_-* #,##0_-;\-* #,##0_-;_-* &quot;-&quot;??_-;_-@_-"/>
    <numFmt numFmtId="171" formatCode="_-[$$-409]* #,##0.00_ ;_-[$$-409]* \-#,##0.00\ ;_-[$$-409]* &quot;-&quot;??_ ;_-@_ "/>
    <numFmt numFmtId="172" formatCode="\$#,##0;\(\$#,##0\);\$#,##0"/>
  </numFmts>
  <fonts count="7"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
      <b/>
      <i/>
      <sz val="11"/>
      <color theme="1"/>
      <name val="Aptos Narrow"/>
      <family val="2"/>
      <scheme val="minor"/>
    </font>
    <font>
      <b/>
      <sz val="26"/>
      <color theme="1"/>
      <name val="Aptos Narrow"/>
      <family val="2"/>
      <scheme val="minor"/>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41">
    <xf numFmtId="0" fontId="0" fillId="0" borderId="0" xfId="0"/>
    <xf numFmtId="0" fontId="0" fillId="0" borderId="0" xfId="0" applyNumberFormat="1"/>
    <xf numFmtId="0" fontId="2" fillId="0" borderId="0" xfId="0" applyFont="1"/>
    <xf numFmtId="0" fontId="0" fillId="0" borderId="0" xfId="0" applyFill="1" applyBorder="1" applyAlignment="1"/>
    <xf numFmtId="0" fontId="4" fillId="0" borderId="0" xfId="0" applyFont="1" applyFill="1" applyBorder="1" applyAlignment="1">
      <alignment horizontal="center"/>
    </xf>
    <xf numFmtId="0" fontId="0" fillId="0" borderId="0" xfId="0" applyBorder="1"/>
    <xf numFmtId="0" fontId="0" fillId="0" borderId="1" xfId="0" applyFill="1" applyBorder="1" applyAlignment="1"/>
    <xf numFmtId="0" fontId="0" fillId="0" borderId="6" xfId="0" applyFill="1" applyBorder="1" applyAlignment="1"/>
    <xf numFmtId="0" fontId="0" fillId="0" borderId="8" xfId="0" applyFill="1" applyBorder="1" applyAlignment="1"/>
    <xf numFmtId="0" fontId="0" fillId="0" borderId="9" xfId="0" applyFill="1" applyBorder="1" applyAlignment="1"/>
    <xf numFmtId="0" fontId="0" fillId="0" borderId="10" xfId="0" applyFill="1" applyBorder="1" applyAlignment="1"/>
    <xf numFmtId="0" fontId="0" fillId="0" borderId="11" xfId="0" applyFill="1" applyBorder="1" applyAlignment="1"/>
    <xf numFmtId="2" fontId="0" fillId="0" borderId="10" xfId="0" applyNumberFormat="1" applyFill="1" applyBorder="1" applyAlignment="1"/>
    <xf numFmtId="2" fontId="0" fillId="0" borderId="1" xfId="0" applyNumberFormat="1" applyFill="1" applyBorder="1" applyAlignment="1"/>
    <xf numFmtId="2" fontId="0" fillId="0" borderId="6" xfId="0" applyNumberFormat="1" applyFill="1" applyBorder="1" applyAlignment="1"/>
    <xf numFmtId="0" fontId="2" fillId="0" borderId="12" xfId="0" applyFont="1" applyFill="1" applyBorder="1" applyAlignment="1"/>
    <xf numFmtId="0" fontId="2" fillId="0" borderId="13" xfId="0" applyFont="1" applyFill="1" applyBorder="1" applyAlignment="1"/>
    <xf numFmtId="0" fontId="2" fillId="0" borderId="14" xfId="0" applyFont="1" applyFill="1" applyBorder="1" applyAlignment="1"/>
    <xf numFmtId="2" fontId="0" fillId="0" borderId="15" xfId="0" applyNumberFormat="1" applyFill="1" applyBorder="1" applyAlignment="1"/>
    <xf numFmtId="2" fontId="0" fillId="0" borderId="16" xfId="0" applyNumberFormat="1" applyFill="1" applyBorder="1" applyAlignment="1"/>
    <xf numFmtId="2" fontId="0" fillId="0" borderId="17" xfId="0" applyNumberFormat="1" applyFill="1" applyBorder="1" applyAlignment="1"/>
    <xf numFmtId="0" fontId="5" fillId="0" borderId="18" xfId="0" applyFont="1" applyFill="1" applyBorder="1" applyAlignment="1">
      <alignment horizontal="center"/>
    </xf>
    <xf numFmtId="0" fontId="5" fillId="0" borderId="19" xfId="0" applyFont="1" applyFill="1" applyBorder="1" applyAlignment="1">
      <alignment horizontal="center"/>
    </xf>
    <xf numFmtId="0" fontId="5" fillId="0" borderId="20" xfId="0" applyFont="1" applyFill="1" applyBorder="1" applyAlignment="1">
      <alignment horizontal="center"/>
    </xf>
    <xf numFmtId="0" fontId="3" fillId="0" borderId="2" xfId="0" applyFont="1" applyBorder="1"/>
    <xf numFmtId="0" fontId="0" fillId="0" borderId="3" xfId="0" applyBorder="1"/>
    <xf numFmtId="0" fontId="0" fillId="0" borderId="4" xfId="0" applyBorder="1"/>
    <xf numFmtId="0" fontId="0" fillId="0" borderId="5" xfId="0" applyBorder="1"/>
    <xf numFmtId="0" fontId="0" fillId="0" borderId="7" xfId="0" applyBorder="1"/>
    <xf numFmtId="170" fontId="0" fillId="0" borderId="1" xfId="1" applyNumberFormat="1" applyFont="1" applyBorder="1"/>
    <xf numFmtId="170" fontId="0" fillId="0" borderId="6" xfId="1" applyNumberFormat="1" applyFont="1" applyBorder="1"/>
    <xf numFmtId="170" fontId="0" fillId="0" borderId="9" xfId="1" applyNumberFormat="1" applyFont="1" applyBorder="1"/>
    <xf numFmtId="171" fontId="0" fillId="0" borderId="8" xfId="1" applyNumberFormat="1" applyFont="1" applyBorder="1"/>
    <xf numFmtId="172" fontId="0" fillId="0" borderId="0" xfId="0" applyNumberFormat="1"/>
    <xf numFmtId="0" fontId="0" fillId="0" borderId="0" xfId="0" pivotButton="1"/>
    <xf numFmtId="0" fontId="0" fillId="0" borderId="0" xfId="0" applyAlignment="1">
      <alignment horizontal="left"/>
    </xf>
    <xf numFmtId="3" fontId="0" fillId="0" borderId="0" xfId="0" applyNumberFormat="1"/>
    <xf numFmtId="1" fontId="0" fillId="0" borderId="0" xfId="0" applyNumberFormat="1"/>
    <xf numFmtId="168" fontId="0" fillId="0" borderId="0" xfId="0" applyNumberFormat="1"/>
    <xf numFmtId="0" fontId="0" fillId="0" borderId="0" xfId="0"/>
    <xf numFmtId="0" fontId="6" fillId="0" borderId="0" xfId="0" applyFont="1" applyAlignment="1">
      <alignment horizontal="center"/>
    </xf>
  </cellXfs>
  <cellStyles count="2">
    <cellStyle name="Comma" xfId="1" builtinId="3"/>
    <cellStyle name="Normal" xfId="0" builtinId="0"/>
  </cellStyles>
  <dxfs count="14">
    <dxf>
      <numFmt numFmtId="168" formatCode="0.0"/>
    </dxf>
    <dxf>
      <font>
        <b/>
        <color theme="1"/>
      </font>
      <border>
        <bottom style="thin">
          <color theme="4"/>
        </bottom>
        <vertical/>
        <horizontal/>
      </border>
    </dxf>
    <dxf>
      <font>
        <color theme="1"/>
      </font>
      <border>
        <left/>
        <right/>
        <top/>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SlicerStyleDark1 2" pivot="0" table="0" count="10" xr9:uid="{CE29EAF5-26C6-4735-8AC8-338F848AA95C}">
      <tableStyleElement type="wholeTable" dxfId="2"/>
      <tableStyleElement type="headerRow" dxfId="1"/>
    </tableStyle>
  </tableStyles>
  <colors>
    <mruColors>
      <color rgb="FFEFB7B6"/>
      <color rgb="FFF8F8F8"/>
      <color rgb="FFFFCC99"/>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none">
              <fgColor indexed="64"/>
              <bgColor auto="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42" Type="http://schemas.openxmlformats.org/officeDocument/2006/relationships/customXml" Target="../customXml/item20.xml"/><Relationship Id="rId47" Type="http://schemas.openxmlformats.org/officeDocument/2006/relationships/customXml" Target="../customXml/item25.xml"/><Relationship Id="rId50" Type="http://schemas.openxmlformats.org/officeDocument/2006/relationships/customXml" Target="../customXml/item28.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theme" Target="theme/theme1.xml"/><Relationship Id="rId29" Type="http://schemas.openxmlformats.org/officeDocument/2006/relationships/customXml" Target="../customXml/item7.xml"/><Relationship Id="rId11" Type="http://schemas.openxmlformats.org/officeDocument/2006/relationships/pivotCacheDefinition" Target="pivotCache/pivotCacheDefinition7.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45" Type="http://schemas.openxmlformats.org/officeDocument/2006/relationships/customXml" Target="../customXml/item23.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49" Type="http://schemas.openxmlformats.org/officeDocument/2006/relationships/customXml" Target="../customXml/item27.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31" Type="http://schemas.openxmlformats.org/officeDocument/2006/relationships/customXml" Target="../customXml/item9.xml"/><Relationship Id="rId44" Type="http://schemas.openxmlformats.org/officeDocument/2006/relationships/customXml" Target="../customXml/item22.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43" Type="http://schemas.openxmlformats.org/officeDocument/2006/relationships/customXml" Target="../customXml/item21.xml"/><Relationship Id="rId48" Type="http://schemas.openxmlformats.org/officeDocument/2006/relationships/customXml" Target="../customXml/item26.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46" Type="http://schemas.openxmlformats.org/officeDocument/2006/relationships/customXml" Target="../customXml/item24.xml"/><Relationship Id="rId20" Type="http://schemas.openxmlformats.org/officeDocument/2006/relationships/sheetMetadata" Target="metadata.xml"/><Relationship Id="rId41"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en-US" sz="1800" b="1">
                <a:solidFill>
                  <a:schemeClr val="tx1"/>
                </a:solidFill>
              </a:rPr>
              <a:t>Engine Size vs Price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'Pivot-Tables'!$L$14:$L$46</c:f>
              <c:numCache>
                <c:formatCode>General</c:formatCode>
                <c:ptCount val="33"/>
                <c:pt idx="0">
                  <c:v>111</c:v>
                </c:pt>
                <c:pt idx="1">
                  <c:v>119</c:v>
                </c:pt>
                <c:pt idx="2">
                  <c:v>120</c:v>
                </c:pt>
                <c:pt idx="3">
                  <c:v>121</c:v>
                </c:pt>
                <c:pt idx="4">
                  <c:v>122</c:v>
                </c:pt>
                <c:pt idx="5">
                  <c:v>130</c:v>
                </c:pt>
                <c:pt idx="6">
                  <c:v>131</c:v>
                </c:pt>
                <c:pt idx="7">
                  <c:v>134</c:v>
                </c:pt>
                <c:pt idx="8">
                  <c:v>136</c:v>
                </c:pt>
                <c:pt idx="9">
                  <c:v>140</c:v>
                </c:pt>
                <c:pt idx="10">
                  <c:v>141</c:v>
                </c:pt>
                <c:pt idx="11">
                  <c:v>145</c:v>
                </c:pt>
                <c:pt idx="12">
                  <c:v>146</c:v>
                </c:pt>
                <c:pt idx="13">
                  <c:v>151</c:v>
                </c:pt>
                <c:pt idx="14">
                  <c:v>152</c:v>
                </c:pt>
                <c:pt idx="15">
                  <c:v>156</c:v>
                </c:pt>
                <c:pt idx="16">
                  <c:v>161</c:v>
                </c:pt>
                <c:pt idx="17">
                  <c:v>164</c:v>
                </c:pt>
                <c:pt idx="18">
                  <c:v>171</c:v>
                </c:pt>
                <c:pt idx="19">
                  <c:v>173</c:v>
                </c:pt>
                <c:pt idx="20">
                  <c:v>181</c:v>
                </c:pt>
                <c:pt idx="21">
                  <c:v>183</c:v>
                </c:pt>
                <c:pt idx="22">
                  <c:v>194</c:v>
                </c:pt>
                <c:pt idx="23">
                  <c:v>209</c:v>
                </c:pt>
                <c:pt idx="24">
                  <c:v>234</c:v>
                </c:pt>
                <c:pt idx="25">
                  <c:v>258</c:v>
                </c:pt>
                <c:pt idx="26">
                  <c:v>304</c:v>
                </c:pt>
                <c:pt idx="27">
                  <c:v>308</c:v>
                </c:pt>
                <c:pt idx="28">
                  <c:v>326</c:v>
                </c:pt>
              </c:numCache>
            </c:numRef>
          </c:xVal>
          <c:yVal>
            <c:numRef>
              <c:f>'Pivot-Tables'!$M$14:$M$46</c:f>
              <c:numCache>
                <c:formatCode>General</c:formatCode>
                <c:ptCount val="33"/>
                <c:pt idx="0">
                  <c:v>6785</c:v>
                </c:pt>
                <c:pt idx="1">
                  <c:v>11048</c:v>
                </c:pt>
                <c:pt idx="2">
                  <c:v>13106.142857142857</c:v>
                </c:pt>
                <c:pt idx="3">
                  <c:v>15223.333333333334</c:v>
                </c:pt>
                <c:pt idx="4">
                  <c:v>9430.4285714285706</c:v>
                </c:pt>
                <c:pt idx="5">
                  <c:v>16841.25</c:v>
                </c:pt>
                <c:pt idx="6">
                  <c:v>23875</c:v>
                </c:pt>
                <c:pt idx="7">
                  <c:v>18247</c:v>
                </c:pt>
                <c:pt idx="8">
                  <c:v>16525</c:v>
                </c:pt>
                <c:pt idx="9">
                  <c:v>17391.5</c:v>
                </c:pt>
                <c:pt idx="10">
                  <c:v>16767.142857142859</c:v>
                </c:pt>
                <c:pt idx="11">
                  <c:v>22470</c:v>
                </c:pt>
                <c:pt idx="12">
                  <c:v>11415.666666666666</c:v>
                </c:pt>
                <c:pt idx="13">
                  <c:v>22018</c:v>
                </c:pt>
                <c:pt idx="14">
                  <c:v>15914.166666666666</c:v>
                </c:pt>
                <c:pt idx="15">
                  <c:v>13543</c:v>
                </c:pt>
                <c:pt idx="16">
                  <c:v>15750</c:v>
                </c:pt>
                <c:pt idx="17">
                  <c:v>22213.333333333332</c:v>
                </c:pt>
                <c:pt idx="18">
                  <c:v>16082</c:v>
                </c:pt>
                <c:pt idx="19">
                  <c:v>21485</c:v>
                </c:pt>
                <c:pt idx="20">
                  <c:v>16115.666666666666</c:v>
                </c:pt>
                <c:pt idx="21">
                  <c:v>28394</c:v>
                </c:pt>
                <c:pt idx="22">
                  <c:v>34528</c:v>
                </c:pt>
                <c:pt idx="23">
                  <c:v>36318.333333333336</c:v>
                </c:pt>
                <c:pt idx="24">
                  <c:v>34620</c:v>
                </c:pt>
                <c:pt idx="25">
                  <c:v>33900</c:v>
                </c:pt>
                <c:pt idx="26">
                  <c:v>45400</c:v>
                </c:pt>
                <c:pt idx="27">
                  <c:v>40960</c:v>
                </c:pt>
                <c:pt idx="28">
                  <c:v>36000</c:v>
                </c:pt>
              </c:numCache>
            </c:numRef>
          </c:yVal>
          <c:smooth val="1"/>
          <c:extLst>
            <c:ext xmlns:c16="http://schemas.microsoft.com/office/drawing/2014/chart" uri="{C3380CC4-5D6E-409C-BE32-E72D297353CC}">
              <c16:uniqueId val="{00000000-2166-4CA4-96A6-15A336599A65}"/>
            </c:ext>
          </c:extLst>
        </c:ser>
        <c:dLbls>
          <c:showLegendKey val="0"/>
          <c:showVal val="0"/>
          <c:showCatName val="0"/>
          <c:showSerName val="0"/>
          <c:showPercent val="0"/>
          <c:showBubbleSize val="0"/>
        </c:dLbls>
        <c:axId val="635501984"/>
        <c:axId val="635520224"/>
      </c:scatterChart>
      <c:valAx>
        <c:axId val="635501984"/>
        <c:scaling>
          <c:orientation val="minMax"/>
          <c:min val="100"/>
        </c:scaling>
        <c:delete val="0"/>
        <c:axPos val="b"/>
        <c:title>
          <c:tx>
            <c:rich>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1">
                    <a:solidFill>
                      <a:schemeClr val="tx1"/>
                    </a:solidFill>
                  </a:rPr>
                  <a:t>Engine Size</a:t>
                </a:r>
              </a:p>
            </c:rich>
          </c:tx>
          <c:layout>
            <c:manualLayout>
              <c:xMode val="edge"/>
              <c:yMode val="edge"/>
              <c:x val="0.47436576390472485"/>
              <c:y val="0.93713850837138513"/>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520224"/>
        <c:crosses val="autoZero"/>
        <c:crossBetween val="midCat"/>
      </c:valAx>
      <c:valAx>
        <c:axId val="635520224"/>
        <c:scaling>
          <c:orientation val="minMax"/>
          <c:min val="5000"/>
        </c:scaling>
        <c:delete val="0"/>
        <c:axPos val="l"/>
        <c:title>
          <c:tx>
            <c:rich>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1">
                    <a:solidFill>
                      <a:schemeClr val="tx1"/>
                    </a:solidFill>
                  </a:rPr>
                  <a:t>Price</a:t>
                </a:r>
              </a:p>
            </c:rich>
          </c:tx>
          <c:layout>
            <c:manualLayout>
              <c:xMode val="edge"/>
              <c:yMode val="edge"/>
              <c:x val="6.8143100511073255E-3"/>
              <c:y val="0.43559606419060631"/>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501984"/>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[Automobile Analysis.xlsx]Pivot-Tables!distribution of safety</c:name>
    <c:fmtId val="6"/>
  </c:pivotSource>
  <c:chart>
    <c:title>
      <c:tx>
        <c:rich>
          <a:bodyPr rot="0" spcFirstLastPara="1" vertOverflow="ellipsis" vert="horz" wrap="square" anchor="ctr" anchorCtr="1"/>
          <a:lstStyle/>
          <a:p>
            <a:pPr>
              <a:defRPr sz="2000" b="1" i="0" u="none" strike="noStrike" kern="1200" spc="0" baseline="0">
                <a:solidFill>
                  <a:schemeClr val="tx1"/>
                </a:solidFill>
                <a:latin typeface="+mn-lt"/>
                <a:ea typeface="+mn-ea"/>
                <a:cs typeface="+mn-cs"/>
              </a:defRPr>
            </a:pPr>
            <a:r>
              <a:rPr lang="en-US" sz="2000" b="1">
                <a:solidFill>
                  <a:schemeClr val="tx1"/>
                </a:solidFill>
              </a:rPr>
              <a:t>Distribution of Safety Levels</a:t>
            </a:r>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w="9525">
              <a:solidFill>
                <a:srgbClr val="FF0000"/>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w="9525">
              <a:solidFill>
                <a:srgbClr val="FF0000"/>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w="9525">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'Pivot-Tables'!$P$1</c:f>
              <c:strCache>
                <c:ptCount val="1"/>
                <c:pt idx="0">
                  <c:v>Total</c:v>
                </c:pt>
              </c:strCache>
            </c:strRef>
          </c:tx>
          <c:spPr>
            <a:solidFill>
              <a:schemeClr val="accent1"/>
            </a:solidFill>
            <a:ln>
              <a:noFill/>
            </a:ln>
            <a:effectLst/>
          </c:spPr>
          <c:invertIfNegative val="0"/>
          <c:dLbls>
            <c:spPr>
              <a:noFill/>
              <a:ln w="9525">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'Pivot-Tables'!$O$2:$O$8</c:f>
              <c:strCache>
                <c:ptCount val="6"/>
                <c:pt idx="0">
                  <c:v>-2</c:v>
                </c:pt>
                <c:pt idx="1">
                  <c:v>-1</c:v>
                </c:pt>
                <c:pt idx="2">
                  <c:v>0</c:v>
                </c:pt>
                <c:pt idx="3">
                  <c:v>1</c:v>
                </c:pt>
                <c:pt idx="4">
                  <c:v>2</c:v>
                </c:pt>
                <c:pt idx="5">
                  <c:v>3</c:v>
                </c:pt>
              </c:strCache>
            </c:strRef>
          </c:cat>
          <c:val>
            <c:numRef>
              <c:f>'Pivot-Tables'!$P$2:$P$8</c:f>
              <c:numCache>
                <c:formatCode>General</c:formatCode>
                <c:ptCount val="6"/>
                <c:pt idx="0">
                  <c:v>3</c:v>
                </c:pt>
                <c:pt idx="1">
                  <c:v>22</c:v>
                </c:pt>
                <c:pt idx="2">
                  <c:v>63</c:v>
                </c:pt>
                <c:pt idx="3">
                  <c:v>51</c:v>
                </c:pt>
                <c:pt idx="4">
                  <c:v>31</c:v>
                </c:pt>
                <c:pt idx="5">
                  <c:v>23</c:v>
                </c:pt>
              </c:numCache>
            </c:numRef>
          </c:val>
          <c:extLst>
            <c:ext xmlns:c16="http://schemas.microsoft.com/office/drawing/2014/chart" uri="{C3380CC4-5D6E-409C-BE32-E72D297353CC}">
              <c16:uniqueId val="{00000000-3A9A-4257-87FC-21B41A954D6B}"/>
            </c:ext>
          </c:extLst>
        </c:ser>
        <c:dLbls>
          <c:showLegendKey val="0"/>
          <c:showVal val="0"/>
          <c:showCatName val="0"/>
          <c:showSerName val="0"/>
          <c:showPercent val="0"/>
          <c:showBubbleSize val="0"/>
        </c:dLbls>
        <c:gapWidth val="50"/>
        <c:overlap val="-27"/>
        <c:axId val="635581664"/>
        <c:axId val="635584064"/>
      </c:barChart>
      <c:catAx>
        <c:axId val="635581664"/>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1">
                    <a:solidFill>
                      <a:schemeClr val="tx1"/>
                    </a:solidFill>
                  </a:rPr>
                  <a:t>Symboling</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584064"/>
        <c:crosses val="autoZero"/>
        <c:auto val="1"/>
        <c:lblAlgn val="ctr"/>
        <c:lblOffset val="100"/>
        <c:noMultiLvlLbl val="0"/>
      </c:catAx>
      <c:valAx>
        <c:axId val="635584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Levles</a:t>
                </a:r>
              </a:p>
            </c:rich>
          </c:tx>
          <c:layout>
            <c:manualLayout>
              <c:xMode val="edge"/>
              <c:yMode val="edge"/>
              <c:x val="1.8912529550827423E-2"/>
              <c:y val="0.42010717410323711"/>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5816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[Automobile Analysis.xlsx]Pivot-Tables!hp vs price</c:name>
    <c:fmtId val="16"/>
  </c:pivotSource>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en-US" sz="1800" b="1">
                <a:solidFill>
                  <a:schemeClr val="tx1"/>
                </a:solidFill>
              </a:rPr>
              <a:t>Horse</a:t>
            </a:r>
            <a:r>
              <a:rPr lang="en-US" sz="1800" b="1" baseline="0">
                <a:solidFill>
                  <a:schemeClr val="tx1"/>
                </a:solidFill>
              </a:rPr>
              <a:t> Power vs Price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rgbClr val="FF0000"/>
            </a:solidFill>
            <a:round/>
          </a:ln>
          <a:effectLst/>
        </c:spPr>
        <c:marker>
          <c:spPr>
            <a:solidFill>
              <a:srgbClr val="FF000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w="28575" cap="rnd">
            <a:solidFill>
              <a:srgbClr val="FF0000"/>
            </a:solidFill>
            <a:round/>
          </a:ln>
          <a:effectLst/>
        </c:spPr>
        <c:marker>
          <c:spPr>
            <a:solidFill>
              <a:srgbClr val="FF000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solidFill>
            <a:round/>
          </a:ln>
          <a:effectLst/>
        </c:spPr>
        <c:marker>
          <c:symbol val="circle"/>
          <c:size val="5"/>
          <c:spPr>
            <a:solidFill>
              <a:srgbClr val="FF000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circle"/>
          <c:size val="5"/>
          <c:spPr>
            <a:solidFill>
              <a:srgbClr val="FF000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0000"/>
            </a:solidFill>
            <a:round/>
          </a:ln>
          <a:effectLst/>
        </c:spPr>
        <c:marker>
          <c:symbol val="circle"/>
          <c:size val="5"/>
          <c:spPr>
            <a:solidFill>
              <a:srgbClr val="FF000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'Pivot-Tables'!$E$1</c:f>
              <c:strCache>
                <c:ptCount val="1"/>
                <c:pt idx="0">
                  <c:v>Average HorsePower</c:v>
                </c:pt>
              </c:strCache>
            </c:strRef>
          </c:tx>
          <c:spPr>
            <a:solidFill>
              <a:schemeClr val="accent1"/>
            </a:solidFill>
            <a:ln>
              <a:noFill/>
            </a:ln>
            <a:effectLst/>
          </c:spPr>
          <c:invertIfNegative val="0"/>
          <c:cat>
            <c:strRef>
              <c:f>'Pivot-Tables'!$D$2:$D$6</c:f>
              <c:strCache>
                <c:ptCount val="5"/>
                <c:pt idx="0">
                  <c:v>Convertible</c:v>
                </c:pt>
                <c:pt idx="1">
                  <c:v>Hardtop</c:v>
                </c:pt>
                <c:pt idx="2">
                  <c:v>Hatchback</c:v>
                </c:pt>
                <c:pt idx="3">
                  <c:v>Sedan</c:v>
                </c:pt>
                <c:pt idx="4">
                  <c:v>Wagon</c:v>
                </c:pt>
              </c:strCache>
            </c:strRef>
          </c:cat>
          <c:val>
            <c:numRef>
              <c:f>'Pivot-Tables'!$E$2:$E$6</c:f>
              <c:numCache>
                <c:formatCode>#,##0</c:formatCode>
                <c:ptCount val="5"/>
                <c:pt idx="0">
                  <c:v>131.66666666666666</c:v>
                </c:pt>
                <c:pt idx="1">
                  <c:v>142.25</c:v>
                </c:pt>
                <c:pt idx="2">
                  <c:v>96.920634920634924</c:v>
                </c:pt>
                <c:pt idx="3">
                  <c:v>104.26086956521739</c:v>
                </c:pt>
                <c:pt idx="4">
                  <c:v>97.75</c:v>
                </c:pt>
              </c:numCache>
            </c:numRef>
          </c:val>
          <c:extLst>
            <c:ext xmlns:c16="http://schemas.microsoft.com/office/drawing/2014/chart" uri="{C3380CC4-5D6E-409C-BE32-E72D297353CC}">
              <c16:uniqueId val="{00000000-7940-4560-8F20-08F942C5733C}"/>
            </c:ext>
          </c:extLst>
        </c:ser>
        <c:dLbls>
          <c:showLegendKey val="0"/>
          <c:showVal val="0"/>
          <c:showCatName val="0"/>
          <c:showSerName val="0"/>
          <c:showPercent val="0"/>
          <c:showBubbleSize val="0"/>
        </c:dLbls>
        <c:gapWidth val="100"/>
        <c:overlap val="-27"/>
        <c:axId val="551388480"/>
        <c:axId val="551395680"/>
      </c:barChart>
      <c:lineChart>
        <c:grouping val="standard"/>
        <c:varyColors val="0"/>
        <c:ser>
          <c:idx val="1"/>
          <c:order val="1"/>
          <c:tx>
            <c:strRef>
              <c:f>'Pivot-Tables'!$F$1</c:f>
              <c:strCache>
                <c:ptCount val="1"/>
                <c:pt idx="0">
                  <c:v>Average Price</c:v>
                </c:pt>
              </c:strCache>
            </c:strRef>
          </c:tx>
          <c:spPr>
            <a:ln w="28575" cap="rnd">
              <a:solidFill>
                <a:srgbClr val="FF0000"/>
              </a:solidFill>
              <a:round/>
            </a:ln>
            <a:effectLst/>
          </c:spPr>
          <c:marker>
            <c:symbol val="circle"/>
            <c:size val="5"/>
            <c:spPr>
              <a:solidFill>
                <a:srgbClr val="FF0000"/>
              </a:solidFill>
              <a:ln w="9525">
                <a:solidFill>
                  <a:schemeClr val="accent2"/>
                </a:solidFill>
              </a:ln>
              <a:effectLst/>
            </c:spPr>
          </c:marker>
          <c:cat>
            <c:strRef>
              <c:f>'Pivot-Tables'!$D$2:$D$6</c:f>
              <c:strCache>
                <c:ptCount val="5"/>
                <c:pt idx="0">
                  <c:v>Convertible</c:v>
                </c:pt>
                <c:pt idx="1">
                  <c:v>Hardtop</c:v>
                </c:pt>
                <c:pt idx="2">
                  <c:v>Hatchback</c:v>
                </c:pt>
                <c:pt idx="3">
                  <c:v>Sedan</c:v>
                </c:pt>
                <c:pt idx="4">
                  <c:v>Wagon</c:v>
                </c:pt>
              </c:strCache>
            </c:strRef>
          </c:cat>
          <c:val>
            <c:numRef>
              <c:f>'Pivot-Tables'!$F$2:$F$6</c:f>
              <c:numCache>
                <c:formatCode>\$#,##0;\(\$#,##0\);\$#,##0</c:formatCode>
                <c:ptCount val="5"/>
                <c:pt idx="0">
                  <c:v>21890.5</c:v>
                </c:pt>
                <c:pt idx="1">
                  <c:v>22208.5</c:v>
                </c:pt>
                <c:pt idx="2">
                  <c:v>9763.9841269841272</c:v>
                </c:pt>
                <c:pt idx="3">
                  <c:v>14563.739130434782</c:v>
                </c:pt>
                <c:pt idx="4">
                  <c:v>12500.166666666666</c:v>
                </c:pt>
              </c:numCache>
            </c:numRef>
          </c:val>
          <c:smooth val="0"/>
          <c:extLst>
            <c:ext xmlns:c16="http://schemas.microsoft.com/office/drawing/2014/chart" uri="{C3380CC4-5D6E-409C-BE32-E72D297353CC}">
              <c16:uniqueId val="{00000001-7940-4560-8F20-08F942C5733C}"/>
            </c:ext>
          </c:extLst>
        </c:ser>
        <c:dLbls>
          <c:showLegendKey val="0"/>
          <c:showVal val="0"/>
          <c:showCatName val="0"/>
          <c:showSerName val="0"/>
          <c:showPercent val="0"/>
          <c:showBubbleSize val="0"/>
        </c:dLbls>
        <c:marker val="1"/>
        <c:smooth val="0"/>
        <c:axId val="551377440"/>
        <c:axId val="551383200"/>
      </c:lineChart>
      <c:catAx>
        <c:axId val="551377440"/>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1">
                    <a:solidFill>
                      <a:schemeClr val="tx1"/>
                    </a:solidFill>
                  </a:rPr>
                  <a:t>Brand</a:t>
                </a:r>
              </a:p>
            </c:rich>
          </c:tx>
          <c:layout>
            <c:manualLayout>
              <c:xMode val="edge"/>
              <c:yMode val="edge"/>
              <c:x val="0.49867485847122123"/>
              <c:y val="0.9234080132248661"/>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383200"/>
        <c:crosses val="autoZero"/>
        <c:auto val="1"/>
        <c:lblAlgn val="ctr"/>
        <c:lblOffset val="100"/>
        <c:noMultiLvlLbl val="0"/>
      </c:catAx>
      <c:valAx>
        <c:axId val="551383200"/>
        <c:scaling>
          <c:orientation val="minMax"/>
          <c:max val="35000"/>
        </c:scaling>
        <c:delete val="0"/>
        <c:axPos val="l"/>
        <c:title>
          <c:tx>
            <c:rich>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1">
                    <a:solidFill>
                      <a:schemeClr val="tx1"/>
                    </a:solidFill>
                  </a:rPr>
                  <a:t>Prices</a:t>
                </a:r>
              </a:p>
            </c:rich>
          </c:tx>
          <c:layout>
            <c:manualLayout>
              <c:xMode val="edge"/>
              <c:yMode val="edge"/>
              <c:x val="1.3524933000996265E-2"/>
              <c:y val="0.33555530196406608"/>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377440"/>
        <c:crosses val="autoZero"/>
        <c:crossBetween val="between"/>
      </c:valAx>
      <c:valAx>
        <c:axId val="551395680"/>
        <c:scaling>
          <c:orientation val="minMax"/>
        </c:scaling>
        <c:delete val="0"/>
        <c:axPos val="r"/>
        <c:title>
          <c:tx>
            <c:rich>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1">
                    <a:solidFill>
                      <a:schemeClr val="tx1"/>
                    </a:solidFill>
                  </a:rPr>
                  <a:t>Horse</a:t>
                </a:r>
                <a:r>
                  <a:rPr lang="en-US" sz="1200" b="1" baseline="0">
                    <a:solidFill>
                      <a:schemeClr val="tx1"/>
                    </a:solidFill>
                  </a:rPr>
                  <a:t> Power</a:t>
                </a:r>
              </a:p>
            </c:rich>
          </c:tx>
          <c:layout>
            <c:manualLayout>
              <c:xMode val="edge"/>
              <c:yMode val="edge"/>
              <c:x val="0.95681874872023953"/>
              <c:y val="0.33383381871786577"/>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388480"/>
        <c:crosses val="max"/>
        <c:crossBetween val="between"/>
      </c:valAx>
      <c:catAx>
        <c:axId val="551388480"/>
        <c:scaling>
          <c:orientation val="minMax"/>
        </c:scaling>
        <c:delete val="1"/>
        <c:axPos val="b"/>
        <c:numFmt formatCode="General" sourceLinked="1"/>
        <c:majorTickMark val="out"/>
        <c:minorTickMark val="none"/>
        <c:tickLblPos val="nextTo"/>
        <c:crossAx val="551395680"/>
        <c:crosses val="autoZero"/>
        <c:auto val="1"/>
        <c:lblAlgn val="ctr"/>
        <c:lblOffset val="100"/>
        <c:noMultiLvlLbl val="0"/>
      </c:catAx>
      <c:spPr>
        <a:noFill/>
        <a:ln>
          <a:noFill/>
        </a:ln>
        <a:effectLst/>
      </c:spPr>
    </c:plotArea>
    <c:legend>
      <c:legendPos val="t"/>
      <c:layout>
        <c:manualLayout>
          <c:xMode val="edge"/>
          <c:yMode val="edge"/>
          <c:x val="0.27594636049169052"/>
          <c:y val="0.12965656565656566"/>
          <c:w val="0.453507936093341"/>
          <c:h val="6.215513116109106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[Automobile Analysis.xlsx]Pivot-Tables!city vs highway</c:name>
    <c:fmtId val="13"/>
  </c:pivotSource>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en-US" sz="1800" b="1">
                <a:solidFill>
                  <a:schemeClr val="tx1"/>
                </a:solidFill>
              </a:rPr>
              <a:t>Relationship between City and Highway MPG</a:t>
            </a:r>
          </a:p>
        </c:rich>
      </c:tx>
      <c:layout>
        <c:manualLayout>
          <c:xMode val="edge"/>
          <c:yMode val="edge"/>
          <c:x val="0.15123851706036748"/>
          <c:y val="1.6116725566784468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'Pivot-Tables'!$I$1</c:f>
              <c:strCache>
                <c:ptCount val="1"/>
                <c:pt idx="0">
                  <c:v>Average of city-mpg</c:v>
                </c:pt>
              </c:strCache>
            </c:strRef>
          </c:tx>
          <c:spPr>
            <a:solidFill>
              <a:schemeClr val="accent1"/>
            </a:solidFill>
            <a:ln>
              <a:noFill/>
            </a:ln>
            <a:effectLst/>
          </c:spPr>
          <c:invertIfNegative val="0"/>
          <c:cat>
            <c:strRef>
              <c:f>'Pivot-Tables'!$H$2:$H$7</c:f>
              <c:strCache>
                <c:ptCount val="5"/>
                <c:pt idx="0">
                  <c:v>Convertible</c:v>
                </c:pt>
                <c:pt idx="1">
                  <c:v>Hardtop</c:v>
                </c:pt>
                <c:pt idx="2">
                  <c:v>Hatchback</c:v>
                </c:pt>
                <c:pt idx="3">
                  <c:v>Sedan</c:v>
                </c:pt>
                <c:pt idx="4">
                  <c:v>Wagon</c:v>
                </c:pt>
              </c:strCache>
            </c:strRef>
          </c:cat>
          <c:val>
            <c:numRef>
              <c:f>'Pivot-Tables'!$I$2:$I$7</c:f>
              <c:numCache>
                <c:formatCode>0</c:formatCode>
                <c:ptCount val="5"/>
                <c:pt idx="0">
                  <c:v>20.5</c:v>
                </c:pt>
                <c:pt idx="1">
                  <c:v>21.625</c:v>
                </c:pt>
                <c:pt idx="2">
                  <c:v>27.285714285714285</c:v>
                </c:pt>
                <c:pt idx="3">
                  <c:v>24.945652173913043</c:v>
                </c:pt>
                <c:pt idx="4">
                  <c:v>24.083333333333332</c:v>
                </c:pt>
              </c:numCache>
            </c:numRef>
          </c:val>
          <c:extLst>
            <c:ext xmlns:c16="http://schemas.microsoft.com/office/drawing/2014/chart" uri="{C3380CC4-5D6E-409C-BE32-E72D297353CC}">
              <c16:uniqueId val="{00000000-3771-4739-AA77-FCD0E37C6CC1}"/>
            </c:ext>
          </c:extLst>
        </c:ser>
        <c:ser>
          <c:idx val="1"/>
          <c:order val="1"/>
          <c:tx>
            <c:strRef>
              <c:f>'Pivot-Tables'!$J$1</c:f>
              <c:strCache>
                <c:ptCount val="1"/>
                <c:pt idx="0">
                  <c:v>Average of highway-mpg</c:v>
                </c:pt>
              </c:strCache>
            </c:strRef>
          </c:tx>
          <c:spPr>
            <a:solidFill>
              <a:schemeClr val="accent2"/>
            </a:solidFill>
            <a:ln>
              <a:noFill/>
            </a:ln>
            <a:effectLst/>
          </c:spPr>
          <c:invertIfNegative val="0"/>
          <c:cat>
            <c:strRef>
              <c:f>'Pivot-Tables'!$H$2:$H$7</c:f>
              <c:strCache>
                <c:ptCount val="5"/>
                <c:pt idx="0">
                  <c:v>Convertible</c:v>
                </c:pt>
                <c:pt idx="1">
                  <c:v>Hardtop</c:v>
                </c:pt>
                <c:pt idx="2">
                  <c:v>Hatchback</c:v>
                </c:pt>
                <c:pt idx="3">
                  <c:v>Sedan</c:v>
                </c:pt>
                <c:pt idx="4">
                  <c:v>Wagon</c:v>
                </c:pt>
              </c:strCache>
            </c:strRef>
          </c:cat>
          <c:val>
            <c:numRef>
              <c:f>'Pivot-Tables'!$J$2:$J$7</c:f>
              <c:numCache>
                <c:formatCode>0</c:formatCode>
                <c:ptCount val="5"/>
                <c:pt idx="0">
                  <c:v>26</c:v>
                </c:pt>
                <c:pt idx="1">
                  <c:v>27.25</c:v>
                </c:pt>
                <c:pt idx="2">
                  <c:v>33</c:v>
                </c:pt>
                <c:pt idx="3">
                  <c:v>30.456521739130434</c:v>
                </c:pt>
                <c:pt idx="4">
                  <c:v>28.625</c:v>
                </c:pt>
              </c:numCache>
            </c:numRef>
          </c:val>
          <c:extLst>
            <c:ext xmlns:c16="http://schemas.microsoft.com/office/drawing/2014/chart" uri="{C3380CC4-5D6E-409C-BE32-E72D297353CC}">
              <c16:uniqueId val="{00000001-3771-4739-AA77-FCD0E37C6CC1}"/>
            </c:ext>
          </c:extLst>
        </c:ser>
        <c:dLbls>
          <c:showLegendKey val="0"/>
          <c:showVal val="0"/>
          <c:showCatName val="0"/>
          <c:showSerName val="0"/>
          <c:showPercent val="0"/>
          <c:showBubbleSize val="0"/>
        </c:dLbls>
        <c:gapWidth val="100"/>
        <c:overlap val="-27"/>
        <c:axId val="551396640"/>
        <c:axId val="551388000"/>
      </c:barChart>
      <c:catAx>
        <c:axId val="551396640"/>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1">
                    <a:solidFill>
                      <a:schemeClr val="tx1"/>
                    </a:solidFill>
                  </a:rPr>
                  <a:t>Brand</a:t>
                </a:r>
              </a:p>
            </c:rich>
          </c:tx>
          <c:layout>
            <c:manualLayout>
              <c:xMode val="edge"/>
              <c:yMode val="edge"/>
              <c:x val="0.50106065230218311"/>
              <c:y val="0.85896239348034253"/>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388000"/>
        <c:crosses val="autoZero"/>
        <c:auto val="1"/>
        <c:lblAlgn val="ctr"/>
        <c:lblOffset val="100"/>
        <c:noMultiLvlLbl val="0"/>
      </c:catAx>
      <c:valAx>
        <c:axId val="551388000"/>
        <c:scaling>
          <c:orientation val="minMax"/>
        </c:scaling>
        <c:delete val="0"/>
        <c:axPos val="l"/>
        <c:title>
          <c:tx>
            <c:rich>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1">
                    <a:solidFill>
                      <a:schemeClr val="tx1"/>
                    </a:solidFill>
                  </a:rPr>
                  <a:t>MPG</a:t>
                </a:r>
              </a:p>
            </c:rich>
          </c:tx>
          <c:layout>
            <c:manualLayout>
              <c:xMode val="edge"/>
              <c:yMode val="edge"/>
              <c:x val="1.0645287130216672E-2"/>
              <c:y val="0.39663439726954836"/>
            </c:manualLayout>
          </c:layout>
          <c:overlay val="0"/>
          <c:spPr>
            <a:solidFill>
              <a:schemeClr val="bg1"/>
            </a:solidFill>
            <a:ln>
              <a:noFill/>
            </a:ln>
            <a:effectLst/>
          </c:spPr>
          <c:txPr>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396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image" Target="../media/image9.svg"/><Relationship Id="rId3" Type="http://schemas.openxmlformats.org/officeDocument/2006/relationships/chart" Target="../charts/chart3.xml"/><Relationship Id="rId7" Type="http://schemas.openxmlformats.org/officeDocument/2006/relationships/image" Target="../media/image3.png"/><Relationship Id="rId12" Type="http://schemas.openxmlformats.org/officeDocument/2006/relationships/image" Target="../media/image8.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svg"/><Relationship Id="rId11" Type="http://schemas.openxmlformats.org/officeDocument/2006/relationships/image" Target="../media/image7.png"/><Relationship Id="rId5" Type="http://schemas.openxmlformats.org/officeDocument/2006/relationships/image" Target="../media/image1.png"/><Relationship Id="rId15" Type="http://schemas.openxmlformats.org/officeDocument/2006/relationships/image" Target="../media/image11.svg"/><Relationship Id="rId10" Type="http://schemas.openxmlformats.org/officeDocument/2006/relationships/image" Target="../media/image6.svg"/><Relationship Id="rId4" Type="http://schemas.openxmlformats.org/officeDocument/2006/relationships/chart" Target="../charts/chart4.xml"/><Relationship Id="rId9" Type="http://schemas.openxmlformats.org/officeDocument/2006/relationships/image" Target="../media/image5.png"/><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18</xdr:col>
      <xdr:colOff>504825</xdr:colOff>
      <xdr:row>1</xdr:row>
      <xdr:rowOff>0</xdr:rowOff>
    </xdr:from>
    <xdr:to>
      <xdr:col>28</xdr:col>
      <xdr:colOff>0</xdr:colOff>
      <xdr:row>22</xdr:row>
      <xdr:rowOff>0</xdr:rowOff>
    </xdr:to>
    <xdr:graphicFrame macro="">
      <xdr:nvGraphicFramePr>
        <xdr:cNvPr id="2" name="Chart 1">
          <a:extLst>
            <a:ext uri="{FF2B5EF4-FFF2-40B4-BE49-F238E27FC236}">
              <a16:creationId xmlns:a16="http://schemas.microsoft.com/office/drawing/2014/main" id="{CBDFA7A7-2CE1-4A24-A4D7-EB87BEE623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114300</xdr:colOff>
      <xdr:row>9</xdr:row>
      <xdr:rowOff>161925</xdr:rowOff>
    </xdr:from>
    <xdr:to>
      <xdr:col>9</xdr:col>
      <xdr:colOff>0</xdr:colOff>
      <xdr:row>29</xdr:row>
      <xdr:rowOff>9525</xdr:rowOff>
    </xdr:to>
    <xdr:graphicFrame macro="">
      <xdr:nvGraphicFramePr>
        <xdr:cNvPr id="3" name="Chart 2">
          <a:extLst>
            <a:ext uri="{FF2B5EF4-FFF2-40B4-BE49-F238E27FC236}">
              <a16:creationId xmlns:a16="http://schemas.microsoft.com/office/drawing/2014/main" id="{D17BF489-9DB0-4C3C-9920-5D53C796C2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114300</xdr:colOff>
      <xdr:row>1</xdr:row>
      <xdr:rowOff>9525</xdr:rowOff>
    </xdr:from>
    <xdr:to>
      <xdr:col>18</xdr:col>
      <xdr:colOff>0</xdr:colOff>
      <xdr:row>22</xdr:row>
      <xdr:rowOff>9525</xdr:rowOff>
    </xdr:to>
    <xdr:graphicFrame macro="">
      <xdr:nvGraphicFramePr>
        <xdr:cNvPr id="4" name="Chart 3">
          <a:extLst>
            <a:ext uri="{FF2B5EF4-FFF2-40B4-BE49-F238E27FC236}">
              <a16:creationId xmlns:a16="http://schemas.microsoft.com/office/drawing/2014/main" id="{7560A786-482A-4563-81E3-79ED58C902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9525</xdr:colOff>
      <xdr:row>30</xdr:row>
      <xdr:rowOff>9525</xdr:rowOff>
    </xdr:from>
    <xdr:to>
      <xdr:col>9</xdr:col>
      <xdr:colOff>9525</xdr:colOff>
      <xdr:row>49</xdr:row>
      <xdr:rowOff>19050</xdr:rowOff>
    </xdr:to>
    <xdr:graphicFrame macro="">
      <xdr:nvGraphicFramePr>
        <xdr:cNvPr id="6" name="Chart 5">
          <a:extLst>
            <a:ext uri="{FF2B5EF4-FFF2-40B4-BE49-F238E27FC236}">
              <a16:creationId xmlns:a16="http://schemas.microsoft.com/office/drawing/2014/main" id="{E3D9A7A0-97C9-454C-9334-3991A05A8E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276225</xdr:colOff>
      <xdr:row>24</xdr:row>
      <xdr:rowOff>0</xdr:rowOff>
    </xdr:from>
    <xdr:to>
      <xdr:col>27</xdr:col>
      <xdr:colOff>571500</xdr:colOff>
      <xdr:row>31</xdr:row>
      <xdr:rowOff>0</xdr:rowOff>
    </xdr:to>
    <mc:AlternateContent xmlns:mc="http://schemas.openxmlformats.org/markup-compatibility/2006">
      <mc:Choice xmlns:a14="http://schemas.microsoft.com/office/drawing/2010/main" Requires="a14">
        <xdr:graphicFrame macro="">
          <xdr:nvGraphicFramePr>
            <xdr:cNvPr id="7" name="make">
              <a:extLst>
                <a:ext uri="{FF2B5EF4-FFF2-40B4-BE49-F238E27FC236}">
                  <a16:creationId xmlns:a16="http://schemas.microsoft.com/office/drawing/2014/main" id="{47410311-F783-60EA-A6DE-8A21F10BC0E9}"/>
                </a:ext>
              </a:extLst>
            </xdr:cNvPr>
            <xdr:cNvGraphicFramePr/>
          </xdr:nvGraphicFramePr>
          <xdr:xfrm>
            <a:off x="0" y="0"/>
            <a:ext cx="0" cy="0"/>
          </xdr:xfrm>
          <a:graphic>
            <a:graphicData uri="http://schemas.microsoft.com/office/drawing/2010/slicer">
              <sle:slicer xmlns:sle="http://schemas.microsoft.com/office/drawing/2010/slicer" name="make"/>
            </a:graphicData>
          </a:graphic>
        </xdr:graphicFrame>
      </mc:Choice>
      <mc:Fallback>
        <xdr:sp macro="" textlink="">
          <xdr:nvSpPr>
            <xdr:cNvPr id="0" name=""/>
            <xdr:cNvSpPr>
              <a:spLocks noTextEdit="1"/>
            </xdr:cNvSpPr>
          </xdr:nvSpPr>
          <xdr:spPr>
            <a:xfrm>
              <a:off x="5762625" y="4819650"/>
              <a:ext cx="11268075" cy="1333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276225</xdr:colOff>
      <xdr:row>38</xdr:row>
      <xdr:rowOff>0</xdr:rowOff>
    </xdr:from>
    <xdr:to>
      <xdr:col>13</xdr:col>
      <xdr:colOff>257175</xdr:colOff>
      <xdr:row>42</xdr:row>
      <xdr:rowOff>0</xdr:rowOff>
    </xdr:to>
    <xdr:sp macro="" textlink="avg_price_car">
      <xdr:nvSpPr>
        <xdr:cNvPr id="11" name="TextBox 10">
          <a:extLst>
            <a:ext uri="{FF2B5EF4-FFF2-40B4-BE49-F238E27FC236}">
              <a16:creationId xmlns:a16="http://schemas.microsoft.com/office/drawing/2014/main" id="{F6CE1346-C95D-3442-5841-723A234D1D82}"/>
            </a:ext>
          </a:extLst>
        </xdr:cNvPr>
        <xdr:cNvSpPr txBox="1"/>
      </xdr:nvSpPr>
      <xdr:spPr>
        <a:xfrm>
          <a:off x="5762625" y="7400925"/>
          <a:ext cx="2419350" cy="762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i="0" u="none" strike="noStrike" baseline="0">
              <a:solidFill>
                <a:srgbClr val="000000"/>
              </a:solidFill>
              <a:latin typeface="Aptos Narrow"/>
            </a:rPr>
            <a:t> </a:t>
          </a:r>
          <a:fld id="{092CD07F-6ECB-49B4-A466-235D46881AD8}" type="TxLink">
            <a:rPr lang="en-US" sz="3200" b="1" i="0" u="none" strike="noStrike">
              <a:solidFill>
                <a:srgbClr val="000000"/>
              </a:solidFill>
              <a:latin typeface="Aptos Narrow"/>
            </a:rPr>
            <a:pPr algn="ctr"/>
            <a:t>Alfa-Romero</a:t>
          </a:fld>
          <a:endParaRPr lang="en-US" sz="3200" b="1"/>
        </a:p>
      </xdr:txBody>
    </xdr:sp>
    <xdr:clientData/>
  </xdr:twoCellAnchor>
  <xdr:twoCellAnchor>
    <xdr:from>
      <xdr:col>20</xdr:col>
      <xdr:colOff>257175</xdr:colOff>
      <xdr:row>37</xdr:row>
      <xdr:rowOff>190499</xdr:rowOff>
    </xdr:from>
    <xdr:to>
      <xdr:col>21</xdr:col>
      <xdr:colOff>561974</xdr:colOff>
      <xdr:row>40</xdr:row>
      <xdr:rowOff>180974</xdr:rowOff>
    </xdr:to>
    <xdr:sp macro="" textlink="car_count">
      <xdr:nvSpPr>
        <xdr:cNvPr id="13" name="TextBox 12">
          <a:extLst>
            <a:ext uri="{FF2B5EF4-FFF2-40B4-BE49-F238E27FC236}">
              <a16:creationId xmlns:a16="http://schemas.microsoft.com/office/drawing/2014/main" id="{4B1A7B67-EEDB-40CF-89EA-D4B87611D875}"/>
            </a:ext>
          </a:extLst>
        </xdr:cNvPr>
        <xdr:cNvSpPr txBox="1"/>
      </xdr:nvSpPr>
      <xdr:spPr>
        <a:xfrm>
          <a:off x="12449175" y="7400924"/>
          <a:ext cx="914399" cy="561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3110FEC-13C2-49FB-8E64-F0D2E8A456FF}" type="TxLink">
            <a:rPr lang="en-US" sz="3200" b="1" i="0" u="none" strike="noStrike">
              <a:solidFill>
                <a:srgbClr val="000000"/>
              </a:solidFill>
              <a:latin typeface="Aptos Narrow"/>
            </a:rPr>
            <a:pPr algn="ctr"/>
            <a:t>3</a:t>
          </a:fld>
          <a:endParaRPr lang="en-US" sz="3200" b="1"/>
        </a:p>
      </xdr:txBody>
    </xdr:sp>
    <xdr:clientData/>
  </xdr:twoCellAnchor>
  <xdr:twoCellAnchor>
    <xdr:from>
      <xdr:col>15</xdr:col>
      <xdr:colOff>33150</xdr:colOff>
      <xdr:row>38</xdr:row>
      <xdr:rowOff>114299</xdr:rowOff>
    </xdr:from>
    <xdr:to>
      <xdr:col>17</xdr:col>
      <xdr:colOff>361950</xdr:colOff>
      <xdr:row>41</xdr:row>
      <xdr:rowOff>114299</xdr:rowOff>
    </xdr:to>
    <xdr:sp macro="" textlink="car_avg_price">
      <xdr:nvSpPr>
        <xdr:cNvPr id="15" name="TextBox 14">
          <a:extLst>
            <a:ext uri="{FF2B5EF4-FFF2-40B4-BE49-F238E27FC236}">
              <a16:creationId xmlns:a16="http://schemas.microsoft.com/office/drawing/2014/main" id="{3956EB36-9F6A-4798-8C7D-05DAA929691D}"/>
            </a:ext>
          </a:extLst>
        </xdr:cNvPr>
        <xdr:cNvSpPr txBox="1"/>
      </xdr:nvSpPr>
      <xdr:spPr>
        <a:xfrm>
          <a:off x="9177150" y="7515224"/>
          <a:ext cx="15480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r"/>
          <a:fld id="{62883EBB-9DBB-4100-941D-1B4C67BD8AF6}" type="TxLink">
            <a:rPr lang="en-US" sz="3200" b="1" i="0" u="none" strike="noStrike">
              <a:solidFill>
                <a:srgbClr val="000000"/>
              </a:solidFill>
              <a:latin typeface="Aptos Narrow"/>
            </a:rPr>
            <a:pPr algn="r"/>
            <a:t>$15,498</a:t>
          </a:fld>
          <a:endParaRPr lang="en-US" sz="3200" b="1"/>
        </a:p>
      </xdr:txBody>
    </xdr:sp>
    <xdr:clientData/>
  </xdr:twoCellAnchor>
  <xdr:twoCellAnchor editAs="oneCell">
    <xdr:from>
      <xdr:col>10</xdr:col>
      <xdr:colOff>400049</xdr:colOff>
      <xdr:row>32</xdr:row>
      <xdr:rowOff>0</xdr:rowOff>
    </xdr:from>
    <xdr:to>
      <xdr:col>12</xdr:col>
      <xdr:colOff>257174</xdr:colOff>
      <xdr:row>37</xdr:row>
      <xdr:rowOff>123825</xdr:rowOff>
    </xdr:to>
    <xdr:pic>
      <xdr:nvPicPr>
        <xdr:cNvPr id="17" name="Graphic 16" descr="Car with solid fill">
          <a:extLst>
            <a:ext uri="{FF2B5EF4-FFF2-40B4-BE49-F238E27FC236}">
              <a16:creationId xmlns:a16="http://schemas.microsoft.com/office/drawing/2014/main" id="{A8187732-25FB-6257-B65D-F816264F734B}"/>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496049" y="6096000"/>
          <a:ext cx="1076325" cy="1076325"/>
        </a:xfrm>
        <a:prstGeom prst="rect">
          <a:avLst/>
        </a:prstGeom>
      </xdr:spPr>
    </xdr:pic>
    <xdr:clientData/>
  </xdr:twoCellAnchor>
  <xdr:twoCellAnchor editAs="oneCell">
    <xdr:from>
      <xdr:col>15</xdr:col>
      <xdr:colOff>447675</xdr:colOff>
      <xdr:row>32</xdr:row>
      <xdr:rowOff>152400</xdr:rowOff>
    </xdr:from>
    <xdr:to>
      <xdr:col>16</xdr:col>
      <xdr:colOff>447675</xdr:colOff>
      <xdr:row>36</xdr:row>
      <xdr:rowOff>0</xdr:rowOff>
    </xdr:to>
    <xdr:pic>
      <xdr:nvPicPr>
        <xdr:cNvPr id="19" name="Graphic 18" descr="Dollar with solid fill">
          <a:extLst>
            <a:ext uri="{FF2B5EF4-FFF2-40B4-BE49-F238E27FC236}">
              <a16:creationId xmlns:a16="http://schemas.microsoft.com/office/drawing/2014/main" id="{BEC43F4A-2460-5D96-430E-0BB3E009C89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591675" y="6248400"/>
          <a:ext cx="609600" cy="609600"/>
        </a:xfrm>
        <a:prstGeom prst="rect">
          <a:avLst/>
        </a:prstGeom>
      </xdr:spPr>
    </xdr:pic>
    <xdr:clientData/>
  </xdr:twoCellAnchor>
  <xdr:twoCellAnchor>
    <xdr:from>
      <xdr:col>9</xdr:col>
      <xdr:colOff>257175</xdr:colOff>
      <xdr:row>32</xdr:row>
      <xdr:rowOff>190499</xdr:rowOff>
    </xdr:from>
    <xdr:to>
      <xdr:col>13</xdr:col>
      <xdr:colOff>257175</xdr:colOff>
      <xdr:row>42</xdr:row>
      <xdr:rowOff>190499</xdr:rowOff>
    </xdr:to>
    <xdr:sp macro="" textlink="">
      <xdr:nvSpPr>
        <xdr:cNvPr id="20" name="Rectangle: Rounded Corners 19">
          <a:extLst>
            <a:ext uri="{FF2B5EF4-FFF2-40B4-BE49-F238E27FC236}">
              <a16:creationId xmlns:a16="http://schemas.microsoft.com/office/drawing/2014/main" id="{B5DB36D9-0430-4F93-868E-4B6F17DC70DD}"/>
            </a:ext>
          </a:extLst>
        </xdr:cNvPr>
        <xdr:cNvSpPr/>
      </xdr:nvSpPr>
      <xdr:spPr>
        <a:xfrm>
          <a:off x="5743575" y="6438899"/>
          <a:ext cx="2438400" cy="191452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295275</xdr:colOff>
      <xdr:row>36</xdr:row>
      <xdr:rowOff>171450</xdr:rowOff>
    </xdr:from>
    <xdr:to>
      <xdr:col>13</xdr:col>
      <xdr:colOff>276225</xdr:colOff>
      <xdr:row>36</xdr:row>
      <xdr:rowOff>171450</xdr:rowOff>
    </xdr:to>
    <xdr:cxnSp macro="">
      <xdr:nvCxnSpPr>
        <xdr:cNvPr id="22" name="Straight Connector 21">
          <a:extLst>
            <a:ext uri="{FF2B5EF4-FFF2-40B4-BE49-F238E27FC236}">
              <a16:creationId xmlns:a16="http://schemas.microsoft.com/office/drawing/2014/main" id="{68146706-EF8B-C075-B2C0-A165DF8207DD}"/>
            </a:ext>
          </a:extLst>
        </xdr:cNvPr>
        <xdr:cNvCxnSpPr/>
      </xdr:nvCxnSpPr>
      <xdr:spPr>
        <a:xfrm>
          <a:off x="5781675" y="7200900"/>
          <a:ext cx="2419350"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142875</xdr:colOff>
      <xdr:row>32</xdr:row>
      <xdr:rowOff>190499</xdr:rowOff>
    </xdr:from>
    <xdr:to>
      <xdr:col>18</xdr:col>
      <xdr:colOff>142875</xdr:colOff>
      <xdr:row>42</xdr:row>
      <xdr:rowOff>190499</xdr:rowOff>
    </xdr:to>
    <xdr:sp macro="" textlink="">
      <xdr:nvSpPr>
        <xdr:cNvPr id="25" name="Rectangle: Rounded Corners 24">
          <a:extLst>
            <a:ext uri="{FF2B5EF4-FFF2-40B4-BE49-F238E27FC236}">
              <a16:creationId xmlns:a16="http://schemas.microsoft.com/office/drawing/2014/main" id="{462AB50F-19F9-47C8-BD81-4ED89963EB9C}"/>
            </a:ext>
          </a:extLst>
        </xdr:cNvPr>
        <xdr:cNvSpPr/>
      </xdr:nvSpPr>
      <xdr:spPr>
        <a:xfrm>
          <a:off x="8677275" y="6438899"/>
          <a:ext cx="2438400" cy="191452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161925</xdr:colOff>
      <xdr:row>36</xdr:row>
      <xdr:rowOff>171450</xdr:rowOff>
    </xdr:from>
    <xdr:to>
      <xdr:col>18</xdr:col>
      <xdr:colOff>142875</xdr:colOff>
      <xdr:row>36</xdr:row>
      <xdr:rowOff>171450</xdr:rowOff>
    </xdr:to>
    <xdr:cxnSp macro="">
      <xdr:nvCxnSpPr>
        <xdr:cNvPr id="26" name="Straight Connector 25">
          <a:extLst>
            <a:ext uri="{FF2B5EF4-FFF2-40B4-BE49-F238E27FC236}">
              <a16:creationId xmlns:a16="http://schemas.microsoft.com/office/drawing/2014/main" id="{07012891-BB93-43C3-BA3B-6B5DFF8FC4C2}"/>
            </a:ext>
          </a:extLst>
        </xdr:cNvPr>
        <xdr:cNvCxnSpPr/>
      </xdr:nvCxnSpPr>
      <xdr:spPr>
        <a:xfrm>
          <a:off x="8696325" y="7029450"/>
          <a:ext cx="2419350"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190500</xdr:colOff>
      <xdr:row>32</xdr:row>
      <xdr:rowOff>190498</xdr:rowOff>
    </xdr:from>
    <xdr:to>
      <xdr:col>23</xdr:col>
      <xdr:colOff>190500</xdr:colOff>
      <xdr:row>42</xdr:row>
      <xdr:rowOff>190498</xdr:rowOff>
    </xdr:to>
    <xdr:sp macro="" textlink="">
      <xdr:nvSpPr>
        <xdr:cNvPr id="27" name="Rectangle: Rounded Corners 26">
          <a:extLst>
            <a:ext uri="{FF2B5EF4-FFF2-40B4-BE49-F238E27FC236}">
              <a16:creationId xmlns:a16="http://schemas.microsoft.com/office/drawing/2014/main" id="{FA70E680-A866-40A2-AA62-3A64E48BB28B}"/>
            </a:ext>
          </a:extLst>
        </xdr:cNvPr>
        <xdr:cNvSpPr/>
      </xdr:nvSpPr>
      <xdr:spPr>
        <a:xfrm>
          <a:off x="11772900" y="6438898"/>
          <a:ext cx="2438400" cy="191452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209550</xdr:colOff>
      <xdr:row>36</xdr:row>
      <xdr:rowOff>171450</xdr:rowOff>
    </xdr:from>
    <xdr:to>
      <xdr:col>23</xdr:col>
      <xdr:colOff>190500</xdr:colOff>
      <xdr:row>36</xdr:row>
      <xdr:rowOff>171450</xdr:rowOff>
    </xdr:to>
    <xdr:cxnSp macro="">
      <xdr:nvCxnSpPr>
        <xdr:cNvPr id="28" name="Straight Connector 27">
          <a:extLst>
            <a:ext uri="{FF2B5EF4-FFF2-40B4-BE49-F238E27FC236}">
              <a16:creationId xmlns:a16="http://schemas.microsoft.com/office/drawing/2014/main" id="{562AC6B8-2874-4F88-8CA5-90D225C23945}"/>
            </a:ext>
          </a:extLst>
        </xdr:cNvPr>
        <xdr:cNvCxnSpPr/>
      </xdr:nvCxnSpPr>
      <xdr:spPr>
        <a:xfrm>
          <a:off x="11791950" y="7191375"/>
          <a:ext cx="2419350"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20</xdr:col>
      <xdr:colOff>257175</xdr:colOff>
      <xdr:row>32</xdr:row>
      <xdr:rowOff>76199</xdr:rowOff>
    </xdr:from>
    <xdr:to>
      <xdr:col>21</xdr:col>
      <xdr:colOff>561975</xdr:colOff>
      <xdr:row>37</xdr:row>
      <xdr:rowOff>38099</xdr:rowOff>
    </xdr:to>
    <xdr:pic>
      <xdr:nvPicPr>
        <xdr:cNvPr id="30" name="Graphic 29" descr="Eye with solid fill">
          <a:extLst>
            <a:ext uri="{FF2B5EF4-FFF2-40B4-BE49-F238E27FC236}">
              <a16:creationId xmlns:a16="http://schemas.microsoft.com/office/drawing/2014/main" id="{F22F2A46-0FF9-F00E-0278-BF2D93621DC5}"/>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2449175" y="6324599"/>
          <a:ext cx="914400" cy="914400"/>
        </a:xfrm>
        <a:prstGeom prst="rect">
          <a:avLst/>
        </a:prstGeom>
      </xdr:spPr>
    </xdr:pic>
    <xdr:clientData/>
  </xdr:twoCellAnchor>
  <xdr:twoCellAnchor>
    <xdr:from>
      <xdr:col>24</xdr:col>
      <xdr:colOff>0</xdr:colOff>
      <xdr:row>33</xdr:row>
      <xdr:rowOff>9523</xdr:rowOff>
    </xdr:from>
    <xdr:to>
      <xdr:col>28</xdr:col>
      <xdr:colOff>0</xdr:colOff>
      <xdr:row>43</xdr:row>
      <xdr:rowOff>19048</xdr:rowOff>
    </xdr:to>
    <xdr:sp macro="" textlink="">
      <xdr:nvSpPr>
        <xdr:cNvPr id="31" name="Rectangle: Rounded Corners 30">
          <a:extLst>
            <a:ext uri="{FF2B5EF4-FFF2-40B4-BE49-F238E27FC236}">
              <a16:creationId xmlns:a16="http://schemas.microsoft.com/office/drawing/2014/main" id="{07DE7CF0-8227-4EAF-964D-042822102BCC}"/>
            </a:ext>
          </a:extLst>
        </xdr:cNvPr>
        <xdr:cNvSpPr/>
      </xdr:nvSpPr>
      <xdr:spPr>
        <a:xfrm>
          <a:off x="14630400" y="6457948"/>
          <a:ext cx="2438400" cy="191452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25</xdr:col>
      <xdr:colOff>257175</xdr:colOff>
      <xdr:row>32</xdr:row>
      <xdr:rowOff>76198</xdr:rowOff>
    </xdr:from>
    <xdr:to>
      <xdr:col>26</xdr:col>
      <xdr:colOff>476251</xdr:colOff>
      <xdr:row>36</xdr:row>
      <xdr:rowOff>142874</xdr:rowOff>
    </xdr:to>
    <xdr:pic>
      <xdr:nvPicPr>
        <xdr:cNvPr id="33" name="Graphic 32" descr="Lock with solid fill">
          <a:extLst>
            <a:ext uri="{FF2B5EF4-FFF2-40B4-BE49-F238E27FC236}">
              <a16:creationId xmlns:a16="http://schemas.microsoft.com/office/drawing/2014/main" id="{FE784F85-A494-F1C7-6B9A-B617C5AB54E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5497175" y="6172198"/>
          <a:ext cx="828676" cy="828676"/>
        </a:xfrm>
        <a:prstGeom prst="rect">
          <a:avLst/>
        </a:prstGeom>
      </xdr:spPr>
    </xdr:pic>
    <xdr:clientData/>
  </xdr:twoCellAnchor>
  <xdr:twoCellAnchor>
    <xdr:from>
      <xdr:col>24</xdr:col>
      <xdr:colOff>0</xdr:colOff>
      <xdr:row>36</xdr:row>
      <xdr:rowOff>171450</xdr:rowOff>
    </xdr:from>
    <xdr:to>
      <xdr:col>27</xdr:col>
      <xdr:colOff>361950</xdr:colOff>
      <xdr:row>36</xdr:row>
      <xdr:rowOff>171450</xdr:rowOff>
    </xdr:to>
    <xdr:cxnSp macro="">
      <xdr:nvCxnSpPr>
        <xdr:cNvPr id="34" name="Straight Connector 33">
          <a:extLst>
            <a:ext uri="{FF2B5EF4-FFF2-40B4-BE49-F238E27FC236}">
              <a16:creationId xmlns:a16="http://schemas.microsoft.com/office/drawing/2014/main" id="{C4DC003D-F99E-48A2-8896-E0907FFBDE16}"/>
            </a:ext>
          </a:extLst>
        </xdr:cNvPr>
        <xdr:cNvCxnSpPr/>
      </xdr:nvCxnSpPr>
      <xdr:spPr>
        <a:xfrm>
          <a:off x="14630400" y="7191375"/>
          <a:ext cx="2190750"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314325</xdr:colOff>
      <xdr:row>38</xdr:row>
      <xdr:rowOff>9525</xdr:rowOff>
    </xdr:from>
    <xdr:to>
      <xdr:col>27</xdr:col>
      <xdr:colOff>257175</xdr:colOff>
      <xdr:row>41</xdr:row>
      <xdr:rowOff>0</xdr:rowOff>
    </xdr:to>
    <xdr:sp macro="" textlink="avg_symboling">
      <xdr:nvSpPr>
        <xdr:cNvPr id="35" name="TextBox 34">
          <a:extLst>
            <a:ext uri="{FF2B5EF4-FFF2-40B4-BE49-F238E27FC236}">
              <a16:creationId xmlns:a16="http://schemas.microsoft.com/office/drawing/2014/main" id="{BC87CA4B-9C7C-45C9-8AA5-D11E1255F1F1}"/>
            </a:ext>
          </a:extLst>
        </xdr:cNvPr>
        <xdr:cNvSpPr txBox="1"/>
      </xdr:nvSpPr>
      <xdr:spPr>
        <a:xfrm>
          <a:off x="15554325" y="7410450"/>
          <a:ext cx="1162050" cy="561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5479653-3D8C-4CDD-816C-748DC563D904}" type="TxLink">
            <a:rPr lang="en-US" sz="3200" b="1" i="0" u="none" strike="noStrike">
              <a:solidFill>
                <a:srgbClr val="000000"/>
              </a:solidFill>
              <a:latin typeface="Aptos Narrow"/>
            </a:rPr>
            <a:t>2.3</a:t>
          </a:fld>
          <a:endParaRPr lang="en-US" sz="3200" b="1"/>
        </a:p>
      </xdr:txBody>
    </xdr:sp>
    <xdr:clientData/>
  </xdr:twoCellAnchor>
  <xdr:twoCellAnchor>
    <xdr:from>
      <xdr:col>9</xdr:col>
      <xdr:colOff>276225</xdr:colOff>
      <xdr:row>31</xdr:row>
      <xdr:rowOff>0</xdr:rowOff>
    </xdr:from>
    <xdr:to>
      <xdr:col>27</xdr:col>
      <xdr:colOff>571500</xdr:colOff>
      <xdr:row>43</xdr:row>
      <xdr:rowOff>28573</xdr:rowOff>
    </xdr:to>
    <xdr:sp macro="" textlink="">
      <xdr:nvSpPr>
        <xdr:cNvPr id="36" name="Rectangle 35">
          <a:extLst>
            <a:ext uri="{FF2B5EF4-FFF2-40B4-BE49-F238E27FC236}">
              <a16:creationId xmlns:a16="http://schemas.microsoft.com/office/drawing/2014/main" id="{5F3C1E25-0DA6-F8CF-8695-A6F97574A3C9}"/>
            </a:ext>
          </a:extLst>
        </xdr:cNvPr>
        <xdr:cNvSpPr/>
      </xdr:nvSpPr>
      <xdr:spPr>
        <a:xfrm>
          <a:off x="5762625" y="5905500"/>
          <a:ext cx="11268075" cy="231457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114300</xdr:colOff>
      <xdr:row>1</xdr:row>
      <xdr:rowOff>142875</xdr:rowOff>
    </xdr:from>
    <xdr:to>
      <xdr:col>9</xdr:col>
      <xdr:colOff>161925</xdr:colOff>
      <xdr:row>48</xdr:row>
      <xdr:rowOff>142875</xdr:rowOff>
    </xdr:to>
    <xdr:cxnSp macro="">
      <xdr:nvCxnSpPr>
        <xdr:cNvPr id="38" name="Straight Connector 37">
          <a:extLst>
            <a:ext uri="{FF2B5EF4-FFF2-40B4-BE49-F238E27FC236}">
              <a16:creationId xmlns:a16="http://schemas.microsoft.com/office/drawing/2014/main" id="{DCDE21D9-7832-4BAA-94CE-EC23895EEF7E}"/>
            </a:ext>
          </a:extLst>
        </xdr:cNvPr>
        <xdr:cNvCxnSpPr/>
      </xdr:nvCxnSpPr>
      <xdr:spPr>
        <a:xfrm flipH="1">
          <a:off x="5600700" y="333375"/>
          <a:ext cx="47625" cy="912495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457200</xdr:colOff>
      <xdr:row>23</xdr:row>
      <xdr:rowOff>38100</xdr:rowOff>
    </xdr:from>
    <xdr:to>
      <xdr:col>28</xdr:col>
      <xdr:colOff>104775</xdr:colOff>
      <xdr:row>23</xdr:row>
      <xdr:rowOff>47625</xdr:rowOff>
    </xdr:to>
    <xdr:cxnSp macro="">
      <xdr:nvCxnSpPr>
        <xdr:cNvPr id="41" name="Straight Connector 40">
          <a:extLst>
            <a:ext uri="{FF2B5EF4-FFF2-40B4-BE49-F238E27FC236}">
              <a16:creationId xmlns:a16="http://schemas.microsoft.com/office/drawing/2014/main" id="{F256966E-0037-423F-B19A-959B9E48F8FD}"/>
            </a:ext>
          </a:extLst>
        </xdr:cNvPr>
        <xdr:cNvCxnSpPr/>
      </xdr:nvCxnSpPr>
      <xdr:spPr>
        <a:xfrm flipV="1">
          <a:off x="6553200" y="4419600"/>
          <a:ext cx="10620375" cy="95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25</xdr:col>
      <xdr:colOff>66674</xdr:colOff>
      <xdr:row>42</xdr:row>
      <xdr:rowOff>9672</xdr:rowOff>
    </xdr:from>
    <xdr:to>
      <xdr:col>25</xdr:col>
      <xdr:colOff>447674</xdr:colOff>
      <xdr:row>44</xdr:row>
      <xdr:rowOff>9672</xdr:rowOff>
    </xdr:to>
    <xdr:pic>
      <xdr:nvPicPr>
        <xdr:cNvPr id="49" name="Graphic 48" descr="Car with solid fill">
          <a:extLst>
            <a:ext uri="{FF2B5EF4-FFF2-40B4-BE49-F238E27FC236}">
              <a16:creationId xmlns:a16="http://schemas.microsoft.com/office/drawing/2014/main" id="{51A7EC5C-AF01-4C05-8654-B785F8630B5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13"/>
            </a:ext>
          </a:extLst>
        </a:blip>
        <a:stretch>
          <a:fillRect/>
        </a:stretch>
      </xdr:blipFill>
      <xdr:spPr>
        <a:xfrm>
          <a:off x="15306674" y="8182122"/>
          <a:ext cx="381000" cy="381000"/>
        </a:xfrm>
        <a:prstGeom prst="rect">
          <a:avLst/>
        </a:prstGeom>
      </xdr:spPr>
    </xdr:pic>
    <xdr:clientData/>
  </xdr:twoCellAnchor>
  <xdr:twoCellAnchor editAs="oneCell">
    <xdr:from>
      <xdr:col>25</xdr:col>
      <xdr:colOff>171598</xdr:colOff>
      <xdr:row>44</xdr:row>
      <xdr:rowOff>85722</xdr:rowOff>
    </xdr:from>
    <xdr:to>
      <xdr:col>25</xdr:col>
      <xdr:colOff>419249</xdr:colOff>
      <xdr:row>45</xdr:row>
      <xdr:rowOff>142873</xdr:rowOff>
    </xdr:to>
    <xdr:pic>
      <xdr:nvPicPr>
        <xdr:cNvPr id="50" name="Graphic 49" descr="Dollar with solid fill">
          <a:extLst>
            <a:ext uri="{FF2B5EF4-FFF2-40B4-BE49-F238E27FC236}">
              <a16:creationId xmlns:a16="http://schemas.microsoft.com/office/drawing/2014/main" id="{87B028F1-87A3-408E-86A4-7103849BDDB6}"/>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5411598" y="8639172"/>
          <a:ext cx="247651" cy="247651"/>
        </a:xfrm>
        <a:prstGeom prst="rect">
          <a:avLst/>
        </a:prstGeom>
      </xdr:spPr>
    </xdr:pic>
    <xdr:clientData/>
  </xdr:twoCellAnchor>
  <xdr:twoCellAnchor editAs="oneCell">
    <xdr:from>
      <xdr:col>25</xdr:col>
      <xdr:colOff>142873</xdr:colOff>
      <xdr:row>46</xdr:row>
      <xdr:rowOff>95249</xdr:rowOff>
    </xdr:from>
    <xdr:to>
      <xdr:col>25</xdr:col>
      <xdr:colOff>447674</xdr:colOff>
      <xdr:row>48</xdr:row>
      <xdr:rowOff>19050</xdr:rowOff>
    </xdr:to>
    <xdr:pic>
      <xdr:nvPicPr>
        <xdr:cNvPr id="51" name="Graphic 50" descr="Eye with solid fill">
          <a:extLst>
            <a:ext uri="{FF2B5EF4-FFF2-40B4-BE49-F238E27FC236}">
              <a16:creationId xmlns:a16="http://schemas.microsoft.com/office/drawing/2014/main" id="{2A69468F-1C45-4EE7-AEAB-66BCC40C4536}"/>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5382873" y="9029699"/>
          <a:ext cx="304801" cy="304801"/>
        </a:xfrm>
        <a:prstGeom prst="rect">
          <a:avLst/>
        </a:prstGeom>
      </xdr:spPr>
    </xdr:pic>
    <xdr:clientData/>
  </xdr:twoCellAnchor>
  <xdr:twoCellAnchor editAs="oneCell">
    <xdr:from>
      <xdr:col>25</xdr:col>
      <xdr:colOff>152250</xdr:colOff>
      <xdr:row>48</xdr:row>
      <xdr:rowOff>57000</xdr:rowOff>
    </xdr:from>
    <xdr:to>
      <xdr:col>25</xdr:col>
      <xdr:colOff>476250</xdr:colOff>
      <xdr:row>50</xdr:row>
      <xdr:rowOff>0</xdr:rowOff>
    </xdr:to>
    <xdr:pic>
      <xdr:nvPicPr>
        <xdr:cNvPr id="52" name="Graphic 51" descr="Lock with solid fill">
          <a:extLst>
            <a:ext uri="{FF2B5EF4-FFF2-40B4-BE49-F238E27FC236}">
              <a16:creationId xmlns:a16="http://schemas.microsoft.com/office/drawing/2014/main" id="{B4389040-6910-4AFA-8B8C-3D5C1F63E76E}"/>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5392250" y="9372450"/>
          <a:ext cx="324000" cy="324000"/>
        </a:xfrm>
        <a:prstGeom prst="rect">
          <a:avLst/>
        </a:prstGeom>
      </xdr:spPr>
    </xdr:pic>
    <xdr:clientData/>
  </xdr:twoCellAnchor>
  <xdr:twoCellAnchor>
    <xdr:from>
      <xdr:col>26</xdr:col>
      <xdr:colOff>0</xdr:colOff>
      <xdr:row>42</xdr:row>
      <xdr:rowOff>95250</xdr:rowOff>
    </xdr:from>
    <xdr:to>
      <xdr:col>28</xdr:col>
      <xdr:colOff>0</xdr:colOff>
      <xdr:row>50</xdr:row>
      <xdr:rowOff>0</xdr:rowOff>
    </xdr:to>
    <xdr:sp macro="" textlink="">
      <xdr:nvSpPr>
        <xdr:cNvPr id="53" name="TextBox 52">
          <a:extLst>
            <a:ext uri="{FF2B5EF4-FFF2-40B4-BE49-F238E27FC236}">
              <a16:creationId xmlns:a16="http://schemas.microsoft.com/office/drawing/2014/main" id="{B79F506C-E581-0A2A-4328-4A7FA02F89CA}"/>
            </a:ext>
          </a:extLst>
        </xdr:cNvPr>
        <xdr:cNvSpPr txBox="1"/>
      </xdr:nvSpPr>
      <xdr:spPr>
        <a:xfrm>
          <a:off x="15849600" y="8267700"/>
          <a:ext cx="1219200" cy="1428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Car</a:t>
          </a:r>
          <a:r>
            <a:rPr lang="en-US" sz="1200" b="1" baseline="0"/>
            <a:t> Brand</a:t>
          </a:r>
        </a:p>
        <a:p>
          <a:endParaRPr lang="en-US" sz="1200" b="1" baseline="0"/>
        </a:p>
        <a:p>
          <a:r>
            <a:rPr lang="en-US" sz="1200" b="1" baseline="0"/>
            <a:t>Average Price</a:t>
          </a:r>
        </a:p>
        <a:p>
          <a:endParaRPr lang="en-US" sz="1200" b="1" baseline="0"/>
        </a:p>
        <a:p>
          <a:r>
            <a:rPr lang="en-US" sz="1200" b="1" baseline="0"/>
            <a:t>Car Count</a:t>
          </a:r>
        </a:p>
        <a:p>
          <a:endParaRPr lang="en-US" sz="1200" b="1" baseline="0"/>
        </a:p>
        <a:p>
          <a:r>
            <a:rPr lang="en-US" sz="1200" b="1" baseline="0"/>
            <a:t>Safety  Average</a:t>
          </a:r>
        </a:p>
      </xdr:txBody>
    </xdr:sp>
    <xdr:clientData/>
  </xdr:twoCellAnchor>
  <xdr:twoCellAnchor>
    <xdr:from>
      <xdr:col>25</xdr:col>
      <xdr:colOff>523875</xdr:colOff>
      <xdr:row>42</xdr:row>
      <xdr:rowOff>181122</xdr:rowOff>
    </xdr:from>
    <xdr:to>
      <xdr:col>25</xdr:col>
      <xdr:colOff>523875</xdr:colOff>
      <xdr:row>49</xdr:row>
      <xdr:rowOff>181126</xdr:rowOff>
    </xdr:to>
    <xdr:cxnSp macro="">
      <xdr:nvCxnSpPr>
        <xdr:cNvPr id="54" name="Straight Connector 53">
          <a:extLst>
            <a:ext uri="{FF2B5EF4-FFF2-40B4-BE49-F238E27FC236}">
              <a16:creationId xmlns:a16="http://schemas.microsoft.com/office/drawing/2014/main" id="{2E69E497-A9AF-4FEC-9DEA-864C747C68CF}"/>
            </a:ext>
          </a:extLst>
        </xdr:cNvPr>
        <xdr:cNvCxnSpPr/>
      </xdr:nvCxnSpPr>
      <xdr:spPr>
        <a:xfrm>
          <a:off x="15763875" y="8353572"/>
          <a:ext cx="0" cy="1333504"/>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381000</xdr:colOff>
      <xdr:row>43</xdr:row>
      <xdr:rowOff>9519</xdr:rowOff>
    </xdr:from>
    <xdr:to>
      <xdr:col>14</xdr:col>
      <xdr:colOff>0</xdr:colOff>
      <xdr:row>46</xdr:row>
      <xdr:rowOff>9523</xdr:rowOff>
    </xdr:to>
    <xdr:sp macro="" textlink="">
      <xdr:nvSpPr>
        <xdr:cNvPr id="58" name="TextBox 57">
          <a:extLst>
            <a:ext uri="{FF2B5EF4-FFF2-40B4-BE49-F238E27FC236}">
              <a16:creationId xmlns:a16="http://schemas.microsoft.com/office/drawing/2014/main" id="{D4C06445-6A24-B36F-8619-AE4A4678A5F5}"/>
            </a:ext>
          </a:extLst>
        </xdr:cNvPr>
        <xdr:cNvSpPr txBox="1"/>
      </xdr:nvSpPr>
      <xdr:spPr>
        <a:xfrm>
          <a:off x="5867400" y="8372469"/>
          <a:ext cx="2667000" cy="571504"/>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solidFill>
                <a:schemeClr val="bg1"/>
              </a:solidFill>
              <a:effectLst/>
              <a:latin typeface="+mn-lt"/>
              <a:ea typeface="+mn-ea"/>
              <a:cs typeface="+mn-cs"/>
            </a:rPr>
            <a:t>Least Safe</a:t>
          </a:r>
        </a:p>
      </xdr:txBody>
    </xdr:sp>
    <xdr:clientData/>
  </xdr:twoCellAnchor>
  <xdr:twoCellAnchor>
    <xdr:from>
      <xdr:col>9</xdr:col>
      <xdr:colOff>381000</xdr:colOff>
      <xdr:row>45</xdr:row>
      <xdr:rowOff>190496</xdr:rowOff>
    </xdr:from>
    <xdr:to>
      <xdr:col>14</xdr:col>
      <xdr:colOff>0</xdr:colOff>
      <xdr:row>49</xdr:row>
      <xdr:rowOff>0</xdr:rowOff>
    </xdr:to>
    <xdr:sp macro="" textlink="least_safe_car">
      <xdr:nvSpPr>
        <xdr:cNvPr id="59" name="TextBox 58">
          <a:extLst>
            <a:ext uri="{FF2B5EF4-FFF2-40B4-BE49-F238E27FC236}">
              <a16:creationId xmlns:a16="http://schemas.microsoft.com/office/drawing/2014/main" id="{CBAB0447-349A-4BBD-843D-B077CDFB64EF}"/>
            </a:ext>
          </a:extLst>
        </xdr:cNvPr>
        <xdr:cNvSpPr txBox="1"/>
      </xdr:nvSpPr>
      <xdr:spPr>
        <a:xfrm>
          <a:off x="5867400" y="8934446"/>
          <a:ext cx="2667000" cy="5715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715D915-D1C4-4763-B905-ADD3A46DEBDE}" type="TxLink">
            <a:rPr lang="en-US" sz="2800" b="1" i="0" u="none" strike="noStrike">
              <a:solidFill>
                <a:srgbClr val="000000"/>
              </a:solidFill>
              <a:latin typeface="Aptos Narrow"/>
            </a:rPr>
            <a:t>Porsche</a:t>
          </a:fld>
          <a:endParaRPr lang="en-US" sz="2800" b="1"/>
        </a:p>
      </xdr:txBody>
    </xdr:sp>
    <xdr:clientData/>
  </xdr:twoCellAnchor>
  <xdr:twoCellAnchor>
    <xdr:from>
      <xdr:col>14</xdr:col>
      <xdr:colOff>409575</xdr:colOff>
      <xdr:row>42</xdr:row>
      <xdr:rowOff>180967</xdr:rowOff>
    </xdr:from>
    <xdr:to>
      <xdr:col>19</xdr:col>
      <xdr:colOff>28575</xdr:colOff>
      <xdr:row>45</xdr:row>
      <xdr:rowOff>180971</xdr:rowOff>
    </xdr:to>
    <xdr:sp macro="" textlink="">
      <xdr:nvSpPr>
        <xdr:cNvPr id="60" name="TextBox 59">
          <a:extLst>
            <a:ext uri="{FF2B5EF4-FFF2-40B4-BE49-F238E27FC236}">
              <a16:creationId xmlns:a16="http://schemas.microsoft.com/office/drawing/2014/main" id="{F920EB09-65D2-406C-804D-077C4FB57727}"/>
            </a:ext>
          </a:extLst>
        </xdr:cNvPr>
        <xdr:cNvSpPr txBox="1"/>
      </xdr:nvSpPr>
      <xdr:spPr>
        <a:xfrm>
          <a:off x="8943975" y="8353417"/>
          <a:ext cx="2667000" cy="571504"/>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solidFill>
                <a:schemeClr val="bg1"/>
              </a:solidFill>
              <a:effectLst/>
              <a:latin typeface="+mn-lt"/>
              <a:ea typeface="+mn-ea"/>
              <a:cs typeface="+mn-cs"/>
            </a:rPr>
            <a:t>Most Expensive</a:t>
          </a:r>
          <a:endParaRPr lang="en-US" sz="2800" b="1">
            <a:solidFill>
              <a:schemeClr val="bg1"/>
            </a:solidFill>
          </a:endParaRPr>
        </a:p>
      </xdr:txBody>
    </xdr:sp>
    <xdr:clientData/>
  </xdr:twoCellAnchor>
  <xdr:twoCellAnchor>
    <xdr:from>
      <xdr:col>14</xdr:col>
      <xdr:colOff>409575</xdr:colOff>
      <xdr:row>45</xdr:row>
      <xdr:rowOff>180969</xdr:rowOff>
    </xdr:from>
    <xdr:to>
      <xdr:col>19</xdr:col>
      <xdr:colOff>28575</xdr:colOff>
      <xdr:row>48</xdr:row>
      <xdr:rowOff>180973</xdr:rowOff>
    </xdr:to>
    <xdr:sp macro="" textlink="most_expensive">
      <xdr:nvSpPr>
        <xdr:cNvPr id="61" name="TextBox 60">
          <a:extLst>
            <a:ext uri="{FF2B5EF4-FFF2-40B4-BE49-F238E27FC236}">
              <a16:creationId xmlns:a16="http://schemas.microsoft.com/office/drawing/2014/main" id="{4677841B-C610-464E-A6C6-736DCB7ADF23}"/>
            </a:ext>
          </a:extLst>
        </xdr:cNvPr>
        <xdr:cNvSpPr txBox="1"/>
      </xdr:nvSpPr>
      <xdr:spPr>
        <a:xfrm>
          <a:off x="8943975" y="8924919"/>
          <a:ext cx="2667000" cy="5715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CD189BE-02B2-4241-9A45-4070711EBF91}" type="TxLink">
            <a:rPr lang="en-US" sz="2800" b="1" i="0" u="none" strike="noStrike">
              <a:solidFill>
                <a:srgbClr val="000000"/>
              </a:solidFill>
              <a:latin typeface="Aptos Narrow"/>
            </a:rPr>
            <a:t>Mercedes-Benz</a:t>
          </a:fld>
          <a:endParaRPr lang="en-US" sz="2800" b="1"/>
        </a:p>
      </xdr:txBody>
    </xdr:sp>
    <xdr:clientData/>
  </xdr:twoCellAnchor>
  <xdr:twoCellAnchor>
    <xdr:from>
      <xdr:col>19</xdr:col>
      <xdr:colOff>552450</xdr:colOff>
      <xdr:row>42</xdr:row>
      <xdr:rowOff>190492</xdr:rowOff>
    </xdr:from>
    <xdr:to>
      <xdr:col>23</xdr:col>
      <xdr:colOff>409575</xdr:colOff>
      <xdr:row>45</xdr:row>
      <xdr:rowOff>190496</xdr:rowOff>
    </xdr:to>
    <xdr:sp macro="" textlink="">
      <xdr:nvSpPr>
        <xdr:cNvPr id="62" name="TextBox 61">
          <a:extLst>
            <a:ext uri="{FF2B5EF4-FFF2-40B4-BE49-F238E27FC236}">
              <a16:creationId xmlns:a16="http://schemas.microsoft.com/office/drawing/2014/main" id="{E2314504-3326-449C-870A-B81063A36416}"/>
            </a:ext>
          </a:extLst>
        </xdr:cNvPr>
        <xdr:cNvSpPr txBox="1"/>
      </xdr:nvSpPr>
      <xdr:spPr>
        <a:xfrm>
          <a:off x="12134850" y="8191492"/>
          <a:ext cx="2295525" cy="571504"/>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solidFill>
                <a:schemeClr val="bg1"/>
              </a:solidFill>
            </a:rPr>
            <a:t>Fastest</a:t>
          </a:r>
        </a:p>
      </xdr:txBody>
    </xdr:sp>
    <xdr:clientData/>
  </xdr:twoCellAnchor>
  <xdr:twoCellAnchor>
    <xdr:from>
      <xdr:col>19</xdr:col>
      <xdr:colOff>552450</xdr:colOff>
      <xdr:row>45</xdr:row>
      <xdr:rowOff>180971</xdr:rowOff>
    </xdr:from>
    <xdr:to>
      <xdr:col>23</xdr:col>
      <xdr:colOff>409575</xdr:colOff>
      <xdr:row>48</xdr:row>
      <xdr:rowOff>180975</xdr:rowOff>
    </xdr:to>
    <xdr:sp macro="" textlink="fastest_cars">
      <xdr:nvSpPr>
        <xdr:cNvPr id="63" name="TextBox 62">
          <a:extLst>
            <a:ext uri="{FF2B5EF4-FFF2-40B4-BE49-F238E27FC236}">
              <a16:creationId xmlns:a16="http://schemas.microsoft.com/office/drawing/2014/main" id="{7F8BB8BA-E9C3-4DE4-9CE8-C92E47A70242}"/>
            </a:ext>
          </a:extLst>
        </xdr:cNvPr>
        <xdr:cNvSpPr txBox="1"/>
      </xdr:nvSpPr>
      <xdr:spPr>
        <a:xfrm>
          <a:off x="12134850" y="8753471"/>
          <a:ext cx="2295525" cy="5715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10BB40A-1E34-4334-A2D6-EFCF9E8C9646}" type="TxLink">
            <a:rPr lang="en-US" sz="2800" b="1" i="0" u="none" strike="noStrike">
              <a:solidFill>
                <a:srgbClr val="000000"/>
              </a:solidFill>
              <a:latin typeface="Aptos Narrow"/>
            </a:rPr>
            <a:t>Hatchback</a:t>
          </a:fld>
          <a:endParaRPr lang="en-US" sz="2800" b="1"/>
        </a:p>
      </xdr:txBody>
    </xdr:sp>
    <xdr:clientData/>
  </xdr:twoCellAnchor>
  <xdr:twoCellAnchor>
    <xdr:from>
      <xdr:col>2</xdr:col>
      <xdr:colOff>104775</xdr:colOff>
      <xdr:row>6</xdr:row>
      <xdr:rowOff>19050</xdr:rowOff>
    </xdr:from>
    <xdr:to>
      <xdr:col>7</xdr:col>
      <xdr:colOff>85725</xdr:colOff>
      <xdr:row>6</xdr:row>
      <xdr:rowOff>19050</xdr:rowOff>
    </xdr:to>
    <xdr:cxnSp macro="">
      <xdr:nvCxnSpPr>
        <xdr:cNvPr id="64" name="Straight Connector 63">
          <a:extLst>
            <a:ext uri="{FF2B5EF4-FFF2-40B4-BE49-F238E27FC236}">
              <a16:creationId xmlns:a16="http://schemas.microsoft.com/office/drawing/2014/main" id="{4B3B829E-F598-4743-B6E7-D7F06EB6882B}"/>
            </a:ext>
          </a:extLst>
        </xdr:cNvPr>
        <xdr:cNvCxnSpPr/>
      </xdr:nvCxnSpPr>
      <xdr:spPr>
        <a:xfrm>
          <a:off x="1323975" y="1409700"/>
          <a:ext cx="3028950" cy="0"/>
        </a:xfrm>
        <a:prstGeom prst="line">
          <a:avLst/>
        </a:prstGeom>
        <a:ln w="34925"/>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0</xdr:col>
      <xdr:colOff>114300</xdr:colOff>
      <xdr:row>0</xdr:row>
      <xdr:rowOff>104775</xdr:rowOff>
    </xdr:from>
    <xdr:to>
      <xdr:col>1</xdr:col>
      <xdr:colOff>419100</xdr:colOff>
      <xdr:row>5</xdr:row>
      <xdr:rowOff>66675</xdr:rowOff>
    </xdr:to>
    <xdr:pic>
      <xdr:nvPicPr>
        <xdr:cNvPr id="69" name="Graphic 68" descr="Bar chart with solid fill">
          <a:extLst>
            <a:ext uri="{FF2B5EF4-FFF2-40B4-BE49-F238E27FC236}">
              <a16:creationId xmlns:a16="http://schemas.microsoft.com/office/drawing/2014/main" id="{4148B274-A4EA-AA29-04C4-B7C23E6D15E8}"/>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14300" y="104775"/>
          <a:ext cx="914400" cy="91440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47.693132175926" backgroundQuery="1" createdVersion="8" refreshedVersion="8" minRefreshableVersion="3" recordCount="0" supportSubquery="1" supportAdvancedDrill="1" xr:uid="{45715689-FEC2-464B-8B91-DC6B55CE39F1}">
  <cacheSource type="external" connectionId="3"/>
  <cacheFields count="3">
    <cacheField name="[Cleaned_Automobile_data].[make].[make]" caption="make" numFmtId="0" hierarchy="2" level="1">
      <sharedItems containsSemiMixedTypes="0" containsNonDate="0" containsString="0"/>
    </cacheField>
    <cacheField name="[Cleaned_Automobile_data].[engine-size].[engine-size]" caption="engine-size" numFmtId="0" hierarchy="16" level="1">
      <sharedItems containsSemiMixedTypes="0" containsString="0" containsNumber="1" containsInteger="1" minValue="103" maxValue="326" count="33">
        <n v="103"/>
        <n v="108"/>
        <n v="109"/>
        <n v="110"/>
        <n v="111"/>
        <n v="119"/>
        <n v="120"/>
        <n v="121"/>
        <n v="122"/>
        <n v="130"/>
        <n v="131"/>
        <n v="134"/>
        <n v="136"/>
        <n v="140"/>
        <n v="141"/>
        <n v="145"/>
        <n v="146"/>
        <n v="151"/>
        <n v="152"/>
        <n v="156"/>
        <n v="161"/>
        <n v="164"/>
        <n v="171"/>
        <n v="173"/>
        <n v="181"/>
        <n v="183"/>
        <n v="194"/>
        <n v="209"/>
        <n v="234"/>
        <n v="258"/>
        <n v="304"/>
        <n v="308"/>
        <n v="326"/>
      </sharedItems>
      <extLst>
        <ext xmlns:x15="http://schemas.microsoft.com/office/spreadsheetml/2010/11/main" uri="{4F2E5C28-24EA-4eb8-9CBF-B6C8F9C3D259}">
          <x15:cachedUniqueNames>
            <x15:cachedUniqueName index="0" name="[Cleaned_Automobile_data].[engine-size].&amp;[103]"/>
            <x15:cachedUniqueName index="1" name="[Cleaned_Automobile_data].[engine-size].&amp;[108]"/>
            <x15:cachedUniqueName index="2" name="[Cleaned_Automobile_data].[engine-size].&amp;[109]"/>
            <x15:cachedUniqueName index="3" name="[Cleaned_Automobile_data].[engine-size].&amp;[110]"/>
            <x15:cachedUniqueName index="4" name="[Cleaned_Automobile_data].[engine-size].&amp;[111]"/>
            <x15:cachedUniqueName index="5" name="[Cleaned_Automobile_data].[engine-size].&amp;[119]"/>
            <x15:cachedUniqueName index="6" name="[Cleaned_Automobile_data].[engine-size].&amp;[120]"/>
            <x15:cachedUniqueName index="7" name="[Cleaned_Automobile_data].[engine-size].&amp;[121]"/>
            <x15:cachedUniqueName index="8" name="[Cleaned_Automobile_data].[engine-size].&amp;[122]"/>
            <x15:cachedUniqueName index="9" name="[Cleaned_Automobile_data].[engine-size].&amp;[130]"/>
            <x15:cachedUniqueName index="10" name="[Cleaned_Automobile_data].[engine-size].&amp;[131]"/>
            <x15:cachedUniqueName index="11" name="[Cleaned_Automobile_data].[engine-size].&amp;[134]"/>
            <x15:cachedUniqueName index="12" name="[Cleaned_Automobile_data].[engine-size].&amp;[136]"/>
            <x15:cachedUniqueName index="13" name="[Cleaned_Automobile_data].[engine-size].&amp;[140]"/>
            <x15:cachedUniqueName index="14" name="[Cleaned_Automobile_data].[engine-size].&amp;[141]"/>
            <x15:cachedUniqueName index="15" name="[Cleaned_Automobile_data].[engine-size].&amp;[145]"/>
            <x15:cachedUniqueName index="16" name="[Cleaned_Automobile_data].[engine-size].&amp;[146]"/>
            <x15:cachedUniqueName index="17" name="[Cleaned_Automobile_data].[engine-size].&amp;[151]"/>
            <x15:cachedUniqueName index="18" name="[Cleaned_Automobile_data].[engine-size].&amp;[152]"/>
            <x15:cachedUniqueName index="19" name="[Cleaned_Automobile_data].[engine-size].&amp;[156]"/>
            <x15:cachedUniqueName index="20" name="[Cleaned_Automobile_data].[engine-size].&amp;[161]"/>
            <x15:cachedUniqueName index="21" name="[Cleaned_Automobile_data].[engine-size].&amp;[164]"/>
            <x15:cachedUniqueName index="22" name="[Cleaned_Automobile_data].[engine-size].&amp;[171]"/>
            <x15:cachedUniqueName index="23" name="[Cleaned_Automobile_data].[engine-size].&amp;[173]"/>
            <x15:cachedUniqueName index="24" name="[Cleaned_Automobile_data].[engine-size].&amp;[181]"/>
            <x15:cachedUniqueName index="25" name="[Cleaned_Automobile_data].[engine-size].&amp;[183]"/>
            <x15:cachedUniqueName index="26" name="[Cleaned_Automobile_data].[engine-size].&amp;[194]"/>
            <x15:cachedUniqueName index="27" name="[Cleaned_Automobile_data].[engine-size].&amp;[209]"/>
            <x15:cachedUniqueName index="28" name="[Cleaned_Automobile_data].[engine-size].&amp;[234]"/>
            <x15:cachedUniqueName index="29" name="[Cleaned_Automobile_data].[engine-size].&amp;[258]"/>
            <x15:cachedUniqueName index="30" name="[Cleaned_Automobile_data].[engine-size].&amp;[304]"/>
            <x15:cachedUniqueName index="31" name="[Cleaned_Automobile_data].[engine-size].&amp;[308]"/>
            <x15:cachedUniqueName index="32" name="[Cleaned_Automobile_data].[engine-size].&amp;[326]"/>
          </x15:cachedUniqueNames>
        </ext>
      </extLst>
    </cacheField>
    <cacheField name="[Measures].[Average Price]" caption="Average Price" numFmtId="0" hierarchy="56" level="32767"/>
  </cacheFields>
  <cacheHierarchies count="84">
    <cacheHierarchy uniqueName="[Cleaned_Automobile_data].[symboling]" caption="symboling" attribute="1" defaultMemberUniqueName="[Cleaned_Automobile_data].[symboling].[All]" allUniqueName="[Cleaned_Automobile_data].[symboling].[All]" dimensionUniqueName="[Cleaned_Automobile_data]" displayFolder="" count="0" memberValueDatatype="20" unbalanced="0"/>
    <cacheHierarchy uniqueName="[Cleaned_Automobile_data].[normalized-losses]" caption="normalized-losses" attribute="1" defaultMemberUniqueName="[Cleaned_Automobile_data].[normalized-losses].[All]" allUniqueName="[Cleaned_Automobile_data].[normalized-losses].[All]" dimensionUniqueName="[Cleaned_Automobile_data]" displayFolder="" count="0" memberValueDatatype="20" unbalanced="0"/>
    <cacheHierarchy uniqueName="[Cleaned_Automobile_data].[make]" caption="make" attribute="1" defaultMemberUniqueName="[Cleaned_Automobile_data].[make].[All]" allUniqueName="[Cleaned_Automobile_data].[make].[All]" dimensionUniqueName="[Cleaned_Automobile_data]" displayFolder="" count="2" memberValueDatatype="130" unbalanced="0">
      <fieldsUsage count="2">
        <fieldUsage x="-1"/>
        <fieldUsage x="0"/>
      </fieldsUsage>
    </cacheHierarchy>
    <cacheHierarchy uniqueName="[Cleaned_Automobile_data].[fuel-type]" caption="fuel-type" attribute="1" defaultMemberUniqueName="[Cleaned_Automobile_data].[fuel-type].[All]" allUniqueName="[Cleaned_Automobile_data].[fuel-type].[All]" dimensionUniqueName="[Cleaned_Automobile_data]" displayFolder="" count="0" memberValueDatatype="130" unbalanced="0"/>
    <cacheHierarchy uniqueName="[Cleaned_Automobile_data].[aspiration]" caption="aspiration" attribute="1" defaultMemberUniqueName="[Cleaned_Automobile_data].[aspiration].[All]" allUniqueName="[Cleaned_Automobile_data].[aspiration].[All]" dimensionUniqueName="[Cleaned_Automobile_data]" displayFolder="" count="0" memberValueDatatype="130" unbalanced="0"/>
    <cacheHierarchy uniqueName="[Cleaned_Automobile_data].[num-of-doors]" caption="num-of-doors" attribute="1" defaultMemberUniqueName="[Cleaned_Automobile_data].[num-of-doors].[All]" allUniqueName="[Cleaned_Automobile_data].[num-of-doors].[All]" dimensionUniqueName="[Cleaned_Automobile_data]" displayFolder="" count="0" memberValueDatatype="130" unbalanced="0"/>
    <cacheHierarchy uniqueName="[Cleaned_Automobile_data].[body-style]" caption="body-style" attribute="1" defaultMemberUniqueName="[Cleaned_Automobile_data].[body-style].[All]" allUniqueName="[Cleaned_Automobile_data].[body-style].[All]" dimensionUniqueName="[Cleaned_Automobile_data]" displayFolder="" count="2" memberValueDatatype="130" unbalanced="0"/>
    <cacheHierarchy uniqueName="[Cleaned_Automobile_data].[drive-wheels]" caption="drive-wheels" attribute="1" defaultMemberUniqueName="[Cleaned_Automobile_data].[drive-wheels].[All]" allUniqueName="[Cleaned_Automobile_data].[drive-wheels].[All]" dimensionUniqueName="[Cleaned_Automobile_data]" displayFolder="" count="2" memberValueDatatype="130" unbalanced="0"/>
    <cacheHierarchy uniqueName="[Cleaned_Automobile_data].[engine-location]" caption="engine-location" attribute="1" defaultMemberUniqueName="[Cleaned_Automobile_data].[engine-location].[All]" allUniqueName="[Cleaned_Automobile_data].[engine-location].[All]" dimensionUniqueName="[Cleaned_Automobile_data]" displayFolder="" count="0" memberValueDatatype="130" unbalanced="0"/>
    <cacheHierarchy uniqueName="[Cleaned_Automobile_data].[wheel-base]" caption="wheel-base" attribute="1" defaultMemberUniqueName="[Cleaned_Automobile_data].[wheel-base].[All]" allUniqueName="[Cleaned_Automobile_data].[wheel-base].[All]" dimensionUniqueName="[Cleaned_Automobile_data]" displayFolder="" count="0" memberValueDatatype="5" unbalanced="0"/>
    <cacheHierarchy uniqueName="[Cleaned_Automobile_data].[length]" caption="length" attribute="1" defaultMemberUniqueName="[Cleaned_Automobile_data].[length].[All]" allUniqueName="[Cleaned_Automobile_data].[length].[All]" dimensionUniqueName="[Cleaned_Automobile_data]" displayFolder="" count="0" memberValueDatatype="5" unbalanced="0"/>
    <cacheHierarchy uniqueName="[Cleaned_Automobile_data].[width]" caption="width" attribute="1" defaultMemberUniqueName="[Cleaned_Automobile_data].[width].[All]" allUniqueName="[Cleaned_Automobile_data].[width].[All]" dimensionUniqueName="[Cleaned_Automobile_data]" displayFolder="" count="0" memberValueDatatype="5" unbalanced="0"/>
    <cacheHierarchy uniqueName="[Cleaned_Automobile_data].[height]" caption="height" attribute="1" defaultMemberUniqueName="[Cleaned_Automobile_data].[height].[All]" allUniqueName="[Cleaned_Automobile_data].[height].[All]" dimensionUniqueName="[Cleaned_Automobile_data]" displayFolder="" count="0" memberValueDatatype="5" unbalanced="0"/>
    <cacheHierarchy uniqueName="[Cleaned_Automobile_data].[curb-weight]" caption="curb-weight" attribute="1" defaultMemberUniqueName="[Cleaned_Automobile_data].[curb-weight].[All]" allUniqueName="[Cleaned_Automobile_data].[curb-weight].[All]" dimensionUniqueName="[Cleaned_Automobile_data]" displayFolder="" count="0" memberValueDatatype="20" unbalanced="0"/>
    <cacheHierarchy uniqueName="[Cleaned_Automobile_data].[engine-type]" caption="engine-type" attribute="1" defaultMemberUniqueName="[Cleaned_Automobile_data].[engine-type].[All]" allUniqueName="[Cleaned_Automobile_data].[engine-type].[All]" dimensionUniqueName="[Cleaned_Automobile_data]" displayFolder="" count="0" memberValueDatatype="130" unbalanced="0"/>
    <cacheHierarchy uniqueName="[Cleaned_Automobile_data].[num-of-cylinders]" caption="num-of-cylinders" attribute="1" defaultMemberUniqueName="[Cleaned_Automobile_data].[num-of-cylinders].[All]" allUniqueName="[Cleaned_Automobile_data].[num-of-cylinders].[All]" dimensionUniqueName="[Cleaned_Automobile_data]" displayFolder="" count="0" memberValueDatatype="130" unbalanced="0"/>
    <cacheHierarchy uniqueName="[Cleaned_Automobile_data].[engine-size]" caption="engine-size" attribute="1" defaultMemberUniqueName="[Cleaned_Automobile_data].[engine-size].[All]" allUniqueName="[Cleaned_Automobile_data].[engine-size].[All]" dimensionUniqueName="[Cleaned_Automobile_data]" displayFolder="" count="2" memberValueDatatype="20" unbalanced="0">
      <fieldsUsage count="2">
        <fieldUsage x="-1"/>
        <fieldUsage x="1"/>
      </fieldsUsage>
    </cacheHierarchy>
    <cacheHierarchy uniqueName="[Cleaned_Automobile_data].[fuel-system]" caption="fuel-system" attribute="1" defaultMemberUniqueName="[Cleaned_Automobile_data].[fuel-system].[All]" allUniqueName="[Cleaned_Automobile_data].[fuel-system].[All]" dimensionUniqueName="[Cleaned_Automobile_data]" displayFolder="" count="0" memberValueDatatype="130" unbalanced="0"/>
    <cacheHierarchy uniqueName="[Cleaned_Automobile_data].[bore]" caption="bore" attribute="1" defaultMemberUniqueName="[Cleaned_Automobile_data].[bore].[All]" allUniqueName="[Cleaned_Automobile_data].[bore].[All]" dimensionUniqueName="[Cleaned_Automobile_data]" displayFolder="" count="0" memberValueDatatype="5" unbalanced="0"/>
    <cacheHierarchy uniqueName="[Cleaned_Automobile_data].[stroke]" caption="stroke" attribute="1" defaultMemberUniqueName="[Cleaned_Automobile_data].[stroke].[All]" allUniqueName="[Cleaned_Automobile_data].[stroke].[All]" dimensionUniqueName="[Cleaned_Automobile_data]" displayFolder="" count="0" memberValueDatatype="5" unbalanced="0"/>
    <cacheHierarchy uniqueName="[Cleaned_Automobile_data].[compression-ratio]" caption="compression-ratio" attribute="1" defaultMemberUniqueName="[Cleaned_Automobile_data].[compression-ratio].[All]" allUniqueName="[Cleaned_Automobile_data].[compression-ratio].[All]" dimensionUniqueName="[Cleaned_Automobile_data]" displayFolder="" count="0" memberValueDatatype="5" unbalanced="0"/>
    <cacheHierarchy uniqueName="[Cleaned_Automobile_data].[horsepower]" caption="horsepower" attribute="1" defaultMemberUniqueName="[Cleaned_Automobile_data].[horsepower].[All]" allUniqueName="[Cleaned_Automobile_data].[horsepower].[All]" dimensionUniqueName="[Cleaned_Automobile_data]" displayFolder="" count="0" memberValueDatatype="20" unbalanced="0"/>
    <cacheHierarchy uniqueName="[Cleaned_Automobile_data].[peak-rpm]" caption="peak-rpm" attribute="1" defaultMemberUniqueName="[Cleaned_Automobile_data].[peak-rpm].[All]" allUniqueName="[Cleaned_Automobile_data].[peak-rpm].[All]" dimensionUniqueName="[Cleaned_Automobile_data]" displayFolder="" count="0" memberValueDatatype="20" unbalanced="0"/>
    <cacheHierarchy uniqueName="[Cleaned_Automobile_data].[city-mpg]" caption="city-mpg" attribute="1" defaultMemberUniqueName="[Cleaned_Automobile_data].[city-mpg].[All]" allUniqueName="[Cleaned_Automobile_data].[city-mpg].[All]" dimensionUniqueName="[Cleaned_Automobile_data]" displayFolder="" count="0" memberValueDatatype="20" unbalanced="0"/>
    <cacheHierarchy uniqueName="[Cleaned_Automobile_data].[highway-mpg]" caption="highway-mpg" attribute="1" defaultMemberUniqueName="[Cleaned_Automobile_data].[highway-mpg].[All]" allUniqueName="[Cleaned_Automobile_data].[highway-mpg].[All]" dimensionUniqueName="[Cleaned_Automobile_data]" displayFolder="" count="0" memberValueDatatype="20" unbalanced="0"/>
    <cacheHierarchy uniqueName="[Cleaned_Automobile_data].[price]" caption="price" attribute="1" defaultMemberUniqueName="[Cleaned_Automobile_data].[price].[All]" allUniqueName="[Cleaned_Automobile_data].[price].[All]" dimensionUniqueName="[Cleaned_Automobile_data]" displayFolder="" count="0" memberValueDatatype="5" unbalanced="0"/>
    <cacheHierarchy uniqueName="[Cleaned_Automobile_data].[price-category]" caption="price-category" attribute="1" defaultMemberUniqueName="[Cleaned_Automobile_data].[price-category].[All]" allUniqueName="[Cleaned_Automobile_data].[price-category].[All]" dimensionUniqueName="[Cleaned_Automobile_data]" displayFolder="" count="0" memberValueDatatype="130" unbalanced="0"/>
    <cacheHierarchy uniqueName="[Cleaned_Automobile_data 1].[symboling]" caption="symboling" attribute="1" defaultMemberUniqueName="[Cleaned_Automobile_data 1].[symboling].[All]" allUniqueName="[Cleaned_Automobile_data 1].[symboling].[All]" dimensionUniqueName="[Cleaned_Automobile_data 1]" displayFolder="" count="0" memberValueDatatype="20" unbalanced="0"/>
    <cacheHierarchy uniqueName="[Cleaned_Automobile_data 1].[normalized-losses]" caption="normalized-losses" attribute="1" defaultMemberUniqueName="[Cleaned_Automobile_data 1].[normalized-losses].[All]" allUniqueName="[Cleaned_Automobile_data 1].[normalized-losses].[All]" dimensionUniqueName="[Cleaned_Automobile_data 1]" displayFolder="" count="0" memberValueDatatype="20" unbalanced="0"/>
    <cacheHierarchy uniqueName="[Cleaned_Automobile_data 1].[make]" caption="make" attribute="1" defaultMemberUniqueName="[Cleaned_Automobile_data 1].[make].[All]" allUniqueName="[Cleaned_Automobile_data 1].[make].[All]" dimensionUniqueName="[Cleaned_Automobile_data 1]" displayFolder="" count="0" memberValueDatatype="130" unbalanced="0"/>
    <cacheHierarchy uniqueName="[Cleaned_Automobile_data 1].[fuel-type]" caption="fuel-type" attribute="1" defaultMemberUniqueName="[Cleaned_Automobile_data 1].[fuel-type].[All]" allUniqueName="[Cleaned_Automobile_data 1].[fuel-type].[All]" dimensionUniqueName="[Cleaned_Automobile_data 1]" displayFolder="" count="0" memberValueDatatype="130" unbalanced="0"/>
    <cacheHierarchy uniqueName="[Cleaned_Automobile_data 1].[aspiration]" caption="aspiration" attribute="1" defaultMemberUniqueName="[Cleaned_Automobile_data 1].[aspiration].[All]" allUniqueName="[Cleaned_Automobile_data 1].[aspiration].[All]" dimensionUniqueName="[Cleaned_Automobile_data 1]" displayFolder="" count="0" memberValueDatatype="130" unbalanced="0"/>
    <cacheHierarchy uniqueName="[Cleaned_Automobile_data 1].[num-of-doors]" caption="num-of-doors" attribute="1" defaultMemberUniqueName="[Cleaned_Automobile_data 1].[num-of-doors].[All]" allUniqueName="[Cleaned_Automobile_data 1].[num-of-doors].[All]" dimensionUniqueName="[Cleaned_Automobile_data 1]" displayFolder="" count="0" memberValueDatatype="130" unbalanced="0"/>
    <cacheHierarchy uniqueName="[Cleaned_Automobile_data 1].[body-style]" caption="body-style" attribute="1" defaultMemberUniqueName="[Cleaned_Automobile_data 1].[body-style].[All]" allUniqueName="[Cleaned_Automobile_data 1].[body-style].[All]" dimensionUniqueName="[Cleaned_Automobile_data 1]" displayFolder="" count="0" memberValueDatatype="130" unbalanced="0"/>
    <cacheHierarchy uniqueName="[Cleaned_Automobile_data 1].[drive-wheels]" caption="drive-wheels" attribute="1" defaultMemberUniqueName="[Cleaned_Automobile_data 1].[drive-wheels].[All]" allUniqueName="[Cleaned_Automobile_data 1].[drive-wheels].[All]" dimensionUniqueName="[Cleaned_Automobile_data 1]" displayFolder="" count="0" memberValueDatatype="130" unbalanced="0"/>
    <cacheHierarchy uniqueName="[Cleaned_Automobile_data 1].[engine-location]" caption="engine-location" attribute="1" defaultMemberUniqueName="[Cleaned_Automobile_data 1].[engine-location].[All]" allUniqueName="[Cleaned_Automobile_data 1].[engine-location].[All]" dimensionUniqueName="[Cleaned_Automobile_data 1]" displayFolder="" count="0" memberValueDatatype="130" unbalanced="0"/>
    <cacheHierarchy uniqueName="[Cleaned_Automobile_data 1].[wheel-base]" caption="wheel-base" attribute="1" defaultMemberUniqueName="[Cleaned_Automobile_data 1].[wheel-base].[All]" allUniqueName="[Cleaned_Automobile_data 1].[wheel-base].[All]" dimensionUniqueName="[Cleaned_Automobile_data 1]" displayFolder="" count="0" memberValueDatatype="5" unbalanced="0"/>
    <cacheHierarchy uniqueName="[Cleaned_Automobile_data 1].[length]" caption="length" attribute="1" defaultMemberUniqueName="[Cleaned_Automobile_data 1].[length].[All]" allUniqueName="[Cleaned_Automobile_data 1].[length].[All]" dimensionUniqueName="[Cleaned_Automobile_data 1]" displayFolder="" count="0" memberValueDatatype="5" unbalanced="0"/>
    <cacheHierarchy uniqueName="[Cleaned_Automobile_data 1].[width]" caption="width" attribute="1" defaultMemberUniqueName="[Cleaned_Automobile_data 1].[width].[All]" allUniqueName="[Cleaned_Automobile_data 1].[width].[All]" dimensionUniqueName="[Cleaned_Automobile_data 1]" displayFolder="" count="0" memberValueDatatype="5" unbalanced="0"/>
    <cacheHierarchy uniqueName="[Cleaned_Automobile_data 1].[height]" caption="height" attribute="1" defaultMemberUniqueName="[Cleaned_Automobile_data 1].[height].[All]" allUniqueName="[Cleaned_Automobile_data 1].[height].[All]" dimensionUniqueName="[Cleaned_Automobile_data 1]" displayFolder="" count="0" memberValueDatatype="5" unbalanced="0"/>
    <cacheHierarchy uniqueName="[Cleaned_Automobile_data 1].[curb-weight]" caption="curb-weight" attribute="1" defaultMemberUniqueName="[Cleaned_Automobile_data 1].[curb-weight].[All]" allUniqueName="[Cleaned_Automobile_data 1].[curb-weight].[All]" dimensionUniqueName="[Cleaned_Automobile_data 1]" displayFolder="" count="0" memberValueDatatype="20" unbalanced="0"/>
    <cacheHierarchy uniqueName="[Cleaned_Automobile_data 1].[engine-type]" caption="engine-type" attribute="1" defaultMemberUniqueName="[Cleaned_Automobile_data 1].[engine-type].[All]" allUniqueName="[Cleaned_Automobile_data 1].[engine-type].[All]" dimensionUniqueName="[Cleaned_Automobile_data 1]" displayFolder="" count="0" memberValueDatatype="130" unbalanced="0"/>
    <cacheHierarchy uniqueName="[Cleaned_Automobile_data 1].[num-of-cylinders]" caption="num-of-cylinders" attribute="1" defaultMemberUniqueName="[Cleaned_Automobile_data 1].[num-of-cylinders].[All]" allUniqueName="[Cleaned_Automobile_data 1].[num-of-cylinders].[All]" dimensionUniqueName="[Cleaned_Automobile_data 1]" displayFolder="" count="0" memberValueDatatype="130" unbalanced="0"/>
    <cacheHierarchy uniqueName="[Cleaned_Automobile_data 1].[engine-size]" caption="engine-size" attribute="1" defaultMemberUniqueName="[Cleaned_Automobile_data 1].[engine-size].[All]" allUniqueName="[Cleaned_Automobile_data 1].[engine-size].[All]" dimensionUniqueName="[Cleaned_Automobile_data 1]" displayFolder="" count="0" memberValueDatatype="20" unbalanced="0"/>
    <cacheHierarchy uniqueName="[Cleaned_Automobile_data 1].[fuel-system]" caption="fuel-system" attribute="1" defaultMemberUniqueName="[Cleaned_Automobile_data 1].[fuel-system].[All]" allUniqueName="[Cleaned_Automobile_data 1].[fuel-system].[All]" dimensionUniqueName="[Cleaned_Automobile_data 1]" displayFolder="" count="0" memberValueDatatype="130" unbalanced="0"/>
    <cacheHierarchy uniqueName="[Cleaned_Automobile_data 1].[bore]" caption="bore" attribute="1" defaultMemberUniqueName="[Cleaned_Automobile_data 1].[bore].[All]" allUniqueName="[Cleaned_Automobile_data 1].[bore].[All]" dimensionUniqueName="[Cleaned_Automobile_data 1]" displayFolder="" count="0" memberValueDatatype="5" unbalanced="0"/>
    <cacheHierarchy uniqueName="[Cleaned_Automobile_data 1].[stroke]" caption="stroke" attribute="1" defaultMemberUniqueName="[Cleaned_Automobile_data 1].[stroke].[All]" allUniqueName="[Cleaned_Automobile_data 1].[stroke].[All]" dimensionUniqueName="[Cleaned_Automobile_data 1]" displayFolder="" count="0" memberValueDatatype="5" unbalanced="0"/>
    <cacheHierarchy uniqueName="[Cleaned_Automobile_data 1].[compression-ratio]" caption="compression-ratio" attribute="1" defaultMemberUniqueName="[Cleaned_Automobile_data 1].[compression-ratio].[All]" allUniqueName="[Cleaned_Automobile_data 1].[compression-ratio].[All]" dimensionUniqueName="[Cleaned_Automobile_data 1]" displayFolder="" count="0" memberValueDatatype="5" unbalanced="0"/>
    <cacheHierarchy uniqueName="[Cleaned_Automobile_data 1].[horsepower]" caption="horsepower" attribute="1" defaultMemberUniqueName="[Cleaned_Automobile_data 1].[horsepower].[All]" allUniqueName="[Cleaned_Automobile_data 1].[horsepower].[All]" dimensionUniqueName="[Cleaned_Automobile_data 1]" displayFolder="" count="0" memberValueDatatype="20" unbalanced="0"/>
    <cacheHierarchy uniqueName="[Cleaned_Automobile_data 1].[peak-rpm]" caption="peak-rpm" attribute="1" defaultMemberUniqueName="[Cleaned_Automobile_data 1].[peak-rpm].[All]" allUniqueName="[Cleaned_Automobile_data 1].[peak-rpm].[All]" dimensionUniqueName="[Cleaned_Automobile_data 1]" displayFolder="" count="0" memberValueDatatype="20" unbalanced="0"/>
    <cacheHierarchy uniqueName="[Cleaned_Automobile_data 1].[city-mpg]" caption="city-mpg" attribute="1" defaultMemberUniqueName="[Cleaned_Automobile_data 1].[city-mpg].[All]" allUniqueName="[Cleaned_Automobile_data 1].[city-mpg].[All]" dimensionUniqueName="[Cleaned_Automobile_data 1]" displayFolder="" count="0" memberValueDatatype="20" unbalanced="0"/>
    <cacheHierarchy uniqueName="[Cleaned_Automobile_data 1].[highway-mpg]" caption="highway-mpg" attribute="1" defaultMemberUniqueName="[Cleaned_Automobile_data 1].[highway-mpg].[All]" allUniqueName="[Cleaned_Automobile_data 1].[highway-mpg].[All]" dimensionUniqueName="[Cleaned_Automobile_data 1]" displayFolder="" count="0" memberValueDatatype="20" unbalanced="0"/>
    <cacheHierarchy uniqueName="[Cleaned_Automobile_data 1].[price]" caption="price" attribute="1" defaultMemberUniqueName="[Cleaned_Automobile_data 1].[price].[All]" allUniqueName="[Cleaned_Automobile_data 1].[price].[All]" dimensionUniqueName="[Cleaned_Automobile_data 1]" displayFolder="" count="0" memberValueDatatype="20" unbalanced="0"/>
    <cacheHierarchy uniqueName="[Cleaned_Automobile_data 1].[price-category]" caption="price-category" attribute="1" defaultMemberUniqueName="[Cleaned_Automobile_data 1].[price-category].[All]" allUniqueName="[Cleaned_Automobile_data 1].[price-category].[All]" dimensionUniqueName="[Cleaned_Automobile_data 1]" displayFolder="" count="0" memberValueDatatype="130" unbalanced="0"/>
    <cacheHierarchy uniqueName="[Measures].[Sum Normalised Losses]" caption="Sum Normalised Losses" measure="1" displayFolder="" measureGroup="Cleaned_Automobile_data" count="0"/>
    <cacheHierarchy uniqueName="[Measures].[sum of prices]" caption="sum of prices" measure="1" displayFolder="" measureGroup="Cleaned_Automobile_data" count="0"/>
    <cacheHierarchy uniqueName="[Measures].[Average Price]" caption="Average Price" measure="1" displayFolder="" measureGroup="Cleaned_Automobile_data" count="0" oneField="1">
      <fieldsUsage count="1">
        <fieldUsage x="2"/>
      </fieldsUsage>
    </cacheHierarchy>
    <cacheHierarchy uniqueName="[Measures].[Average compression-ratio]" caption="Average compression-ratio" measure="1" displayFolder="" measureGroup="Cleaned_Automobile_data" count="0"/>
    <cacheHierarchy uniqueName="[Measures].[Average HorsePower]" caption="Average HorsePower" measure="1" displayFolder="" measureGroup="Cleaned_Automobile_data" count="0"/>
    <cacheHierarchy uniqueName="[Measures].[Distinct Count of Make]" caption="Distinct Count of Make" measure="1" displayFolder="" measureGroup="Cleaned_Automobile_data" count="0"/>
    <cacheHierarchy uniqueName="[Measures].[Average Symboling]" caption="Average Symboling" measure="1" displayFolder="" measureGroup="Cleaned_Automobile_data" count="0"/>
    <cacheHierarchy uniqueName="[Measures].[__XL_Count Cleaned_Automobile_data]" caption="__XL_Count Cleaned_Automobile_data" measure="1" displayFolder="" measureGroup="Cleaned_Automobile_data" count="0" hidden="1"/>
    <cacheHierarchy uniqueName="[Measures].[__XL_Count Cleaned_Automobile_data 1]" caption="__XL_Count Cleaned_Automobile_data 1" measure="1" displayFolder="" measureGroup="Cleaned_Automobile_data 1" count="0" hidden="1"/>
    <cacheHierarchy uniqueName="[Measures].[__No measures defined]" caption="__No measures defined" measure="1" displayFolder="" count="0" hidden="1"/>
    <cacheHierarchy uniqueName="[Measures].[Sum of normalized-losses]" caption="Sum of normalized-losses" measure="1" displayFolder="" measureGroup="Cleaned_Automobile_data" count="0" hidden="1">
      <extLst>
        <ext xmlns:x15="http://schemas.microsoft.com/office/spreadsheetml/2010/11/main" uri="{B97F6D7D-B522-45F9-BDA1-12C45D357490}">
          <x15:cacheHierarchy aggregatedColumn="1"/>
        </ext>
      </extLst>
    </cacheHierarchy>
    <cacheHierarchy uniqueName="[Measures].[Count of price-category]" caption="Count of price-category" measure="1" displayFolder="" measureGroup="Cleaned_Automobile_data" count="0" hidden="1">
      <extLst>
        <ext xmlns:x15="http://schemas.microsoft.com/office/spreadsheetml/2010/11/main" uri="{B97F6D7D-B522-45F9-BDA1-12C45D357490}">
          <x15:cacheHierarchy aggregatedColumn="26"/>
        </ext>
      </extLst>
    </cacheHierarchy>
    <cacheHierarchy uniqueName="[Measures].[Count of fuel-type]" caption="Count of fuel-type" measure="1" displayFolder="" measureGroup="Cleaned_Automobile_data" count="0" hidden="1">
      <extLst>
        <ext xmlns:x15="http://schemas.microsoft.com/office/spreadsheetml/2010/11/main" uri="{B97F6D7D-B522-45F9-BDA1-12C45D357490}">
          <x15:cacheHierarchy aggregatedColumn="3"/>
        </ext>
      </extLst>
    </cacheHierarchy>
    <cacheHierarchy uniqueName="[Measures].[Count of horsepower]" caption="Count of horsepower" measure="1" displayFolder="" measureGroup="Cleaned_Automobile_data" count="0" hidden="1">
      <extLst>
        <ext xmlns:x15="http://schemas.microsoft.com/office/spreadsheetml/2010/11/main" uri="{B97F6D7D-B522-45F9-BDA1-12C45D357490}">
          <x15:cacheHierarchy aggregatedColumn="21"/>
        </ext>
      </extLst>
    </cacheHierarchy>
    <cacheHierarchy uniqueName="[Measures].[Sum of horsepower]" caption="Sum of horsepower" measure="1" displayFolder="" measureGroup="Cleaned_Automobile_data" count="0" hidden="1">
      <extLst>
        <ext xmlns:x15="http://schemas.microsoft.com/office/spreadsheetml/2010/11/main" uri="{B97F6D7D-B522-45F9-BDA1-12C45D357490}">
          <x15:cacheHierarchy aggregatedColumn="21"/>
        </ext>
      </extLst>
    </cacheHierarchy>
    <cacheHierarchy uniqueName="[Measures].[Count of make]" caption="Count of make" measure="1" displayFolder="" measureGroup="Cleaned_Automobile_data" count="0" hidden="1">
      <extLst>
        <ext xmlns:x15="http://schemas.microsoft.com/office/spreadsheetml/2010/11/main" uri="{B97F6D7D-B522-45F9-BDA1-12C45D357490}">
          <x15:cacheHierarchy aggregatedColumn="2"/>
        </ext>
      </extLst>
    </cacheHierarchy>
    <cacheHierarchy uniqueName="[Measures].[Sum of price]" caption="Sum of price" measure="1" displayFolder="" measureGroup="Cleaned_Automobile_data" count="0" hidden="1">
      <extLst>
        <ext xmlns:x15="http://schemas.microsoft.com/office/spreadsheetml/2010/11/main" uri="{B97F6D7D-B522-45F9-BDA1-12C45D357490}">
          <x15:cacheHierarchy aggregatedColumn="25"/>
        </ext>
      </extLst>
    </cacheHierarchy>
    <cacheHierarchy uniqueName="[Measures].[Sum of engine-size]" caption="Sum of engine-size" measure="1" displayFolder="" measureGroup="Cleaned_Automobile_data" count="0" hidden="1">
      <extLst>
        <ext xmlns:x15="http://schemas.microsoft.com/office/spreadsheetml/2010/11/main" uri="{B97F6D7D-B522-45F9-BDA1-12C45D357490}">
          <x15:cacheHierarchy aggregatedColumn="16"/>
        </ext>
      </extLst>
    </cacheHierarchy>
    <cacheHierarchy uniqueName="[Measures].[Sum of price 2]" caption="Sum of price 2" measure="1" displayFolder="" measureGroup="Cleaned_Automobile_data 1" count="0" hidden="1">
      <extLst>
        <ext xmlns:x15="http://schemas.microsoft.com/office/spreadsheetml/2010/11/main" uri="{B97F6D7D-B522-45F9-BDA1-12C45D357490}">
          <x15:cacheHierarchy aggregatedColumn="52"/>
        </ext>
      </extLst>
    </cacheHierarchy>
    <cacheHierarchy uniqueName="[Measures].[Count of fuel-system]" caption="Count of fuel-system" measure="1" displayFolder="" measureGroup="Cleaned_Automobile_data 1" count="0" hidden="1">
      <extLst>
        <ext xmlns:x15="http://schemas.microsoft.com/office/spreadsheetml/2010/11/main" uri="{B97F6D7D-B522-45F9-BDA1-12C45D357490}">
          <x15:cacheHierarchy aggregatedColumn="44"/>
        </ext>
      </extLst>
    </cacheHierarchy>
    <cacheHierarchy uniqueName="[Measures].[Count of fuel-system 2]" caption="Count of fuel-system 2" measure="1" displayFolder="" measureGroup="Cleaned_Automobile_data" count="0" hidden="1">
      <extLst>
        <ext xmlns:x15="http://schemas.microsoft.com/office/spreadsheetml/2010/11/main" uri="{B97F6D7D-B522-45F9-BDA1-12C45D357490}">
          <x15:cacheHierarchy aggregatedColumn="17"/>
        </ext>
      </extLst>
    </cacheHierarchy>
    <cacheHierarchy uniqueName="[Measures].[Count of aspiration]" caption="Count of aspiration" measure="1" displayFolder="" measureGroup="Cleaned_Automobile_data" count="0" hidden="1">
      <extLst>
        <ext xmlns:x15="http://schemas.microsoft.com/office/spreadsheetml/2010/11/main" uri="{B97F6D7D-B522-45F9-BDA1-12C45D357490}">
          <x15:cacheHierarchy aggregatedColumn="4"/>
        </ext>
      </extLst>
    </cacheHierarchy>
    <cacheHierarchy uniqueName="[Measures].[Sum of city-mpg]" caption="Sum of city-mpg" measure="1" displayFolder="" measureGroup="Cleaned_Automobile_data" count="0" hidden="1">
      <extLst>
        <ext xmlns:x15="http://schemas.microsoft.com/office/spreadsheetml/2010/11/main" uri="{B97F6D7D-B522-45F9-BDA1-12C45D357490}">
          <x15:cacheHierarchy aggregatedColumn="23"/>
        </ext>
      </extLst>
    </cacheHierarchy>
    <cacheHierarchy uniqueName="[Measures].[Sum of highway-mpg]" caption="Sum of highway-mpg" measure="1" displayFolder="" measureGroup="Cleaned_Automobile_data" count="0" hidden="1">
      <extLst>
        <ext xmlns:x15="http://schemas.microsoft.com/office/spreadsheetml/2010/11/main" uri="{B97F6D7D-B522-45F9-BDA1-12C45D357490}">
          <x15:cacheHierarchy aggregatedColumn="24"/>
        </ext>
      </extLst>
    </cacheHierarchy>
    <cacheHierarchy uniqueName="[Measures].[Average of city-mpg]" caption="Average of city-mpg" measure="1" displayFolder="" measureGroup="Cleaned_Automobile_data" count="0" hidden="1">
      <extLst>
        <ext xmlns:x15="http://schemas.microsoft.com/office/spreadsheetml/2010/11/main" uri="{B97F6D7D-B522-45F9-BDA1-12C45D357490}">
          <x15:cacheHierarchy aggregatedColumn="23"/>
        </ext>
      </extLst>
    </cacheHierarchy>
    <cacheHierarchy uniqueName="[Measures].[Average of highway-mpg]" caption="Average of highway-mpg" measure="1" displayFolder="" measureGroup="Cleaned_Automobile_data" count="0" hidden="1">
      <extLst>
        <ext xmlns:x15="http://schemas.microsoft.com/office/spreadsheetml/2010/11/main" uri="{B97F6D7D-B522-45F9-BDA1-12C45D357490}">
          <x15:cacheHierarchy aggregatedColumn="24"/>
        </ext>
      </extLst>
    </cacheHierarchy>
    <cacheHierarchy uniqueName="[Measures].[Sum of curb-weight]" caption="Sum of curb-weight" measure="1" displayFolder="" measureGroup="Cleaned_Automobile_data" count="0" hidden="1">
      <extLst>
        <ext xmlns:x15="http://schemas.microsoft.com/office/spreadsheetml/2010/11/main" uri="{B97F6D7D-B522-45F9-BDA1-12C45D357490}">
          <x15:cacheHierarchy aggregatedColumn="13"/>
        </ext>
      </extLst>
    </cacheHierarchy>
    <cacheHierarchy uniqueName="[Measures].[Average of curb-weight]" caption="Average of curb-weight" measure="1" displayFolder="" measureGroup="Cleaned_Automobile_data" count="0" hidden="1">
      <extLst>
        <ext xmlns:x15="http://schemas.microsoft.com/office/spreadsheetml/2010/11/main" uri="{B97F6D7D-B522-45F9-BDA1-12C45D357490}">
          <x15:cacheHierarchy aggregatedColumn="13"/>
        </ext>
      </extLst>
    </cacheHierarchy>
    <cacheHierarchy uniqueName="[Measures].[Sum of symboling]" caption="Sum of symboling" measure="1" displayFolder="" measureGroup="Cleaned_Automobile_data" count="0" hidden="1">
      <extLst>
        <ext xmlns:x15="http://schemas.microsoft.com/office/spreadsheetml/2010/11/main" uri="{B97F6D7D-B522-45F9-BDA1-12C45D357490}">
          <x15:cacheHierarchy aggregatedColumn="0"/>
        </ext>
      </extLst>
    </cacheHierarchy>
    <cacheHierarchy uniqueName="[Measures].[Count of symboling]" caption="Count of symboling" measure="1" displayFolder="" measureGroup="Cleaned_Automobile_data" count="0" hidden="1">
      <extLst>
        <ext xmlns:x15="http://schemas.microsoft.com/office/spreadsheetml/2010/11/main" uri="{B97F6D7D-B522-45F9-BDA1-12C45D357490}">
          <x15:cacheHierarchy aggregatedColumn="0"/>
        </ext>
      </extLst>
    </cacheHierarchy>
  </cacheHierarchies>
  <kpis count="0"/>
  <dimensions count="3">
    <dimension name="Cleaned_Automobile_data" uniqueName="[Cleaned_Automobile_data]" caption="Cleaned_Automobile_data"/>
    <dimension name="Cleaned_Automobile_data 1" uniqueName="[Cleaned_Automobile_data 1]" caption="Cleaned_Automobile_data 1"/>
    <dimension measure="1" name="Measures" uniqueName="[Measures]" caption="Measures"/>
  </dimensions>
  <measureGroups count="2">
    <measureGroup name="Cleaned_Automobile_data" caption="Cleaned_Automobile_data"/>
    <measureGroup name="Cleaned_Automobile_data 1" caption="Cleaned_Automobile_data 1"/>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47.694285532409" backgroundQuery="1" createdVersion="8" refreshedVersion="8" minRefreshableVersion="3" recordCount="0" supportSubquery="1" supportAdvancedDrill="1" xr:uid="{D4144D0C-FEBF-493B-946D-6F0A9B9DA0E4}">
  <cacheSource type="external" connectionId="3"/>
  <cacheFields count="4">
    <cacheField name="[Cleaned_Automobile_data].[engine-size].[engine-size]" caption="engine-size" numFmtId="0" hierarchy="16" level="1">
      <sharedItems containsSemiMixedTypes="0" containsString="0" containsNumber="1" containsInteger="1" minValue="92" maxValue="209" count="10">
        <n v="92"/>
        <n v="97"/>
        <n v="98"/>
        <n v="108"/>
        <n v="110"/>
        <n v="122"/>
        <n v="141"/>
        <n v="183"/>
        <n v="194"/>
        <n v="209"/>
      </sharedItems>
      <extLst>
        <ext xmlns:x15="http://schemas.microsoft.com/office/spreadsheetml/2010/11/main" uri="{4F2E5C28-24EA-4eb8-9CBF-B6C8F9C3D259}">
          <x15:cachedUniqueNames>
            <x15:cachedUniqueName index="0" name="[Cleaned_Automobile_data].[engine-size].&amp;[92]"/>
            <x15:cachedUniqueName index="1" name="[Cleaned_Automobile_data].[engine-size].&amp;[97]"/>
            <x15:cachedUniqueName index="2" name="[Cleaned_Automobile_data].[engine-size].&amp;[98]"/>
            <x15:cachedUniqueName index="3" name="[Cleaned_Automobile_data].[engine-size].&amp;[108]"/>
            <x15:cachedUniqueName index="4" name="[Cleaned_Automobile_data].[engine-size].&amp;[110]"/>
            <x15:cachedUniqueName index="5" name="[Cleaned_Automobile_data].[engine-size].&amp;[122]"/>
            <x15:cachedUniqueName index="6" name="[Cleaned_Automobile_data].[engine-size].&amp;[141]"/>
            <x15:cachedUniqueName index="7" name="[Cleaned_Automobile_data].[engine-size].&amp;[183]"/>
            <x15:cachedUniqueName index="8" name="[Cleaned_Automobile_data].[engine-size].&amp;[194]"/>
            <x15:cachedUniqueName index="9" name="[Cleaned_Automobile_data].[engine-size].&amp;[209]"/>
          </x15:cachedUniqueNames>
        </ext>
      </extLst>
    </cacheField>
    <cacheField name="[Cleaned_Automobile_data].[make].[make]" caption="make" numFmtId="0" hierarchy="2" level="1">
      <sharedItems count="10">
        <s v="Alfa-Romero"/>
        <s v="Audi"/>
        <s v="Bmw"/>
        <s v="Jaguar"/>
        <s v="Mercedes-Benz"/>
        <s v="Mercury"/>
        <s v="Peugot"/>
        <s v="Porsche"/>
        <s v="Saab"/>
        <s v="Volvo"/>
      </sharedItems>
    </cacheField>
    <cacheField name="[Measures].[Average of curb-weight]" caption="Average of curb-weight" numFmtId="0" hierarchy="81" level="32767"/>
    <cacheField name="[Cleaned_Automobile_data].[body-style].[body-style]" caption="body-style" numFmtId="0" hierarchy="6" level="1">
      <sharedItems count="5">
        <s v="Convertible"/>
        <s v="Hardtop"/>
        <s v="Hatchback"/>
        <s v="Sedan"/>
        <s v="Wagon"/>
      </sharedItems>
    </cacheField>
  </cacheFields>
  <cacheHierarchies count="84">
    <cacheHierarchy uniqueName="[Cleaned_Automobile_data].[symboling]" caption="symboling" attribute="1" defaultMemberUniqueName="[Cleaned_Automobile_data].[symboling].[All]" allUniqueName="[Cleaned_Automobile_data].[symboling].[All]" dimensionUniqueName="[Cleaned_Automobile_data]" displayFolder="" count="0" memberValueDatatype="20" unbalanced="0"/>
    <cacheHierarchy uniqueName="[Cleaned_Automobile_data].[normalized-losses]" caption="normalized-losses" attribute="1" defaultMemberUniqueName="[Cleaned_Automobile_data].[normalized-losses].[All]" allUniqueName="[Cleaned_Automobile_data].[normalized-losses].[All]" dimensionUniqueName="[Cleaned_Automobile_data]" displayFolder="" count="0" memberValueDatatype="20" unbalanced="0"/>
    <cacheHierarchy uniqueName="[Cleaned_Automobile_data].[make]" caption="make" attribute="1" defaultMemberUniqueName="[Cleaned_Automobile_data].[make].[All]" allUniqueName="[Cleaned_Automobile_data].[make].[All]" dimensionUniqueName="[Cleaned_Automobile_data]" displayFolder="" count="2" memberValueDatatype="130" unbalanced="0">
      <fieldsUsage count="2">
        <fieldUsage x="-1"/>
        <fieldUsage x="1"/>
      </fieldsUsage>
    </cacheHierarchy>
    <cacheHierarchy uniqueName="[Cleaned_Automobile_data].[fuel-type]" caption="fuel-type" attribute="1" defaultMemberUniqueName="[Cleaned_Automobile_data].[fuel-type].[All]" allUniqueName="[Cleaned_Automobile_data].[fuel-type].[All]" dimensionUniqueName="[Cleaned_Automobile_data]" displayFolder="" count="0" memberValueDatatype="130" unbalanced="0"/>
    <cacheHierarchy uniqueName="[Cleaned_Automobile_data].[aspiration]" caption="aspiration" attribute="1" defaultMemberUniqueName="[Cleaned_Automobile_data].[aspiration].[All]" allUniqueName="[Cleaned_Automobile_data].[aspiration].[All]" dimensionUniqueName="[Cleaned_Automobile_data]" displayFolder="" count="0" memberValueDatatype="130" unbalanced="0"/>
    <cacheHierarchy uniqueName="[Cleaned_Automobile_data].[num-of-doors]" caption="num-of-doors" attribute="1" defaultMemberUniqueName="[Cleaned_Automobile_data].[num-of-doors].[All]" allUniqueName="[Cleaned_Automobile_data].[num-of-doors].[All]" dimensionUniqueName="[Cleaned_Automobile_data]" displayFolder="" count="0" memberValueDatatype="130" unbalanced="0"/>
    <cacheHierarchy uniqueName="[Cleaned_Automobile_data].[body-style]" caption="body-style" attribute="1" defaultMemberUniqueName="[Cleaned_Automobile_data].[body-style].[All]" allUniqueName="[Cleaned_Automobile_data].[body-style].[All]" dimensionUniqueName="[Cleaned_Automobile_data]" displayFolder="" count="2" memberValueDatatype="130" unbalanced="0">
      <fieldsUsage count="2">
        <fieldUsage x="-1"/>
        <fieldUsage x="3"/>
      </fieldsUsage>
    </cacheHierarchy>
    <cacheHierarchy uniqueName="[Cleaned_Automobile_data].[drive-wheels]" caption="drive-wheels" attribute="1" defaultMemberUniqueName="[Cleaned_Automobile_data].[drive-wheels].[All]" allUniqueName="[Cleaned_Automobile_data].[drive-wheels].[All]" dimensionUniqueName="[Cleaned_Automobile_data]" displayFolder="" count="2" memberValueDatatype="130" unbalanced="0"/>
    <cacheHierarchy uniqueName="[Cleaned_Automobile_data].[engine-location]" caption="engine-location" attribute="1" defaultMemberUniqueName="[Cleaned_Automobile_data].[engine-location].[All]" allUniqueName="[Cleaned_Automobile_data].[engine-location].[All]" dimensionUniqueName="[Cleaned_Automobile_data]" displayFolder="" count="0" memberValueDatatype="130" unbalanced="0"/>
    <cacheHierarchy uniqueName="[Cleaned_Automobile_data].[wheel-base]" caption="wheel-base" attribute="1" defaultMemberUniqueName="[Cleaned_Automobile_data].[wheel-base].[All]" allUniqueName="[Cleaned_Automobile_data].[wheel-base].[All]" dimensionUniqueName="[Cleaned_Automobile_data]" displayFolder="" count="0" memberValueDatatype="5" unbalanced="0"/>
    <cacheHierarchy uniqueName="[Cleaned_Automobile_data].[length]" caption="length" attribute="1" defaultMemberUniqueName="[Cleaned_Automobile_data].[length].[All]" allUniqueName="[Cleaned_Automobile_data].[length].[All]" dimensionUniqueName="[Cleaned_Automobile_data]" displayFolder="" count="0" memberValueDatatype="5" unbalanced="0"/>
    <cacheHierarchy uniqueName="[Cleaned_Automobile_data].[width]" caption="width" attribute="1" defaultMemberUniqueName="[Cleaned_Automobile_data].[width].[All]" allUniqueName="[Cleaned_Automobile_data].[width].[All]" dimensionUniqueName="[Cleaned_Automobile_data]" displayFolder="" count="0" memberValueDatatype="5" unbalanced="0"/>
    <cacheHierarchy uniqueName="[Cleaned_Automobile_data].[height]" caption="height" attribute="1" defaultMemberUniqueName="[Cleaned_Automobile_data].[height].[All]" allUniqueName="[Cleaned_Automobile_data].[height].[All]" dimensionUniqueName="[Cleaned_Automobile_data]" displayFolder="" count="0" memberValueDatatype="5" unbalanced="0"/>
    <cacheHierarchy uniqueName="[Cleaned_Automobile_data].[curb-weight]" caption="curb-weight" attribute="1" defaultMemberUniqueName="[Cleaned_Automobile_data].[curb-weight].[All]" allUniqueName="[Cleaned_Automobile_data].[curb-weight].[All]" dimensionUniqueName="[Cleaned_Automobile_data]" displayFolder="" count="0" memberValueDatatype="20" unbalanced="0"/>
    <cacheHierarchy uniqueName="[Cleaned_Automobile_data].[engine-type]" caption="engine-type" attribute="1" defaultMemberUniqueName="[Cleaned_Automobile_data].[engine-type].[All]" allUniqueName="[Cleaned_Automobile_data].[engine-type].[All]" dimensionUniqueName="[Cleaned_Automobile_data]" displayFolder="" count="0" memberValueDatatype="130" unbalanced="0"/>
    <cacheHierarchy uniqueName="[Cleaned_Automobile_data].[num-of-cylinders]" caption="num-of-cylinders" attribute="1" defaultMemberUniqueName="[Cleaned_Automobile_data].[num-of-cylinders].[All]" allUniqueName="[Cleaned_Automobile_data].[num-of-cylinders].[All]" dimensionUniqueName="[Cleaned_Automobile_data]" displayFolder="" count="0" memberValueDatatype="130" unbalanced="0"/>
    <cacheHierarchy uniqueName="[Cleaned_Automobile_data].[engine-size]" caption="engine-size" attribute="1" defaultMemberUniqueName="[Cleaned_Automobile_data].[engine-size].[All]" allUniqueName="[Cleaned_Automobile_data].[engine-size].[All]" dimensionUniqueName="[Cleaned_Automobile_data]" displayFolder="" count="2" memberValueDatatype="20" unbalanced="0">
      <fieldsUsage count="2">
        <fieldUsage x="-1"/>
        <fieldUsage x="0"/>
      </fieldsUsage>
    </cacheHierarchy>
    <cacheHierarchy uniqueName="[Cleaned_Automobile_data].[fuel-system]" caption="fuel-system" attribute="1" defaultMemberUniqueName="[Cleaned_Automobile_data].[fuel-system].[All]" allUniqueName="[Cleaned_Automobile_data].[fuel-system].[All]" dimensionUniqueName="[Cleaned_Automobile_data]" displayFolder="" count="0" memberValueDatatype="130" unbalanced="0"/>
    <cacheHierarchy uniqueName="[Cleaned_Automobile_data].[bore]" caption="bore" attribute="1" defaultMemberUniqueName="[Cleaned_Automobile_data].[bore].[All]" allUniqueName="[Cleaned_Automobile_data].[bore].[All]" dimensionUniqueName="[Cleaned_Automobile_data]" displayFolder="" count="0" memberValueDatatype="5" unbalanced="0"/>
    <cacheHierarchy uniqueName="[Cleaned_Automobile_data].[stroke]" caption="stroke" attribute="1" defaultMemberUniqueName="[Cleaned_Automobile_data].[stroke].[All]" allUniqueName="[Cleaned_Automobile_data].[stroke].[All]" dimensionUniqueName="[Cleaned_Automobile_data]" displayFolder="" count="0" memberValueDatatype="5" unbalanced="0"/>
    <cacheHierarchy uniqueName="[Cleaned_Automobile_data].[compression-ratio]" caption="compression-ratio" attribute="1" defaultMemberUniqueName="[Cleaned_Automobile_data].[compression-ratio].[All]" allUniqueName="[Cleaned_Automobile_data].[compression-ratio].[All]" dimensionUniqueName="[Cleaned_Automobile_data]" displayFolder="" count="0" memberValueDatatype="5" unbalanced="0"/>
    <cacheHierarchy uniqueName="[Cleaned_Automobile_data].[horsepower]" caption="horsepower" attribute="1" defaultMemberUniqueName="[Cleaned_Automobile_data].[horsepower].[All]" allUniqueName="[Cleaned_Automobile_data].[horsepower].[All]" dimensionUniqueName="[Cleaned_Automobile_data]" displayFolder="" count="0" memberValueDatatype="20" unbalanced="0"/>
    <cacheHierarchy uniqueName="[Cleaned_Automobile_data].[peak-rpm]" caption="peak-rpm" attribute="1" defaultMemberUniqueName="[Cleaned_Automobile_data].[peak-rpm].[All]" allUniqueName="[Cleaned_Automobile_data].[peak-rpm].[All]" dimensionUniqueName="[Cleaned_Automobile_data]" displayFolder="" count="0" memberValueDatatype="20" unbalanced="0"/>
    <cacheHierarchy uniqueName="[Cleaned_Automobile_data].[city-mpg]" caption="city-mpg" attribute="1" defaultMemberUniqueName="[Cleaned_Automobile_data].[city-mpg].[All]" allUniqueName="[Cleaned_Automobile_data].[city-mpg].[All]" dimensionUniqueName="[Cleaned_Automobile_data]" displayFolder="" count="0" memberValueDatatype="20" unbalanced="0"/>
    <cacheHierarchy uniqueName="[Cleaned_Automobile_data].[highway-mpg]" caption="highway-mpg" attribute="1" defaultMemberUniqueName="[Cleaned_Automobile_data].[highway-mpg].[All]" allUniqueName="[Cleaned_Automobile_data].[highway-mpg].[All]" dimensionUniqueName="[Cleaned_Automobile_data]" displayFolder="" count="0" memberValueDatatype="20" unbalanced="0"/>
    <cacheHierarchy uniqueName="[Cleaned_Automobile_data].[price]" caption="price" attribute="1" defaultMemberUniqueName="[Cleaned_Automobile_data].[price].[All]" allUniqueName="[Cleaned_Automobile_data].[price].[All]" dimensionUniqueName="[Cleaned_Automobile_data]" displayFolder="" count="0" memberValueDatatype="5" unbalanced="0"/>
    <cacheHierarchy uniqueName="[Cleaned_Automobile_data].[price-category]" caption="price-category" attribute="1" defaultMemberUniqueName="[Cleaned_Automobile_data].[price-category].[All]" allUniqueName="[Cleaned_Automobile_data].[price-category].[All]" dimensionUniqueName="[Cleaned_Automobile_data]" displayFolder="" count="0" memberValueDatatype="130" unbalanced="0"/>
    <cacheHierarchy uniqueName="[Cleaned_Automobile_data 1].[symboling]" caption="symboling" attribute="1" defaultMemberUniqueName="[Cleaned_Automobile_data 1].[symboling].[All]" allUniqueName="[Cleaned_Automobile_data 1].[symboling].[All]" dimensionUniqueName="[Cleaned_Automobile_data 1]" displayFolder="" count="0" memberValueDatatype="20" unbalanced="0"/>
    <cacheHierarchy uniqueName="[Cleaned_Automobile_data 1].[normalized-losses]" caption="normalized-losses" attribute="1" defaultMemberUniqueName="[Cleaned_Automobile_data 1].[normalized-losses].[All]" allUniqueName="[Cleaned_Automobile_data 1].[normalized-losses].[All]" dimensionUniqueName="[Cleaned_Automobile_data 1]" displayFolder="" count="0" memberValueDatatype="20" unbalanced="0"/>
    <cacheHierarchy uniqueName="[Cleaned_Automobile_data 1].[make]" caption="make" attribute="1" defaultMemberUniqueName="[Cleaned_Automobile_data 1].[make].[All]" allUniqueName="[Cleaned_Automobile_data 1].[make].[All]" dimensionUniqueName="[Cleaned_Automobile_data 1]" displayFolder="" count="0" memberValueDatatype="130" unbalanced="0"/>
    <cacheHierarchy uniqueName="[Cleaned_Automobile_data 1].[fuel-type]" caption="fuel-type" attribute="1" defaultMemberUniqueName="[Cleaned_Automobile_data 1].[fuel-type].[All]" allUniqueName="[Cleaned_Automobile_data 1].[fuel-type].[All]" dimensionUniqueName="[Cleaned_Automobile_data 1]" displayFolder="" count="0" memberValueDatatype="130" unbalanced="0"/>
    <cacheHierarchy uniqueName="[Cleaned_Automobile_data 1].[aspiration]" caption="aspiration" attribute="1" defaultMemberUniqueName="[Cleaned_Automobile_data 1].[aspiration].[All]" allUniqueName="[Cleaned_Automobile_data 1].[aspiration].[All]" dimensionUniqueName="[Cleaned_Automobile_data 1]" displayFolder="" count="0" memberValueDatatype="130" unbalanced="0"/>
    <cacheHierarchy uniqueName="[Cleaned_Automobile_data 1].[num-of-doors]" caption="num-of-doors" attribute="1" defaultMemberUniqueName="[Cleaned_Automobile_data 1].[num-of-doors].[All]" allUniqueName="[Cleaned_Automobile_data 1].[num-of-doors].[All]" dimensionUniqueName="[Cleaned_Automobile_data 1]" displayFolder="" count="0" memberValueDatatype="130" unbalanced="0"/>
    <cacheHierarchy uniqueName="[Cleaned_Automobile_data 1].[body-style]" caption="body-style" attribute="1" defaultMemberUniqueName="[Cleaned_Automobile_data 1].[body-style].[All]" allUniqueName="[Cleaned_Automobile_data 1].[body-style].[All]" dimensionUniqueName="[Cleaned_Automobile_data 1]" displayFolder="" count="0" memberValueDatatype="130" unbalanced="0"/>
    <cacheHierarchy uniqueName="[Cleaned_Automobile_data 1].[drive-wheels]" caption="drive-wheels" attribute="1" defaultMemberUniqueName="[Cleaned_Automobile_data 1].[drive-wheels].[All]" allUniqueName="[Cleaned_Automobile_data 1].[drive-wheels].[All]" dimensionUniqueName="[Cleaned_Automobile_data 1]" displayFolder="" count="0" memberValueDatatype="130" unbalanced="0"/>
    <cacheHierarchy uniqueName="[Cleaned_Automobile_data 1].[engine-location]" caption="engine-location" attribute="1" defaultMemberUniqueName="[Cleaned_Automobile_data 1].[engine-location].[All]" allUniqueName="[Cleaned_Automobile_data 1].[engine-location].[All]" dimensionUniqueName="[Cleaned_Automobile_data 1]" displayFolder="" count="0" memberValueDatatype="130" unbalanced="0"/>
    <cacheHierarchy uniqueName="[Cleaned_Automobile_data 1].[wheel-base]" caption="wheel-base" attribute="1" defaultMemberUniqueName="[Cleaned_Automobile_data 1].[wheel-base].[All]" allUniqueName="[Cleaned_Automobile_data 1].[wheel-base].[All]" dimensionUniqueName="[Cleaned_Automobile_data 1]" displayFolder="" count="0" memberValueDatatype="5" unbalanced="0"/>
    <cacheHierarchy uniqueName="[Cleaned_Automobile_data 1].[length]" caption="length" attribute="1" defaultMemberUniqueName="[Cleaned_Automobile_data 1].[length].[All]" allUniqueName="[Cleaned_Automobile_data 1].[length].[All]" dimensionUniqueName="[Cleaned_Automobile_data 1]" displayFolder="" count="0" memberValueDatatype="5" unbalanced="0"/>
    <cacheHierarchy uniqueName="[Cleaned_Automobile_data 1].[width]" caption="width" attribute="1" defaultMemberUniqueName="[Cleaned_Automobile_data 1].[width].[All]" allUniqueName="[Cleaned_Automobile_data 1].[width].[All]" dimensionUniqueName="[Cleaned_Automobile_data 1]" displayFolder="" count="0" memberValueDatatype="5" unbalanced="0"/>
    <cacheHierarchy uniqueName="[Cleaned_Automobile_data 1].[height]" caption="height" attribute="1" defaultMemberUniqueName="[Cleaned_Automobile_data 1].[height].[All]" allUniqueName="[Cleaned_Automobile_data 1].[height].[All]" dimensionUniqueName="[Cleaned_Automobile_data 1]" displayFolder="" count="0" memberValueDatatype="5" unbalanced="0"/>
    <cacheHierarchy uniqueName="[Cleaned_Automobile_data 1].[curb-weight]" caption="curb-weight" attribute="1" defaultMemberUniqueName="[Cleaned_Automobile_data 1].[curb-weight].[All]" allUniqueName="[Cleaned_Automobile_data 1].[curb-weight].[All]" dimensionUniqueName="[Cleaned_Automobile_data 1]" displayFolder="" count="0" memberValueDatatype="20" unbalanced="0"/>
    <cacheHierarchy uniqueName="[Cleaned_Automobile_data 1].[engine-type]" caption="engine-type" attribute="1" defaultMemberUniqueName="[Cleaned_Automobile_data 1].[engine-type].[All]" allUniqueName="[Cleaned_Automobile_data 1].[engine-type].[All]" dimensionUniqueName="[Cleaned_Automobile_data 1]" displayFolder="" count="0" memberValueDatatype="130" unbalanced="0"/>
    <cacheHierarchy uniqueName="[Cleaned_Automobile_data 1].[num-of-cylinders]" caption="num-of-cylinders" attribute="1" defaultMemberUniqueName="[Cleaned_Automobile_data 1].[num-of-cylinders].[All]" allUniqueName="[Cleaned_Automobile_data 1].[num-of-cylinders].[All]" dimensionUniqueName="[Cleaned_Automobile_data 1]" displayFolder="" count="0" memberValueDatatype="130" unbalanced="0"/>
    <cacheHierarchy uniqueName="[Cleaned_Automobile_data 1].[engine-size]" caption="engine-size" attribute="1" defaultMemberUniqueName="[Cleaned_Automobile_data 1].[engine-size].[All]" allUniqueName="[Cleaned_Automobile_data 1].[engine-size].[All]" dimensionUniqueName="[Cleaned_Automobile_data 1]" displayFolder="" count="0" memberValueDatatype="20" unbalanced="0"/>
    <cacheHierarchy uniqueName="[Cleaned_Automobile_data 1].[fuel-system]" caption="fuel-system" attribute="1" defaultMemberUniqueName="[Cleaned_Automobile_data 1].[fuel-system].[All]" allUniqueName="[Cleaned_Automobile_data 1].[fuel-system].[All]" dimensionUniqueName="[Cleaned_Automobile_data 1]" displayFolder="" count="0" memberValueDatatype="130" unbalanced="0"/>
    <cacheHierarchy uniqueName="[Cleaned_Automobile_data 1].[bore]" caption="bore" attribute="1" defaultMemberUniqueName="[Cleaned_Automobile_data 1].[bore].[All]" allUniqueName="[Cleaned_Automobile_data 1].[bore].[All]" dimensionUniqueName="[Cleaned_Automobile_data 1]" displayFolder="" count="0" memberValueDatatype="5" unbalanced="0"/>
    <cacheHierarchy uniqueName="[Cleaned_Automobile_data 1].[stroke]" caption="stroke" attribute="1" defaultMemberUniqueName="[Cleaned_Automobile_data 1].[stroke].[All]" allUniqueName="[Cleaned_Automobile_data 1].[stroke].[All]" dimensionUniqueName="[Cleaned_Automobile_data 1]" displayFolder="" count="0" memberValueDatatype="5" unbalanced="0"/>
    <cacheHierarchy uniqueName="[Cleaned_Automobile_data 1].[compression-ratio]" caption="compression-ratio" attribute="1" defaultMemberUniqueName="[Cleaned_Automobile_data 1].[compression-ratio].[All]" allUniqueName="[Cleaned_Automobile_data 1].[compression-ratio].[All]" dimensionUniqueName="[Cleaned_Automobile_data 1]" displayFolder="" count="0" memberValueDatatype="5" unbalanced="0"/>
    <cacheHierarchy uniqueName="[Cleaned_Automobile_data 1].[horsepower]" caption="horsepower" attribute="1" defaultMemberUniqueName="[Cleaned_Automobile_data 1].[horsepower].[All]" allUniqueName="[Cleaned_Automobile_data 1].[horsepower].[All]" dimensionUniqueName="[Cleaned_Automobile_data 1]" displayFolder="" count="0" memberValueDatatype="20" unbalanced="0"/>
    <cacheHierarchy uniqueName="[Cleaned_Automobile_data 1].[peak-rpm]" caption="peak-rpm" attribute="1" defaultMemberUniqueName="[Cleaned_Automobile_data 1].[peak-rpm].[All]" allUniqueName="[Cleaned_Automobile_data 1].[peak-rpm].[All]" dimensionUniqueName="[Cleaned_Automobile_data 1]" displayFolder="" count="0" memberValueDatatype="20" unbalanced="0"/>
    <cacheHierarchy uniqueName="[Cleaned_Automobile_data 1].[city-mpg]" caption="city-mpg" attribute="1" defaultMemberUniqueName="[Cleaned_Automobile_data 1].[city-mpg].[All]" allUniqueName="[Cleaned_Automobile_data 1].[city-mpg].[All]" dimensionUniqueName="[Cleaned_Automobile_data 1]" displayFolder="" count="0" memberValueDatatype="20" unbalanced="0"/>
    <cacheHierarchy uniqueName="[Cleaned_Automobile_data 1].[highway-mpg]" caption="highway-mpg" attribute="1" defaultMemberUniqueName="[Cleaned_Automobile_data 1].[highway-mpg].[All]" allUniqueName="[Cleaned_Automobile_data 1].[highway-mpg].[All]" dimensionUniqueName="[Cleaned_Automobile_data 1]" displayFolder="" count="0" memberValueDatatype="20" unbalanced="0"/>
    <cacheHierarchy uniqueName="[Cleaned_Automobile_data 1].[price]" caption="price" attribute="1" defaultMemberUniqueName="[Cleaned_Automobile_data 1].[price].[All]" allUniqueName="[Cleaned_Automobile_data 1].[price].[All]" dimensionUniqueName="[Cleaned_Automobile_data 1]" displayFolder="" count="0" memberValueDatatype="20" unbalanced="0"/>
    <cacheHierarchy uniqueName="[Cleaned_Automobile_data 1].[price-category]" caption="price-category" attribute="1" defaultMemberUniqueName="[Cleaned_Automobile_data 1].[price-category].[All]" allUniqueName="[Cleaned_Automobile_data 1].[price-category].[All]" dimensionUniqueName="[Cleaned_Automobile_data 1]" displayFolder="" count="0" memberValueDatatype="130" unbalanced="0"/>
    <cacheHierarchy uniqueName="[Measures].[Sum Normalised Losses]" caption="Sum Normalised Losses" measure="1" displayFolder="" measureGroup="Cleaned_Automobile_data" count="0"/>
    <cacheHierarchy uniqueName="[Measures].[sum of prices]" caption="sum of prices" measure="1" displayFolder="" measureGroup="Cleaned_Automobile_data" count="0"/>
    <cacheHierarchy uniqueName="[Measures].[Average Price]" caption="Average Price" measure="1" displayFolder="" measureGroup="Cleaned_Automobile_data" count="0"/>
    <cacheHierarchy uniqueName="[Measures].[Average compression-ratio]" caption="Average compression-ratio" measure="1" displayFolder="" measureGroup="Cleaned_Automobile_data" count="0"/>
    <cacheHierarchy uniqueName="[Measures].[Average HorsePower]" caption="Average HorsePower" measure="1" displayFolder="" measureGroup="Cleaned_Automobile_data" count="0"/>
    <cacheHierarchy uniqueName="[Measures].[Distinct Count of Make]" caption="Distinct Count of Make" measure="1" displayFolder="" measureGroup="Cleaned_Automobile_data" count="0"/>
    <cacheHierarchy uniqueName="[Measures].[Average Symboling]" caption="Average Symboling" measure="1" displayFolder="" measureGroup="Cleaned_Automobile_data" count="0"/>
    <cacheHierarchy uniqueName="[Measures].[__XL_Count Cleaned_Automobile_data]" caption="__XL_Count Cleaned_Automobile_data" measure="1" displayFolder="" measureGroup="Cleaned_Automobile_data" count="0" hidden="1"/>
    <cacheHierarchy uniqueName="[Measures].[__XL_Count Cleaned_Automobile_data 1]" caption="__XL_Count Cleaned_Automobile_data 1" measure="1" displayFolder="" measureGroup="Cleaned_Automobile_data 1" count="0" hidden="1"/>
    <cacheHierarchy uniqueName="[Measures].[__No measures defined]" caption="__No measures defined" measure="1" displayFolder="" count="0" hidden="1"/>
    <cacheHierarchy uniqueName="[Measures].[Sum of normalized-losses]" caption="Sum of normalized-losses" measure="1" displayFolder="" measureGroup="Cleaned_Automobile_data" count="0" hidden="1">
      <extLst>
        <ext xmlns:x15="http://schemas.microsoft.com/office/spreadsheetml/2010/11/main" uri="{B97F6D7D-B522-45F9-BDA1-12C45D357490}">
          <x15:cacheHierarchy aggregatedColumn="1"/>
        </ext>
      </extLst>
    </cacheHierarchy>
    <cacheHierarchy uniqueName="[Measures].[Count of price-category]" caption="Count of price-category" measure="1" displayFolder="" measureGroup="Cleaned_Automobile_data" count="0" hidden="1">
      <extLst>
        <ext xmlns:x15="http://schemas.microsoft.com/office/spreadsheetml/2010/11/main" uri="{B97F6D7D-B522-45F9-BDA1-12C45D357490}">
          <x15:cacheHierarchy aggregatedColumn="26"/>
        </ext>
      </extLst>
    </cacheHierarchy>
    <cacheHierarchy uniqueName="[Measures].[Count of fuel-type]" caption="Count of fuel-type" measure="1" displayFolder="" measureGroup="Cleaned_Automobile_data" count="0" hidden="1">
      <extLst>
        <ext xmlns:x15="http://schemas.microsoft.com/office/spreadsheetml/2010/11/main" uri="{B97F6D7D-B522-45F9-BDA1-12C45D357490}">
          <x15:cacheHierarchy aggregatedColumn="3"/>
        </ext>
      </extLst>
    </cacheHierarchy>
    <cacheHierarchy uniqueName="[Measures].[Count of horsepower]" caption="Count of horsepower" measure="1" displayFolder="" measureGroup="Cleaned_Automobile_data" count="0" hidden="1">
      <extLst>
        <ext xmlns:x15="http://schemas.microsoft.com/office/spreadsheetml/2010/11/main" uri="{B97F6D7D-B522-45F9-BDA1-12C45D357490}">
          <x15:cacheHierarchy aggregatedColumn="21"/>
        </ext>
      </extLst>
    </cacheHierarchy>
    <cacheHierarchy uniqueName="[Measures].[Sum of horsepower]" caption="Sum of horsepower" measure="1" displayFolder="" measureGroup="Cleaned_Automobile_data" count="0" hidden="1">
      <extLst>
        <ext xmlns:x15="http://schemas.microsoft.com/office/spreadsheetml/2010/11/main" uri="{B97F6D7D-B522-45F9-BDA1-12C45D357490}">
          <x15:cacheHierarchy aggregatedColumn="21"/>
        </ext>
      </extLst>
    </cacheHierarchy>
    <cacheHierarchy uniqueName="[Measures].[Count of make]" caption="Count of make" measure="1" displayFolder="" measureGroup="Cleaned_Automobile_data" count="0" hidden="1">
      <extLst>
        <ext xmlns:x15="http://schemas.microsoft.com/office/spreadsheetml/2010/11/main" uri="{B97F6D7D-B522-45F9-BDA1-12C45D357490}">
          <x15:cacheHierarchy aggregatedColumn="2"/>
        </ext>
      </extLst>
    </cacheHierarchy>
    <cacheHierarchy uniqueName="[Measures].[Sum of price]" caption="Sum of price" measure="1" displayFolder="" measureGroup="Cleaned_Automobile_data" count="0" hidden="1">
      <extLst>
        <ext xmlns:x15="http://schemas.microsoft.com/office/spreadsheetml/2010/11/main" uri="{B97F6D7D-B522-45F9-BDA1-12C45D357490}">
          <x15:cacheHierarchy aggregatedColumn="25"/>
        </ext>
      </extLst>
    </cacheHierarchy>
    <cacheHierarchy uniqueName="[Measures].[Sum of engine-size]" caption="Sum of engine-size" measure="1" displayFolder="" measureGroup="Cleaned_Automobile_data" count="0" hidden="1">
      <extLst>
        <ext xmlns:x15="http://schemas.microsoft.com/office/spreadsheetml/2010/11/main" uri="{B97F6D7D-B522-45F9-BDA1-12C45D357490}">
          <x15:cacheHierarchy aggregatedColumn="16"/>
        </ext>
      </extLst>
    </cacheHierarchy>
    <cacheHierarchy uniqueName="[Measures].[Sum of price 2]" caption="Sum of price 2" measure="1" displayFolder="" measureGroup="Cleaned_Automobile_data 1" count="0" hidden="1">
      <extLst>
        <ext xmlns:x15="http://schemas.microsoft.com/office/spreadsheetml/2010/11/main" uri="{B97F6D7D-B522-45F9-BDA1-12C45D357490}">
          <x15:cacheHierarchy aggregatedColumn="52"/>
        </ext>
      </extLst>
    </cacheHierarchy>
    <cacheHierarchy uniqueName="[Measures].[Count of fuel-system]" caption="Count of fuel-system" measure="1" displayFolder="" measureGroup="Cleaned_Automobile_data 1" count="0" hidden="1">
      <extLst>
        <ext xmlns:x15="http://schemas.microsoft.com/office/spreadsheetml/2010/11/main" uri="{B97F6D7D-B522-45F9-BDA1-12C45D357490}">
          <x15:cacheHierarchy aggregatedColumn="44"/>
        </ext>
      </extLst>
    </cacheHierarchy>
    <cacheHierarchy uniqueName="[Measures].[Count of fuel-system 2]" caption="Count of fuel-system 2" measure="1" displayFolder="" measureGroup="Cleaned_Automobile_data" count="0" hidden="1">
      <extLst>
        <ext xmlns:x15="http://schemas.microsoft.com/office/spreadsheetml/2010/11/main" uri="{B97F6D7D-B522-45F9-BDA1-12C45D357490}">
          <x15:cacheHierarchy aggregatedColumn="17"/>
        </ext>
      </extLst>
    </cacheHierarchy>
    <cacheHierarchy uniqueName="[Measures].[Count of aspiration]" caption="Count of aspiration" measure="1" displayFolder="" measureGroup="Cleaned_Automobile_data" count="0" hidden="1">
      <extLst>
        <ext xmlns:x15="http://schemas.microsoft.com/office/spreadsheetml/2010/11/main" uri="{B97F6D7D-B522-45F9-BDA1-12C45D357490}">
          <x15:cacheHierarchy aggregatedColumn="4"/>
        </ext>
      </extLst>
    </cacheHierarchy>
    <cacheHierarchy uniqueName="[Measures].[Sum of city-mpg]" caption="Sum of city-mpg" measure="1" displayFolder="" measureGroup="Cleaned_Automobile_data" count="0" hidden="1">
      <extLst>
        <ext xmlns:x15="http://schemas.microsoft.com/office/spreadsheetml/2010/11/main" uri="{B97F6D7D-B522-45F9-BDA1-12C45D357490}">
          <x15:cacheHierarchy aggregatedColumn="23"/>
        </ext>
      </extLst>
    </cacheHierarchy>
    <cacheHierarchy uniqueName="[Measures].[Sum of highway-mpg]" caption="Sum of highway-mpg" measure="1" displayFolder="" measureGroup="Cleaned_Automobile_data" count="0" hidden="1">
      <extLst>
        <ext xmlns:x15="http://schemas.microsoft.com/office/spreadsheetml/2010/11/main" uri="{B97F6D7D-B522-45F9-BDA1-12C45D357490}">
          <x15:cacheHierarchy aggregatedColumn="24"/>
        </ext>
      </extLst>
    </cacheHierarchy>
    <cacheHierarchy uniqueName="[Measures].[Average of city-mpg]" caption="Average of city-mpg" measure="1" displayFolder="" measureGroup="Cleaned_Automobile_data" count="0" hidden="1">
      <extLst>
        <ext xmlns:x15="http://schemas.microsoft.com/office/spreadsheetml/2010/11/main" uri="{B97F6D7D-B522-45F9-BDA1-12C45D357490}">
          <x15:cacheHierarchy aggregatedColumn="23"/>
        </ext>
      </extLst>
    </cacheHierarchy>
    <cacheHierarchy uniqueName="[Measures].[Average of highway-mpg]" caption="Average of highway-mpg" measure="1" displayFolder="" measureGroup="Cleaned_Automobile_data" count="0" hidden="1">
      <extLst>
        <ext xmlns:x15="http://schemas.microsoft.com/office/spreadsheetml/2010/11/main" uri="{B97F6D7D-B522-45F9-BDA1-12C45D357490}">
          <x15:cacheHierarchy aggregatedColumn="24"/>
        </ext>
      </extLst>
    </cacheHierarchy>
    <cacheHierarchy uniqueName="[Measures].[Sum of curb-weight]" caption="Sum of curb-weight" measure="1" displayFolder="" measureGroup="Cleaned_Automobile_data" count="0" hidden="1">
      <extLst>
        <ext xmlns:x15="http://schemas.microsoft.com/office/spreadsheetml/2010/11/main" uri="{B97F6D7D-B522-45F9-BDA1-12C45D357490}">
          <x15:cacheHierarchy aggregatedColumn="13"/>
        </ext>
      </extLst>
    </cacheHierarchy>
    <cacheHierarchy uniqueName="[Measures].[Average of curb-weight]" caption="Average of curb-weight" measure="1" displayFolder="" measureGroup="Cleaned_Automobile_data" count="0" oneField="1" hidden="1">
      <fieldsUsage count="1">
        <fieldUsage x="2"/>
      </fieldsUsage>
      <extLst>
        <ext xmlns:x15="http://schemas.microsoft.com/office/spreadsheetml/2010/11/main" uri="{B97F6D7D-B522-45F9-BDA1-12C45D357490}">
          <x15:cacheHierarchy aggregatedColumn="13"/>
        </ext>
      </extLst>
    </cacheHierarchy>
    <cacheHierarchy uniqueName="[Measures].[Sum of symboling]" caption="Sum of symboling" measure="1" displayFolder="" measureGroup="Cleaned_Automobile_data" count="0" hidden="1">
      <extLst>
        <ext xmlns:x15="http://schemas.microsoft.com/office/spreadsheetml/2010/11/main" uri="{B97F6D7D-B522-45F9-BDA1-12C45D357490}">
          <x15:cacheHierarchy aggregatedColumn="0"/>
        </ext>
      </extLst>
    </cacheHierarchy>
    <cacheHierarchy uniqueName="[Measures].[Count of symboling]" caption="Count of symboling" measure="1" displayFolder="" measureGroup="Cleaned_Automobile_data" count="0" hidden="1">
      <extLst>
        <ext xmlns:x15="http://schemas.microsoft.com/office/spreadsheetml/2010/11/main" uri="{B97F6D7D-B522-45F9-BDA1-12C45D357490}">
          <x15:cacheHierarchy aggregatedColumn="0"/>
        </ext>
      </extLst>
    </cacheHierarchy>
  </cacheHierarchies>
  <kpis count="0"/>
  <dimensions count="3">
    <dimension name="Cleaned_Automobile_data" uniqueName="[Cleaned_Automobile_data]" caption="Cleaned_Automobile_data"/>
    <dimension name="Cleaned_Automobile_data 1" uniqueName="[Cleaned_Automobile_data 1]" caption="Cleaned_Automobile_data 1"/>
    <dimension measure="1" name="Measures" uniqueName="[Measures]" caption="Measures"/>
  </dimensions>
  <measureGroups count="2">
    <measureGroup name="Cleaned_Automobile_data" caption="Cleaned_Automobile_data"/>
    <measureGroup name="Cleaned_Automobile_data 1" caption="Cleaned_Automobile_data 1"/>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47.770972453705" backgroundQuery="1" createdVersion="8" refreshedVersion="8" minRefreshableVersion="3" recordCount="0" supportSubquery="1" supportAdvancedDrill="1" xr:uid="{624A201F-0B42-457E-8C73-214E9B4DE6A6}">
  <cacheSource type="external" connectionId="3"/>
  <cacheFields count="2">
    <cacheField name="[Cleaned_Automobile_data].[make].[make]" caption="make" numFmtId="0" hierarchy="2" level="1">
      <sharedItems count="21">
        <s v="Alfa-Romero"/>
        <s v="Audi"/>
        <s v="Bmw"/>
        <s v="Chevrolet"/>
        <s v="Dodge"/>
        <s v="Honda"/>
        <s v="Isuzu"/>
        <s v="Jaguar"/>
        <s v="Mazda"/>
        <s v="Mercedes-Benz"/>
        <s v="Mercury"/>
        <s v="Mitsubishi"/>
        <s v="Nissan"/>
        <s v="Peugot"/>
        <s v="Plymouth"/>
        <s v="Porsche"/>
        <s v="Saab"/>
        <s v="Subaru"/>
        <s v="Toyota"/>
        <s v="Volkswagen"/>
        <s v="Volvo"/>
      </sharedItems>
    </cacheField>
    <cacheField name="[Measures].[Average Symboling]" caption="Average Symboling" numFmtId="0" hierarchy="60" level="32767"/>
  </cacheFields>
  <cacheHierarchies count="84">
    <cacheHierarchy uniqueName="[Cleaned_Automobile_data].[symboling]" caption="symboling" attribute="1" defaultMemberUniqueName="[Cleaned_Automobile_data].[symboling].[All]" allUniqueName="[Cleaned_Automobile_data].[symboling].[All]" dimensionUniqueName="[Cleaned_Automobile_data]" displayFolder="" count="0" memberValueDatatype="20" unbalanced="0"/>
    <cacheHierarchy uniqueName="[Cleaned_Automobile_data].[normalized-losses]" caption="normalized-losses" attribute="1" defaultMemberUniqueName="[Cleaned_Automobile_data].[normalized-losses].[All]" allUniqueName="[Cleaned_Automobile_data].[normalized-losses].[All]" dimensionUniqueName="[Cleaned_Automobile_data]" displayFolder="" count="0" memberValueDatatype="20" unbalanced="0"/>
    <cacheHierarchy uniqueName="[Cleaned_Automobile_data].[make]" caption="make" attribute="1" defaultMemberUniqueName="[Cleaned_Automobile_data].[make].[All]" allUniqueName="[Cleaned_Automobile_data].[make].[All]" dimensionUniqueName="[Cleaned_Automobile_data]" displayFolder="" count="2" memberValueDatatype="130" unbalanced="0">
      <fieldsUsage count="2">
        <fieldUsage x="-1"/>
        <fieldUsage x="0"/>
      </fieldsUsage>
    </cacheHierarchy>
    <cacheHierarchy uniqueName="[Cleaned_Automobile_data].[fuel-type]" caption="fuel-type" attribute="1" defaultMemberUniqueName="[Cleaned_Automobile_data].[fuel-type].[All]" allUniqueName="[Cleaned_Automobile_data].[fuel-type].[All]" dimensionUniqueName="[Cleaned_Automobile_data]" displayFolder="" count="0" memberValueDatatype="130" unbalanced="0"/>
    <cacheHierarchy uniqueName="[Cleaned_Automobile_data].[aspiration]" caption="aspiration" attribute="1" defaultMemberUniqueName="[Cleaned_Automobile_data].[aspiration].[All]" allUniqueName="[Cleaned_Automobile_data].[aspiration].[All]" dimensionUniqueName="[Cleaned_Automobile_data]" displayFolder="" count="0" memberValueDatatype="130" unbalanced="0"/>
    <cacheHierarchy uniqueName="[Cleaned_Automobile_data].[num-of-doors]" caption="num-of-doors" attribute="1" defaultMemberUniqueName="[Cleaned_Automobile_data].[num-of-doors].[All]" allUniqueName="[Cleaned_Automobile_data].[num-of-doors].[All]" dimensionUniqueName="[Cleaned_Automobile_data]" displayFolder="" count="0" memberValueDatatype="130" unbalanced="0"/>
    <cacheHierarchy uniqueName="[Cleaned_Automobile_data].[body-style]" caption="body-style" attribute="1" defaultMemberUniqueName="[Cleaned_Automobile_data].[body-style].[All]" allUniqueName="[Cleaned_Automobile_data].[body-style].[All]" dimensionUniqueName="[Cleaned_Automobile_data]" displayFolder="" count="0" memberValueDatatype="130" unbalanced="0"/>
    <cacheHierarchy uniqueName="[Cleaned_Automobile_data].[drive-wheels]" caption="drive-wheels" attribute="1" defaultMemberUniqueName="[Cleaned_Automobile_data].[drive-wheels].[All]" allUniqueName="[Cleaned_Automobile_data].[drive-wheels].[All]" dimensionUniqueName="[Cleaned_Automobile_data]" displayFolder="" count="0" memberValueDatatype="130" unbalanced="0"/>
    <cacheHierarchy uniqueName="[Cleaned_Automobile_data].[engine-location]" caption="engine-location" attribute="1" defaultMemberUniqueName="[Cleaned_Automobile_data].[engine-location].[All]" allUniqueName="[Cleaned_Automobile_data].[engine-location].[All]" dimensionUniqueName="[Cleaned_Automobile_data]" displayFolder="" count="0" memberValueDatatype="130" unbalanced="0"/>
    <cacheHierarchy uniqueName="[Cleaned_Automobile_data].[wheel-base]" caption="wheel-base" attribute="1" defaultMemberUniqueName="[Cleaned_Automobile_data].[wheel-base].[All]" allUniqueName="[Cleaned_Automobile_data].[wheel-base].[All]" dimensionUniqueName="[Cleaned_Automobile_data]" displayFolder="" count="0" memberValueDatatype="5" unbalanced="0"/>
    <cacheHierarchy uniqueName="[Cleaned_Automobile_data].[length]" caption="length" attribute="1" defaultMemberUniqueName="[Cleaned_Automobile_data].[length].[All]" allUniqueName="[Cleaned_Automobile_data].[length].[All]" dimensionUniqueName="[Cleaned_Automobile_data]" displayFolder="" count="0" memberValueDatatype="5" unbalanced="0"/>
    <cacheHierarchy uniqueName="[Cleaned_Automobile_data].[width]" caption="width" attribute="1" defaultMemberUniqueName="[Cleaned_Automobile_data].[width].[All]" allUniqueName="[Cleaned_Automobile_data].[width].[All]" dimensionUniqueName="[Cleaned_Automobile_data]" displayFolder="" count="0" memberValueDatatype="5" unbalanced="0"/>
    <cacheHierarchy uniqueName="[Cleaned_Automobile_data].[height]" caption="height" attribute="1" defaultMemberUniqueName="[Cleaned_Automobile_data].[height].[All]" allUniqueName="[Cleaned_Automobile_data].[height].[All]" dimensionUniqueName="[Cleaned_Automobile_data]" displayFolder="" count="0" memberValueDatatype="5" unbalanced="0"/>
    <cacheHierarchy uniqueName="[Cleaned_Automobile_data].[curb-weight]" caption="curb-weight" attribute="1" defaultMemberUniqueName="[Cleaned_Automobile_data].[curb-weight].[All]" allUniqueName="[Cleaned_Automobile_data].[curb-weight].[All]" dimensionUniqueName="[Cleaned_Automobile_data]" displayFolder="" count="0" memberValueDatatype="20" unbalanced="0"/>
    <cacheHierarchy uniqueName="[Cleaned_Automobile_data].[engine-type]" caption="engine-type" attribute="1" defaultMemberUniqueName="[Cleaned_Automobile_data].[engine-type].[All]" allUniqueName="[Cleaned_Automobile_data].[engine-type].[All]" dimensionUniqueName="[Cleaned_Automobile_data]" displayFolder="" count="0" memberValueDatatype="130" unbalanced="0"/>
    <cacheHierarchy uniqueName="[Cleaned_Automobile_data].[num-of-cylinders]" caption="num-of-cylinders" attribute="1" defaultMemberUniqueName="[Cleaned_Automobile_data].[num-of-cylinders].[All]" allUniqueName="[Cleaned_Automobile_data].[num-of-cylinders].[All]" dimensionUniqueName="[Cleaned_Automobile_data]" displayFolder="" count="0" memberValueDatatype="130" unbalanced="0"/>
    <cacheHierarchy uniqueName="[Cleaned_Automobile_data].[engine-size]" caption="engine-size" attribute="1" defaultMemberUniqueName="[Cleaned_Automobile_data].[engine-size].[All]" allUniqueName="[Cleaned_Automobile_data].[engine-size].[All]" dimensionUniqueName="[Cleaned_Automobile_data]" displayFolder="" count="0" memberValueDatatype="20" unbalanced="0"/>
    <cacheHierarchy uniqueName="[Cleaned_Automobile_data].[fuel-system]" caption="fuel-system" attribute="1" defaultMemberUniqueName="[Cleaned_Automobile_data].[fuel-system].[All]" allUniqueName="[Cleaned_Automobile_data].[fuel-system].[All]" dimensionUniqueName="[Cleaned_Automobile_data]" displayFolder="" count="0" memberValueDatatype="130" unbalanced="0"/>
    <cacheHierarchy uniqueName="[Cleaned_Automobile_data].[bore]" caption="bore" attribute="1" defaultMemberUniqueName="[Cleaned_Automobile_data].[bore].[All]" allUniqueName="[Cleaned_Automobile_data].[bore].[All]" dimensionUniqueName="[Cleaned_Automobile_data]" displayFolder="" count="0" memberValueDatatype="5" unbalanced="0"/>
    <cacheHierarchy uniqueName="[Cleaned_Automobile_data].[stroke]" caption="stroke" attribute="1" defaultMemberUniqueName="[Cleaned_Automobile_data].[stroke].[All]" allUniqueName="[Cleaned_Automobile_data].[stroke].[All]" dimensionUniqueName="[Cleaned_Automobile_data]" displayFolder="" count="0" memberValueDatatype="5" unbalanced="0"/>
    <cacheHierarchy uniqueName="[Cleaned_Automobile_data].[compression-ratio]" caption="compression-ratio" attribute="1" defaultMemberUniqueName="[Cleaned_Automobile_data].[compression-ratio].[All]" allUniqueName="[Cleaned_Automobile_data].[compression-ratio].[All]" dimensionUniqueName="[Cleaned_Automobile_data]" displayFolder="" count="0" memberValueDatatype="5" unbalanced="0"/>
    <cacheHierarchy uniqueName="[Cleaned_Automobile_data].[horsepower]" caption="horsepower" attribute="1" defaultMemberUniqueName="[Cleaned_Automobile_data].[horsepower].[All]" allUniqueName="[Cleaned_Automobile_data].[horsepower].[All]" dimensionUniqueName="[Cleaned_Automobile_data]" displayFolder="" count="0" memberValueDatatype="20" unbalanced="0"/>
    <cacheHierarchy uniqueName="[Cleaned_Automobile_data].[peak-rpm]" caption="peak-rpm" attribute="1" defaultMemberUniqueName="[Cleaned_Automobile_data].[peak-rpm].[All]" allUniqueName="[Cleaned_Automobile_data].[peak-rpm].[All]" dimensionUniqueName="[Cleaned_Automobile_data]" displayFolder="" count="0" memberValueDatatype="20" unbalanced="0"/>
    <cacheHierarchy uniqueName="[Cleaned_Automobile_data].[city-mpg]" caption="city-mpg" attribute="1" defaultMemberUniqueName="[Cleaned_Automobile_data].[city-mpg].[All]" allUniqueName="[Cleaned_Automobile_data].[city-mpg].[All]" dimensionUniqueName="[Cleaned_Automobile_data]" displayFolder="" count="0" memberValueDatatype="20" unbalanced="0"/>
    <cacheHierarchy uniqueName="[Cleaned_Automobile_data].[highway-mpg]" caption="highway-mpg" attribute="1" defaultMemberUniqueName="[Cleaned_Automobile_data].[highway-mpg].[All]" allUniqueName="[Cleaned_Automobile_data].[highway-mpg].[All]" dimensionUniqueName="[Cleaned_Automobile_data]" displayFolder="" count="0" memberValueDatatype="20" unbalanced="0"/>
    <cacheHierarchy uniqueName="[Cleaned_Automobile_data].[price]" caption="price" attribute="1" defaultMemberUniqueName="[Cleaned_Automobile_data].[price].[All]" allUniqueName="[Cleaned_Automobile_data].[price].[All]" dimensionUniqueName="[Cleaned_Automobile_data]" displayFolder="" count="0" memberValueDatatype="5" unbalanced="0"/>
    <cacheHierarchy uniqueName="[Cleaned_Automobile_data].[price-category]" caption="price-category" attribute="1" defaultMemberUniqueName="[Cleaned_Automobile_data].[price-category].[All]" allUniqueName="[Cleaned_Automobile_data].[price-category].[All]" dimensionUniqueName="[Cleaned_Automobile_data]" displayFolder="" count="0" memberValueDatatype="130" unbalanced="0"/>
    <cacheHierarchy uniqueName="[Cleaned_Automobile_data 1].[symboling]" caption="symboling" attribute="1" defaultMemberUniqueName="[Cleaned_Automobile_data 1].[symboling].[All]" allUniqueName="[Cleaned_Automobile_data 1].[symboling].[All]" dimensionUniqueName="[Cleaned_Automobile_data 1]" displayFolder="" count="0" memberValueDatatype="20" unbalanced="0"/>
    <cacheHierarchy uniqueName="[Cleaned_Automobile_data 1].[normalized-losses]" caption="normalized-losses" attribute="1" defaultMemberUniqueName="[Cleaned_Automobile_data 1].[normalized-losses].[All]" allUniqueName="[Cleaned_Automobile_data 1].[normalized-losses].[All]" dimensionUniqueName="[Cleaned_Automobile_data 1]" displayFolder="" count="0" memberValueDatatype="20" unbalanced="0"/>
    <cacheHierarchy uniqueName="[Cleaned_Automobile_data 1].[make]" caption="make" attribute="1" defaultMemberUniqueName="[Cleaned_Automobile_data 1].[make].[All]" allUniqueName="[Cleaned_Automobile_data 1].[make].[All]" dimensionUniqueName="[Cleaned_Automobile_data 1]" displayFolder="" count="0" memberValueDatatype="130" unbalanced="0"/>
    <cacheHierarchy uniqueName="[Cleaned_Automobile_data 1].[fuel-type]" caption="fuel-type" attribute="1" defaultMemberUniqueName="[Cleaned_Automobile_data 1].[fuel-type].[All]" allUniqueName="[Cleaned_Automobile_data 1].[fuel-type].[All]" dimensionUniqueName="[Cleaned_Automobile_data 1]" displayFolder="" count="0" memberValueDatatype="130" unbalanced="0"/>
    <cacheHierarchy uniqueName="[Cleaned_Automobile_data 1].[aspiration]" caption="aspiration" attribute="1" defaultMemberUniqueName="[Cleaned_Automobile_data 1].[aspiration].[All]" allUniqueName="[Cleaned_Automobile_data 1].[aspiration].[All]" dimensionUniqueName="[Cleaned_Automobile_data 1]" displayFolder="" count="0" memberValueDatatype="130" unbalanced="0"/>
    <cacheHierarchy uniqueName="[Cleaned_Automobile_data 1].[num-of-doors]" caption="num-of-doors" attribute="1" defaultMemberUniqueName="[Cleaned_Automobile_data 1].[num-of-doors].[All]" allUniqueName="[Cleaned_Automobile_data 1].[num-of-doors].[All]" dimensionUniqueName="[Cleaned_Automobile_data 1]" displayFolder="" count="0" memberValueDatatype="130" unbalanced="0"/>
    <cacheHierarchy uniqueName="[Cleaned_Automobile_data 1].[body-style]" caption="body-style" attribute="1" defaultMemberUniqueName="[Cleaned_Automobile_data 1].[body-style].[All]" allUniqueName="[Cleaned_Automobile_data 1].[body-style].[All]" dimensionUniqueName="[Cleaned_Automobile_data 1]" displayFolder="" count="0" memberValueDatatype="130" unbalanced="0"/>
    <cacheHierarchy uniqueName="[Cleaned_Automobile_data 1].[drive-wheels]" caption="drive-wheels" attribute="1" defaultMemberUniqueName="[Cleaned_Automobile_data 1].[drive-wheels].[All]" allUniqueName="[Cleaned_Automobile_data 1].[drive-wheels].[All]" dimensionUniqueName="[Cleaned_Automobile_data 1]" displayFolder="" count="0" memberValueDatatype="130" unbalanced="0"/>
    <cacheHierarchy uniqueName="[Cleaned_Automobile_data 1].[engine-location]" caption="engine-location" attribute="1" defaultMemberUniqueName="[Cleaned_Automobile_data 1].[engine-location].[All]" allUniqueName="[Cleaned_Automobile_data 1].[engine-location].[All]" dimensionUniqueName="[Cleaned_Automobile_data 1]" displayFolder="" count="0" memberValueDatatype="130" unbalanced="0"/>
    <cacheHierarchy uniqueName="[Cleaned_Automobile_data 1].[wheel-base]" caption="wheel-base" attribute="1" defaultMemberUniqueName="[Cleaned_Automobile_data 1].[wheel-base].[All]" allUniqueName="[Cleaned_Automobile_data 1].[wheel-base].[All]" dimensionUniqueName="[Cleaned_Automobile_data 1]" displayFolder="" count="0" memberValueDatatype="5" unbalanced="0"/>
    <cacheHierarchy uniqueName="[Cleaned_Automobile_data 1].[length]" caption="length" attribute="1" defaultMemberUniqueName="[Cleaned_Automobile_data 1].[length].[All]" allUniqueName="[Cleaned_Automobile_data 1].[length].[All]" dimensionUniqueName="[Cleaned_Automobile_data 1]" displayFolder="" count="0" memberValueDatatype="5" unbalanced="0"/>
    <cacheHierarchy uniqueName="[Cleaned_Automobile_data 1].[width]" caption="width" attribute="1" defaultMemberUniqueName="[Cleaned_Automobile_data 1].[width].[All]" allUniqueName="[Cleaned_Automobile_data 1].[width].[All]" dimensionUniqueName="[Cleaned_Automobile_data 1]" displayFolder="" count="0" memberValueDatatype="5" unbalanced="0"/>
    <cacheHierarchy uniqueName="[Cleaned_Automobile_data 1].[height]" caption="height" attribute="1" defaultMemberUniqueName="[Cleaned_Automobile_data 1].[height].[All]" allUniqueName="[Cleaned_Automobile_data 1].[height].[All]" dimensionUniqueName="[Cleaned_Automobile_data 1]" displayFolder="" count="0" memberValueDatatype="5" unbalanced="0"/>
    <cacheHierarchy uniqueName="[Cleaned_Automobile_data 1].[curb-weight]" caption="curb-weight" attribute="1" defaultMemberUniqueName="[Cleaned_Automobile_data 1].[curb-weight].[All]" allUniqueName="[Cleaned_Automobile_data 1].[curb-weight].[All]" dimensionUniqueName="[Cleaned_Automobile_data 1]" displayFolder="" count="0" memberValueDatatype="20" unbalanced="0"/>
    <cacheHierarchy uniqueName="[Cleaned_Automobile_data 1].[engine-type]" caption="engine-type" attribute="1" defaultMemberUniqueName="[Cleaned_Automobile_data 1].[engine-type].[All]" allUniqueName="[Cleaned_Automobile_data 1].[engine-type].[All]" dimensionUniqueName="[Cleaned_Automobile_data 1]" displayFolder="" count="0" memberValueDatatype="130" unbalanced="0"/>
    <cacheHierarchy uniqueName="[Cleaned_Automobile_data 1].[num-of-cylinders]" caption="num-of-cylinders" attribute="1" defaultMemberUniqueName="[Cleaned_Automobile_data 1].[num-of-cylinders].[All]" allUniqueName="[Cleaned_Automobile_data 1].[num-of-cylinders].[All]" dimensionUniqueName="[Cleaned_Automobile_data 1]" displayFolder="" count="0" memberValueDatatype="130" unbalanced="0"/>
    <cacheHierarchy uniqueName="[Cleaned_Automobile_data 1].[engine-size]" caption="engine-size" attribute="1" defaultMemberUniqueName="[Cleaned_Automobile_data 1].[engine-size].[All]" allUniqueName="[Cleaned_Automobile_data 1].[engine-size].[All]" dimensionUniqueName="[Cleaned_Automobile_data 1]" displayFolder="" count="0" memberValueDatatype="20" unbalanced="0"/>
    <cacheHierarchy uniqueName="[Cleaned_Automobile_data 1].[fuel-system]" caption="fuel-system" attribute="1" defaultMemberUniqueName="[Cleaned_Automobile_data 1].[fuel-system].[All]" allUniqueName="[Cleaned_Automobile_data 1].[fuel-system].[All]" dimensionUniqueName="[Cleaned_Automobile_data 1]" displayFolder="" count="0" memberValueDatatype="130" unbalanced="0"/>
    <cacheHierarchy uniqueName="[Cleaned_Automobile_data 1].[bore]" caption="bore" attribute="1" defaultMemberUniqueName="[Cleaned_Automobile_data 1].[bore].[All]" allUniqueName="[Cleaned_Automobile_data 1].[bore].[All]" dimensionUniqueName="[Cleaned_Automobile_data 1]" displayFolder="" count="0" memberValueDatatype="5" unbalanced="0"/>
    <cacheHierarchy uniqueName="[Cleaned_Automobile_data 1].[stroke]" caption="stroke" attribute="1" defaultMemberUniqueName="[Cleaned_Automobile_data 1].[stroke].[All]" allUniqueName="[Cleaned_Automobile_data 1].[stroke].[All]" dimensionUniqueName="[Cleaned_Automobile_data 1]" displayFolder="" count="0" memberValueDatatype="5" unbalanced="0"/>
    <cacheHierarchy uniqueName="[Cleaned_Automobile_data 1].[compression-ratio]" caption="compression-ratio" attribute="1" defaultMemberUniqueName="[Cleaned_Automobile_data 1].[compression-ratio].[All]" allUniqueName="[Cleaned_Automobile_data 1].[compression-ratio].[All]" dimensionUniqueName="[Cleaned_Automobile_data 1]" displayFolder="" count="0" memberValueDatatype="5" unbalanced="0"/>
    <cacheHierarchy uniqueName="[Cleaned_Automobile_data 1].[horsepower]" caption="horsepower" attribute="1" defaultMemberUniqueName="[Cleaned_Automobile_data 1].[horsepower].[All]" allUniqueName="[Cleaned_Automobile_data 1].[horsepower].[All]" dimensionUniqueName="[Cleaned_Automobile_data 1]" displayFolder="" count="0" memberValueDatatype="20" unbalanced="0"/>
    <cacheHierarchy uniqueName="[Cleaned_Automobile_data 1].[peak-rpm]" caption="peak-rpm" attribute="1" defaultMemberUniqueName="[Cleaned_Automobile_data 1].[peak-rpm].[All]" allUniqueName="[Cleaned_Automobile_data 1].[peak-rpm].[All]" dimensionUniqueName="[Cleaned_Automobile_data 1]" displayFolder="" count="0" memberValueDatatype="20" unbalanced="0"/>
    <cacheHierarchy uniqueName="[Cleaned_Automobile_data 1].[city-mpg]" caption="city-mpg" attribute="1" defaultMemberUniqueName="[Cleaned_Automobile_data 1].[city-mpg].[All]" allUniqueName="[Cleaned_Automobile_data 1].[city-mpg].[All]" dimensionUniqueName="[Cleaned_Automobile_data 1]" displayFolder="" count="0" memberValueDatatype="20" unbalanced="0"/>
    <cacheHierarchy uniqueName="[Cleaned_Automobile_data 1].[highway-mpg]" caption="highway-mpg" attribute="1" defaultMemberUniqueName="[Cleaned_Automobile_data 1].[highway-mpg].[All]" allUniqueName="[Cleaned_Automobile_data 1].[highway-mpg].[All]" dimensionUniqueName="[Cleaned_Automobile_data 1]" displayFolder="" count="0" memberValueDatatype="20" unbalanced="0"/>
    <cacheHierarchy uniqueName="[Cleaned_Automobile_data 1].[price]" caption="price" attribute="1" defaultMemberUniqueName="[Cleaned_Automobile_data 1].[price].[All]" allUniqueName="[Cleaned_Automobile_data 1].[price].[All]" dimensionUniqueName="[Cleaned_Automobile_data 1]" displayFolder="" count="0" memberValueDatatype="20" unbalanced="0"/>
    <cacheHierarchy uniqueName="[Cleaned_Automobile_data 1].[price-category]" caption="price-category" attribute="1" defaultMemberUniqueName="[Cleaned_Automobile_data 1].[price-category].[All]" allUniqueName="[Cleaned_Automobile_data 1].[price-category].[All]" dimensionUniqueName="[Cleaned_Automobile_data 1]" displayFolder="" count="0" memberValueDatatype="130" unbalanced="0"/>
    <cacheHierarchy uniqueName="[Measures].[Sum Normalised Losses]" caption="Sum Normalised Losses" measure="1" displayFolder="" measureGroup="Cleaned_Automobile_data" count="0"/>
    <cacheHierarchy uniqueName="[Measures].[sum of prices]" caption="sum of prices" measure="1" displayFolder="" measureGroup="Cleaned_Automobile_data" count="0"/>
    <cacheHierarchy uniqueName="[Measures].[Average Price]" caption="Average Price" measure="1" displayFolder="" measureGroup="Cleaned_Automobile_data" count="0"/>
    <cacheHierarchy uniqueName="[Measures].[Average compression-ratio]" caption="Average compression-ratio" measure="1" displayFolder="" measureGroup="Cleaned_Automobile_data" count="0"/>
    <cacheHierarchy uniqueName="[Measures].[Average HorsePower]" caption="Average HorsePower" measure="1" displayFolder="" measureGroup="Cleaned_Automobile_data" count="0"/>
    <cacheHierarchy uniqueName="[Measures].[Distinct Count of Make]" caption="Distinct Count of Make" measure="1" displayFolder="" measureGroup="Cleaned_Automobile_data" count="0"/>
    <cacheHierarchy uniqueName="[Measures].[Average Symboling]" caption="Average Symboling" measure="1" displayFolder="" measureGroup="Cleaned_Automobile_data" count="0" oneField="1">
      <fieldsUsage count="1">
        <fieldUsage x="1"/>
      </fieldsUsage>
    </cacheHierarchy>
    <cacheHierarchy uniqueName="[Measures].[__XL_Count Cleaned_Automobile_data]" caption="__XL_Count Cleaned_Automobile_data" measure="1" displayFolder="" measureGroup="Cleaned_Automobile_data" count="0" hidden="1"/>
    <cacheHierarchy uniqueName="[Measures].[__XL_Count Cleaned_Automobile_data 1]" caption="__XL_Count Cleaned_Automobile_data 1" measure="1" displayFolder="" measureGroup="Cleaned_Automobile_data 1" count="0" hidden="1"/>
    <cacheHierarchy uniqueName="[Measures].[__No measures defined]" caption="__No measures defined" measure="1" displayFolder="" count="0" hidden="1"/>
    <cacheHierarchy uniqueName="[Measures].[Sum of normalized-losses]" caption="Sum of normalized-losses" measure="1" displayFolder="" measureGroup="Cleaned_Automobile_data" count="0" hidden="1">
      <extLst>
        <ext xmlns:x15="http://schemas.microsoft.com/office/spreadsheetml/2010/11/main" uri="{B97F6D7D-B522-45F9-BDA1-12C45D357490}">
          <x15:cacheHierarchy aggregatedColumn="1"/>
        </ext>
      </extLst>
    </cacheHierarchy>
    <cacheHierarchy uniqueName="[Measures].[Count of price-category]" caption="Count of price-category" measure="1" displayFolder="" measureGroup="Cleaned_Automobile_data" count="0" hidden="1">
      <extLst>
        <ext xmlns:x15="http://schemas.microsoft.com/office/spreadsheetml/2010/11/main" uri="{B97F6D7D-B522-45F9-BDA1-12C45D357490}">
          <x15:cacheHierarchy aggregatedColumn="26"/>
        </ext>
      </extLst>
    </cacheHierarchy>
    <cacheHierarchy uniqueName="[Measures].[Count of fuel-type]" caption="Count of fuel-type" measure="1" displayFolder="" measureGroup="Cleaned_Automobile_data" count="0" hidden="1">
      <extLst>
        <ext xmlns:x15="http://schemas.microsoft.com/office/spreadsheetml/2010/11/main" uri="{B97F6D7D-B522-45F9-BDA1-12C45D357490}">
          <x15:cacheHierarchy aggregatedColumn="3"/>
        </ext>
      </extLst>
    </cacheHierarchy>
    <cacheHierarchy uniqueName="[Measures].[Count of horsepower]" caption="Count of horsepower" measure="1" displayFolder="" measureGroup="Cleaned_Automobile_data" count="0" hidden="1">
      <extLst>
        <ext xmlns:x15="http://schemas.microsoft.com/office/spreadsheetml/2010/11/main" uri="{B97F6D7D-B522-45F9-BDA1-12C45D357490}">
          <x15:cacheHierarchy aggregatedColumn="21"/>
        </ext>
      </extLst>
    </cacheHierarchy>
    <cacheHierarchy uniqueName="[Measures].[Sum of horsepower]" caption="Sum of horsepower" measure="1" displayFolder="" measureGroup="Cleaned_Automobile_data" count="0" hidden="1">
      <extLst>
        <ext xmlns:x15="http://schemas.microsoft.com/office/spreadsheetml/2010/11/main" uri="{B97F6D7D-B522-45F9-BDA1-12C45D357490}">
          <x15:cacheHierarchy aggregatedColumn="21"/>
        </ext>
      </extLst>
    </cacheHierarchy>
    <cacheHierarchy uniqueName="[Measures].[Count of make]" caption="Count of make" measure="1" displayFolder="" measureGroup="Cleaned_Automobile_data" count="0" hidden="1">
      <extLst>
        <ext xmlns:x15="http://schemas.microsoft.com/office/spreadsheetml/2010/11/main" uri="{B97F6D7D-B522-45F9-BDA1-12C45D357490}">
          <x15:cacheHierarchy aggregatedColumn="2"/>
        </ext>
      </extLst>
    </cacheHierarchy>
    <cacheHierarchy uniqueName="[Measures].[Sum of price]" caption="Sum of price" measure="1" displayFolder="" measureGroup="Cleaned_Automobile_data" count="0" hidden="1">
      <extLst>
        <ext xmlns:x15="http://schemas.microsoft.com/office/spreadsheetml/2010/11/main" uri="{B97F6D7D-B522-45F9-BDA1-12C45D357490}">
          <x15:cacheHierarchy aggregatedColumn="25"/>
        </ext>
      </extLst>
    </cacheHierarchy>
    <cacheHierarchy uniqueName="[Measures].[Sum of engine-size]" caption="Sum of engine-size" measure="1" displayFolder="" measureGroup="Cleaned_Automobile_data" count="0" hidden="1">
      <extLst>
        <ext xmlns:x15="http://schemas.microsoft.com/office/spreadsheetml/2010/11/main" uri="{B97F6D7D-B522-45F9-BDA1-12C45D357490}">
          <x15:cacheHierarchy aggregatedColumn="16"/>
        </ext>
      </extLst>
    </cacheHierarchy>
    <cacheHierarchy uniqueName="[Measures].[Sum of price 2]" caption="Sum of price 2" measure="1" displayFolder="" measureGroup="Cleaned_Automobile_data 1" count="0" hidden="1">
      <extLst>
        <ext xmlns:x15="http://schemas.microsoft.com/office/spreadsheetml/2010/11/main" uri="{B97F6D7D-B522-45F9-BDA1-12C45D357490}">
          <x15:cacheHierarchy aggregatedColumn="52"/>
        </ext>
      </extLst>
    </cacheHierarchy>
    <cacheHierarchy uniqueName="[Measures].[Count of fuel-system]" caption="Count of fuel-system" measure="1" displayFolder="" measureGroup="Cleaned_Automobile_data 1" count="0" hidden="1">
      <extLst>
        <ext xmlns:x15="http://schemas.microsoft.com/office/spreadsheetml/2010/11/main" uri="{B97F6D7D-B522-45F9-BDA1-12C45D357490}">
          <x15:cacheHierarchy aggregatedColumn="44"/>
        </ext>
      </extLst>
    </cacheHierarchy>
    <cacheHierarchy uniqueName="[Measures].[Count of fuel-system 2]" caption="Count of fuel-system 2" measure="1" displayFolder="" measureGroup="Cleaned_Automobile_data" count="0" hidden="1">
      <extLst>
        <ext xmlns:x15="http://schemas.microsoft.com/office/spreadsheetml/2010/11/main" uri="{B97F6D7D-B522-45F9-BDA1-12C45D357490}">
          <x15:cacheHierarchy aggregatedColumn="17"/>
        </ext>
      </extLst>
    </cacheHierarchy>
    <cacheHierarchy uniqueName="[Measures].[Count of aspiration]" caption="Count of aspiration" measure="1" displayFolder="" measureGroup="Cleaned_Automobile_data" count="0" hidden="1">
      <extLst>
        <ext xmlns:x15="http://schemas.microsoft.com/office/spreadsheetml/2010/11/main" uri="{B97F6D7D-B522-45F9-BDA1-12C45D357490}">
          <x15:cacheHierarchy aggregatedColumn="4"/>
        </ext>
      </extLst>
    </cacheHierarchy>
    <cacheHierarchy uniqueName="[Measures].[Sum of city-mpg]" caption="Sum of city-mpg" measure="1" displayFolder="" measureGroup="Cleaned_Automobile_data" count="0" hidden="1">
      <extLst>
        <ext xmlns:x15="http://schemas.microsoft.com/office/spreadsheetml/2010/11/main" uri="{B97F6D7D-B522-45F9-BDA1-12C45D357490}">
          <x15:cacheHierarchy aggregatedColumn="23"/>
        </ext>
      </extLst>
    </cacheHierarchy>
    <cacheHierarchy uniqueName="[Measures].[Sum of highway-mpg]" caption="Sum of highway-mpg" measure="1" displayFolder="" measureGroup="Cleaned_Automobile_data" count="0" hidden="1">
      <extLst>
        <ext xmlns:x15="http://schemas.microsoft.com/office/spreadsheetml/2010/11/main" uri="{B97F6D7D-B522-45F9-BDA1-12C45D357490}">
          <x15:cacheHierarchy aggregatedColumn="24"/>
        </ext>
      </extLst>
    </cacheHierarchy>
    <cacheHierarchy uniqueName="[Measures].[Average of city-mpg]" caption="Average of city-mpg" measure="1" displayFolder="" measureGroup="Cleaned_Automobile_data" count="0" hidden="1">
      <extLst>
        <ext xmlns:x15="http://schemas.microsoft.com/office/spreadsheetml/2010/11/main" uri="{B97F6D7D-B522-45F9-BDA1-12C45D357490}">
          <x15:cacheHierarchy aggregatedColumn="23"/>
        </ext>
      </extLst>
    </cacheHierarchy>
    <cacheHierarchy uniqueName="[Measures].[Average of highway-mpg]" caption="Average of highway-mpg" measure="1" displayFolder="" measureGroup="Cleaned_Automobile_data" count="0" hidden="1">
      <extLst>
        <ext xmlns:x15="http://schemas.microsoft.com/office/spreadsheetml/2010/11/main" uri="{B97F6D7D-B522-45F9-BDA1-12C45D357490}">
          <x15:cacheHierarchy aggregatedColumn="24"/>
        </ext>
      </extLst>
    </cacheHierarchy>
    <cacheHierarchy uniqueName="[Measures].[Sum of curb-weight]" caption="Sum of curb-weight" measure="1" displayFolder="" measureGroup="Cleaned_Automobile_data" count="0" hidden="1">
      <extLst>
        <ext xmlns:x15="http://schemas.microsoft.com/office/spreadsheetml/2010/11/main" uri="{B97F6D7D-B522-45F9-BDA1-12C45D357490}">
          <x15:cacheHierarchy aggregatedColumn="13"/>
        </ext>
      </extLst>
    </cacheHierarchy>
    <cacheHierarchy uniqueName="[Measures].[Average of curb-weight]" caption="Average of curb-weight" measure="1" displayFolder="" measureGroup="Cleaned_Automobile_data" count="0" hidden="1">
      <extLst>
        <ext xmlns:x15="http://schemas.microsoft.com/office/spreadsheetml/2010/11/main" uri="{B97F6D7D-B522-45F9-BDA1-12C45D357490}">
          <x15:cacheHierarchy aggregatedColumn="13"/>
        </ext>
      </extLst>
    </cacheHierarchy>
    <cacheHierarchy uniqueName="[Measures].[Sum of symboling]" caption="Sum of symboling" measure="1" displayFolder="" measureGroup="Cleaned_Automobile_data" count="0" hidden="1">
      <extLst>
        <ext xmlns:x15="http://schemas.microsoft.com/office/spreadsheetml/2010/11/main" uri="{B97F6D7D-B522-45F9-BDA1-12C45D357490}">
          <x15:cacheHierarchy aggregatedColumn="0"/>
        </ext>
      </extLst>
    </cacheHierarchy>
    <cacheHierarchy uniqueName="[Measures].[Count of symboling]" caption="Count of symboling" measure="1" displayFolder="" measureGroup="Cleaned_Automobile_data" count="0" hidden="1">
      <extLst>
        <ext xmlns:x15="http://schemas.microsoft.com/office/spreadsheetml/2010/11/main" uri="{B97F6D7D-B522-45F9-BDA1-12C45D357490}">
          <x15:cacheHierarchy aggregatedColumn="0"/>
        </ext>
      </extLst>
    </cacheHierarchy>
  </cacheHierarchies>
  <kpis count="0"/>
  <dimensions count="3">
    <dimension name="Cleaned_Automobile_data" uniqueName="[Cleaned_Automobile_data]" caption="Cleaned_Automobile_data"/>
    <dimension name="Cleaned_Automobile_data 1" uniqueName="[Cleaned_Automobile_data 1]" caption="Cleaned_Automobile_data 1"/>
    <dimension measure="1" name="Measures" uniqueName="[Measures]" caption="Measures"/>
  </dimensions>
  <measureGroups count="2">
    <measureGroup name="Cleaned_Automobile_data" caption="Cleaned_Automobile_data"/>
    <measureGroup name="Cleaned_Automobile_data 1" caption="Cleaned_Automobile_data 1"/>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47.801752662039" backgroundQuery="1" createdVersion="8" refreshedVersion="8" minRefreshableVersion="3" recordCount="0" supportSubquery="1" supportAdvancedDrill="1" xr:uid="{1EEE57A3-3AF3-419C-B4DB-1F91A6AA4FED}">
  <cacheSource type="external" connectionId="3"/>
  <cacheFields count="3">
    <cacheField name="[Cleaned_Automobile_data].[make].[make]" caption="make" numFmtId="0" hierarchy="2" level="1">
      <sharedItems containsSemiMixedTypes="0" containsNonDate="0" containsString="0"/>
    </cacheField>
    <cacheField name="[Cleaned_Automobile_data].[symboling].[symboling]" caption="symboling" numFmtId="0" level="1">
      <sharedItems containsSemiMixedTypes="0" containsString="0" containsNumber="1" containsInteger="1" minValue="-2" maxValue="3" count="6">
        <n v="-2"/>
        <n v="-1"/>
        <n v="0"/>
        <n v="1"/>
        <n v="2"/>
        <n v="3"/>
      </sharedItems>
      <extLst>
        <ext xmlns:x15="http://schemas.microsoft.com/office/spreadsheetml/2010/11/main" uri="{4F2E5C28-24EA-4eb8-9CBF-B6C8F9C3D259}">
          <x15:cachedUniqueNames>
            <x15:cachedUniqueName index="0" name="[Cleaned_Automobile_data].[symboling].&amp;[-2]"/>
            <x15:cachedUniqueName index="1" name="[Cleaned_Automobile_data].[symboling].&amp;[-1]"/>
            <x15:cachedUniqueName index="2" name="[Cleaned_Automobile_data].[symboling].&amp;[0]"/>
            <x15:cachedUniqueName index="3" name="[Cleaned_Automobile_data].[symboling].&amp;[1]"/>
            <x15:cachedUniqueName index="4" name="[Cleaned_Automobile_data].[symboling].&amp;[2]"/>
            <x15:cachedUniqueName index="5" name="[Cleaned_Automobile_data].[symboling].&amp;[3]"/>
          </x15:cachedUniqueNames>
        </ext>
      </extLst>
    </cacheField>
    <cacheField name="[Measures].[Count of symboling]" caption="Count of symboling" numFmtId="0" hierarchy="83" level="32767"/>
  </cacheFields>
  <cacheHierarchies count="84">
    <cacheHierarchy uniqueName="[Cleaned_Automobile_data].[symboling]" caption="symboling" attribute="1" defaultMemberUniqueName="[Cleaned_Automobile_data].[symboling].[All]" allUniqueName="[Cleaned_Automobile_data].[symboling].[All]" dimensionUniqueName="[Cleaned_Automobile_data]" displayFolder="" count="2" memberValueDatatype="20" unbalanced="0">
      <fieldsUsage count="2">
        <fieldUsage x="-1"/>
        <fieldUsage x="1"/>
      </fieldsUsage>
    </cacheHierarchy>
    <cacheHierarchy uniqueName="[Cleaned_Automobile_data].[normalized-losses]" caption="normalized-losses" attribute="1" defaultMemberUniqueName="[Cleaned_Automobile_data].[normalized-losses].[All]" allUniqueName="[Cleaned_Automobile_data].[normalized-losses].[All]" dimensionUniqueName="[Cleaned_Automobile_data]" displayFolder="" count="2" memberValueDatatype="20" unbalanced="0"/>
    <cacheHierarchy uniqueName="[Cleaned_Automobile_data].[make]" caption="make" attribute="1" defaultMemberUniqueName="[Cleaned_Automobile_data].[make].[All]" allUniqueName="[Cleaned_Automobile_data].[make].[All]" dimensionUniqueName="[Cleaned_Automobile_data]" displayFolder="" count="2" memberValueDatatype="130" unbalanced="0">
      <fieldsUsage count="2">
        <fieldUsage x="-1"/>
        <fieldUsage x="0"/>
      </fieldsUsage>
    </cacheHierarchy>
    <cacheHierarchy uniqueName="[Cleaned_Automobile_data].[fuel-type]" caption="fuel-type" attribute="1" defaultMemberUniqueName="[Cleaned_Automobile_data].[fuel-type].[All]" allUniqueName="[Cleaned_Automobile_data].[fuel-type].[All]" dimensionUniqueName="[Cleaned_Automobile_data]" displayFolder="" count="2" memberValueDatatype="130" unbalanced="0"/>
    <cacheHierarchy uniqueName="[Cleaned_Automobile_data].[aspiration]" caption="aspiration" attribute="1" defaultMemberUniqueName="[Cleaned_Automobile_data].[aspiration].[All]" allUniqueName="[Cleaned_Automobile_data].[aspiration].[All]" dimensionUniqueName="[Cleaned_Automobile_data]" displayFolder="" count="2" memberValueDatatype="130" unbalanced="0"/>
    <cacheHierarchy uniqueName="[Cleaned_Automobile_data].[num-of-doors]" caption="num-of-doors" attribute="1" defaultMemberUniqueName="[Cleaned_Automobile_data].[num-of-doors].[All]" allUniqueName="[Cleaned_Automobile_data].[num-of-doors].[All]" dimensionUniqueName="[Cleaned_Automobile_data]" displayFolder="" count="2" memberValueDatatype="130" unbalanced="0"/>
    <cacheHierarchy uniqueName="[Cleaned_Automobile_data].[body-style]" caption="body-style" attribute="1" defaultMemberUniqueName="[Cleaned_Automobile_data].[body-style].[All]" allUniqueName="[Cleaned_Automobile_data].[body-style].[All]" dimensionUniqueName="[Cleaned_Automobile_data]" displayFolder="" count="2" memberValueDatatype="130" unbalanced="0"/>
    <cacheHierarchy uniqueName="[Cleaned_Automobile_data].[drive-wheels]" caption="drive-wheels" attribute="1" defaultMemberUniqueName="[Cleaned_Automobile_data].[drive-wheels].[All]" allUniqueName="[Cleaned_Automobile_data].[drive-wheels].[All]" dimensionUniqueName="[Cleaned_Automobile_data]" displayFolder="" count="2" memberValueDatatype="130" unbalanced="0"/>
    <cacheHierarchy uniqueName="[Cleaned_Automobile_data].[engine-location]" caption="engine-location" attribute="1" defaultMemberUniqueName="[Cleaned_Automobile_data].[engine-location].[All]" allUniqueName="[Cleaned_Automobile_data].[engine-location].[All]" dimensionUniqueName="[Cleaned_Automobile_data]" displayFolder="" count="2" memberValueDatatype="130" unbalanced="0"/>
    <cacheHierarchy uniqueName="[Cleaned_Automobile_data].[wheel-base]" caption="wheel-base" attribute="1" defaultMemberUniqueName="[Cleaned_Automobile_data].[wheel-base].[All]" allUniqueName="[Cleaned_Automobile_data].[wheel-base].[All]" dimensionUniqueName="[Cleaned_Automobile_data]" displayFolder="" count="2" memberValueDatatype="5" unbalanced="0"/>
    <cacheHierarchy uniqueName="[Cleaned_Automobile_data].[length]" caption="length" attribute="1" defaultMemberUniqueName="[Cleaned_Automobile_data].[length].[All]" allUniqueName="[Cleaned_Automobile_data].[length].[All]" dimensionUniqueName="[Cleaned_Automobile_data]" displayFolder="" count="2" memberValueDatatype="5" unbalanced="0"/>
    <cacheHierarchy uniqueName="[Cleaned_Automobile_data].[width]" caption="width" attribute="1" defaultMemberUniqueName="[Cleaned_Automobile_data].[width].[All]" allUniqueName="[Cleaned_Automobile_data].[width].[All]" dimensionUniqueName="[Cleaned_Automobile_data]" displayFolder="" count="2" memberValueDatatype="5" unbalanced="0"/>
    <cacheHierarchy uniqueName="[Cleaned_Automobile_data].[height]" caption="height" attribute="1" defaultMemberUniqueName="[Cleaned_Automobile_data].[height].[All]" allUniqueName="[Cleaned_Automobile_data].[height].[All]" dimensionUniqueName="[Cleaned_Automobile_data]" displayFolder="" count="2" memberValueDatatype="5" unbalanced="0"/>
    <cacheHierarchy uniqueName="[Cleaned_Automobile_data].[curb-weight]" caption="curb-weight" attribute="1" defaultMemberUniqueName="[Cleaned_Automobile_data].[curb-weight].[All]" allUniqueName="[Cleaned_Automobile_data].[curb-weight].[All]" dimensionUniqueName="[Cleaned_Automobile_data]" displayFolder="" count="2" memberValueDatatype="20" unbalanced="0"/>
    <cacheHierarchy uniqueName="[Cleaned_Automobile_data].[engine-type]" caption="engine-type" attribute="1" defaultMemberUniqueName="[Cleaned_Automobile_data].[engine-type].[All]" allUniqueName="[Cleaned_Automobile_data].[engine-type].[All]" dimensionUniqueName="[Cleaned_Automobile_data]" displayFolder="" count="2" memberValueDatatype="130" unbalanced="0"/>
    <cacheHierarchy uniqueName="[Cleaned_Automobile_data].[num-of-cylinders]" caption="num-of-cylinders" attribute="1" defaultMemberUniqueName="[Cleaned_Automobile_data].[num-of-cylinders].[All]" allUniqueName="[Cleaned_Automobile_data].[num-of-cylinders].[All]" dimensionUniqueName="[Cleaned_Automobile_data]" displayFolder="" count="2" memberValueDatatype="130" unbalanced="0"/>
    <cacheHierarchy uniqueName="[Cleaned_Automobile_data].[engine-size]" caption="engine-size" attribute="1" defaultMemberUniqueName="[Cleaned_Automobile_data].[engine-size].[All]" allUniqueName="[Cleaned_Automobile_data].[engine-size].[All]" dimensionUniqueName="[Cleaned_Automobile_data]" displayFolder="" count="2" memberValueDatatype="20" unbalanced="0"/>
    <cacheHierarchy uniqueName="[Cleaned_Automobile_data].[fuel-system]" caption="fuel-system" attribute="1" defaultMemberUniqueName="[Cleaned_Automobile_data].[fuel-system].[All]" allUniqueName="[Cleaned_Automobile_data].[fuel-system].[All]" dimensionUniqueName="[Cleaned_Automobile_data]" displayFolder="" count="2" memberValueDatatype="130" unbalanced="0"/>
    <cacheHierarchy uniqueName="[Cleaned_Automobile_data].[bore]" caption="bore" attribute="1" defaultMemberUniqueName="[Cleaned_Automobile_data].[bore].[All]" allUniqueName="[Cleaned_Automobile_data].[bore].[All]" dimensionUniqueName="[Cleaned_Automobile_data]" displayFolder="" count="2" memberValueDatatype="5" unbalanced="0"/>
    <cacheHierarchy uniqueName="[Cleaned_Automobile_data].[stroke]" caption="stroke" attribute="1" defaultMemberUniqueName="[Cleaned_Automobile_data].[stroke].[All]" allUniqueName="[Cleaned_Automobile_data].[stroke].[All]" dimensionUniqueName="[Cleaned_Automobile_data]" displayFolder="" count="2" memberValueDatatype="5" unbalanced="0"/>
    <cacheHierarchy uniqueName="[Cleaned_Automobile_data].[compression-ratio]" caption="compression-ratio" attribute="1" defaultMemberUniqueName="[Cleaned_Automobile_data].[compression-ratio].[All]" allUniqueName="[Cleaned_Automobile_data].[compression-ratio].[All]" dimensionUniqueName="[Cleaned_Automobile_data]" displayFolder="" count="2" memberValueDatatype="5" unbalanced="0"/>
    <cacheHierarchy uniqueName="[Cleaned_Automobile_data].[horsepower]" caption="horsepower" attribute="1" defaultMemberUniqueName="[Cleaned_Automobile_data].[horsepower].[All]" allUniqueName="[Cleaned_Automobile_data].[horsepower].[All]" dimensionUniqueName="[Cleaned_Automobile_data]" displayFolder="" count="2" memberValueDatatype="20" unbalanced="0"/>
    <cacheHierarchy uniqueName="[Cleaned_Automobile_data].[peak-rpm]" caption="peak-rpm" attribute="1" defaultMemberUniqueName="[Cleaned_Automobile_data].[peak-rpm].[All]" allUniqueName="[Cleaned_Automobile_data].[peak-rpm].[All]" dimensionUniqueName="[Cleaned_Automobile_data]" displayFolder="" count="2" memberValueDatatype="20" unbalanced="0"/>
    <cacheHierarchy uniqueName="[Cleaned_Automobile_data].[city-mpg]" caption="city-mpg" attribute="1" defaultMemberUniqueName="[Cleaned_Automobile_data].[city-mpg].[All]" allUniqueName="[Cleaned_Automobile_data].[city-mpg].[All]" dimensionUniqueName="[Cleaned_Automobile_data]" displayFolder="" count="2" memberValueDatatype="20" unbalanced="0"/>
    <cacheHierarchy uniqueName="[Cleaned_Automobile_data].[highway-mpg]" caption="highway-mpg" attribute="1" defaultMemberUniqueName="[Cleaned_Automobile_data].[highway-mpg].[All]" allUniqueName="[Cleaned_Automobile_data].[highway-mpg].[All]" dimensionUniqueName="[Cleaned_Automobile_data]" displayFolder="" count="2" memberValueDatatype="20" unbalanced="0"/>
    <cacheHierarchy uniqueName="[Cleaned_Automobile_data].[price]" caption="price" attribute="1" defaultMemberUniqueName="[Cleaned_Automobile_data].[price].[All]" allUniqueName="[Cleaned_Automobile_data].[price].[All]" dimensionUniqueName="[Cleaned_Automobile_data]" displayFolder="" count="2" memberValueDatatype="5" unbalanced="0"/>
    <cacheHierarchy uniqueName="[Cleaned_Automobile_data].[price-category]" caption="price-category" attribute="1" defaultMemberUniqueName="[Cleaned_Automobile_data].[price-category].[All]" allUniqueName="[Cleaned_Automobile_data].[price-category].[All]" dimensionUniqueName="[Cleaned_Automobile_data]" displayFolder="" count="2" memberValueDatatype="130" unbalanced="0"/>
    <cacheHierarchy uniqueName="[Cleaned_Automobile_data 1].[symboling]" caption="symboling" attribute="1" defaultMemberUniqueName="[Cleaned_Automobile_data 1].[symboling].[All]" allUniqueName="[Cleaned_Automobile_data 1].[symboling].[All]" dimensionUniqueName="[Cleaned_Automobile_data 1]" displayFolder="" count="2" memberValueDatatype="20" unbalanced="0"/>
    <cacheHierarchy uniqueName="[Cleaned_Automobile_data 1].[normalized-losses]" caption="normalized-losses" attribute="1" defaultMemberUniqueName="[Cleaned_Automobile_data 1].[normalized-losses].[All]" allUniqueName="[Cleaned_Automobile_data 1].[normalized-losses].[All]" dimensionUniqueName="[Cleaned_Automobile_data 1]" displayFolder="" count="2" memberValueDatatype="20" unbalanced="0"/>
    <cacheHierarchy uniqueName="[Cleaned_Automobile_data 1].[make]" caption="make" attribute="1" defaultMemberUniqueName="[Cleaned_Automobile_data 1].[make].[All]" allUniqueName="[Cleaned_Automobile_data 1].[make].[All]" dimensionUniqueName="[Cleaned_Automobile_data 1]" displayFolder="" count="2" memberValueDatatype="130" unbalanced="0"/>
    <cacheHierarchy uniqueName="[Cleaned_Automobile_data 1].[fuel-type]" caption="fuel-type" attribute="1" defaultMemberUniqueName="[Cleaned_Automobile_data 1].[fuel-type].[All]" allUniqueName="[Cleaned_Automobile_data 1].[fuel-type].[All]" dimensionUniqueName="[Cleaned_Automobile_data 1]" displayFolder="" count="2" memberValueDatatype="130" unbalanced="0"/>
    <cacheHierarchy uniqueName="[Cleaned_Automobile_data 1].[aspiration]" caption="aspiration" attribute="1" defaultMemberUniqueName="[Cleaned_Automobile_data 1].[aspiration].[All]" allUniqueName="[Cleaned_Automobile_data 1].[aspiration].[All]" dimensionUniqueName="[Cleaned_Automobile_data 1]" displayFolder="" count="2" memberValueDatatype="130" unbalanced="0"/>
    <cacheHierarchy uniqueName="[Cleaned_Automobile_data 1].[num-of-doors]" caption="num-of-doors" attribute="1" defaultMemberUniqueName="[Cleaned_Automobile_data 1].[num-of-doors].[All]" allUniqueName="[Cleaned_Automobile_data 1].[num-of-doors].[All]" dimensionUniqueName="[Cleaned_Automobile_data 1]" displayFolder="" count="2" memberValueDatatype="130" unbalanced="0"/>
    <cacheHierarchy uniqueName="[Cleaned_Automobile_data 1].[body-style]" caption="body-style" attribute="1" defaultMemberUniqueName="[Cleaned_Automobile_data 1].[body-style].[All]" allUniqueName="[Cleaned_Automobile_data 1].[body-style].[All]" dimensionUniqueName="[Cleaned_Automobile_data 1]" displayFolder="" count="2" memberValueDatatype="130" unbalanced="0"/>
    <cacheHierarchy uniqueName="[Cleaned_Automobile_data 1].[drive-wheels]" caption="drive-wheels" attribute="1" defaultMemberUniqueName="[Cleaned_Automobile_data 1].[drive-wheels].[All]" allUniqueName="[Cleaned_Automobile_data 1].[drive-wheels].[All]" dimensionUniqueName="[Cleaned_Automobile_data 1]" displayFolder="" count="2" memberValueDatatype="130" unbalanced="0"/>
    <cacheHierarchy uniqueName="[Cleaned_Automobile_data 1].[engine-location]" caption="engine-location" attribute="1" defaultMemberUniqueName="[Cleaned_Automobile_data 1].[engine-location].[All]" allUniqueName="[Cleaned_Automobile_data 1].[engine-location].[All]" dimensionUniqueName="[Cleaned_Automobile_data 1]" displayFolder="" count="2" memberValueDatatype="130" unbalanced="0"/>
    <cacheHierarchy uniqueName="[Cleaned_Automobile_data 1].[wheel-base]" caption="wheel-base" attribute="1" defaultMemberUniqueName="[Cleaned_Automobile_data 1].[wheel-base].[All]" allUniqueName="[Cleaned_Automobile_data 1].[wheel-base].[All]" dimensionUniqueName="[Cleaned_Automobile_data 1]" displayFolder="" count="2" memberValueDatatype="5" unbalanced="0"/>
    <cacheHierarchy uniqueName="[Cleaned_Automobile_data 1].[length]" caption="length" attribute="1" defaultMemberUniqueName="[Cleaned_Automobile_data 1].[length].[All]" allUniqueName="[Cleaned_Automobile_data 1].[length].[All]" dimensionUniqueName="[Cleaned_Automobile_data 1]" displayFolder="" count="2" memberValueDatatype="5" unbalanced="0"/>
    <cacheHierarchy uniqueName="[Cleaned_Automobile_data 1].[width]" caption="width" attribute="1" defaultMemberUniqueName="[Cleaned_Automobile_data 1].[width].[All]" allUniqueName="[Cleaned_Automobile_data 1].[width].[All]" dimensionUniqueName="[Cleaned_Automobile_data 1]" displayFolder="" count="2" memberValueDatatype="5" unbalanced="0"/>
    <cacheHierarchy uniqueName="[Cleaned_Automobile_data 1].[height]" caption="height" attribute="1" defaultMemberUniqueName="[Cleaned_Automobile_data 1].[height].[All]" allUniqueName="[Cleaned_Automobile_data 1].[height].[All]" dimensionUniqueName="[Cleaned_Automobile_data 1]" displayFolder="" count="2" memberValueDatatype="5" unbalanced="0"/>
    <cacheHierarchy uniqueName="[Cleaned_Automobile_data 1].[curb-weight]" caption="curb-weight" attribute="1" defaultMemberUniqueName="[Cleaned_Automobile_data 1].[curb-weight].[All]" allUniqueName="[Cleaned_Automobile_data 1].[curb-weight].[All]" dimensionUniqueName="[Cleaned_Automobile_data 1]" displayFolder="" count="2" memberValueDatatype="20" unbalanced="0"/>
    <cacheHierarchy uniqueName="[Cleaned_Automobile_data 1].[engine-type]" caption="engine-type" attribute="1" defaultMemberUniqueName="[Cleaned_Automobile_data 1].[engine-type].[All]" allUniqueName="[Cleaned_Automobile_data 1].[engine-type].[All]" dimensionUniqueName="[Cleaned_Automobile_data 1]" displayFolder="" count="2" memberValueDatatype="130" unbalanced="0"/>
    <cacheHierarchy uniqueName="[Cleaned_Automobile_data 1].[num-of-cylinders]" caption="num-of-cylinders" attribute="1" defaultMemberUniqueName="[Cleaned_Automobile_data 1].[num-of-cylinders].[All]" allUniqueName="[Cleaned_Automobile_data 1].[num-of-cylinders].[All]" dimensionUniqueName="[Cleaned_Automobile_data 1]" displayFolder="" count="2" memberValueDatatype="130" unbalanced="0"/>
    <cacheHierarchy uniqueName="[Cleaned_Automobile_data 1].[engine-size]" caption="engine-size" attribute="1" defaultMemberUniqueName="[Cleaned_Automobile_data 1].[engine-size].[All]" allUniqueName="[Cleaned_Automobile_data 1].[engine-size].[All]" dimensionUniqueName="[Cleaned_Automobile_data 1]" displayFolder="" count="2" memberValueDatatype="20" unbalanced="0"/>
    <cacheHierarchy uniqueName="[Cleaned_Automobile_data 1].[fuel-system]" caption="fuel-system" attribute="1" defaultMemberUniqueName="[Cleaned_Automobile_data 1].[fuel-system].[All]" allUniqueName="[Cleaned_Automobile_data 1].[fuel-system].[All]" dimensionUniqueName="[Cleaned_Automobile_data 1]" displayFolder="" count="2" memberValueDatatype="130" unbalanced="0"/>
    <cacheHierarchy uniqueName="[Cleaned_Automobile_data 1].[bore]" caption="bore" attribute="1" defaultMemberUniqueName="[Cleaned_Automobile_data 1].[bore].[All]" allUniqueName="[Cleaned_Automobile_data 1].[bore].[All]" dimensionUniqueName="[Cleaned_Automobile_data 1]" displayFolder="" count="2" memberValueDatatype="5" unbalanced="0"/>
    <cacheHierarchy uniqueName="[Cleaned_Automobile_data 1].[stroke]" caption="stroke" attribute="1" defaultMemberUniqueName="[Cleaned_Automobile_data 1].[stroke].[All]" allUniqueName="[Cleaned_Automobile_data 1].[stroke].[All]" dimensionUniqueName="[Cleaned_Automobile_data 1]" displayFolder="" count="2" memberValueDatatype="5" unbalanced="0"/>
    <cacheHierarchy uniqueName="[Cleaned_Automobile_data 1].[compression-ratio]" caption="compression-ratio" attribute="1" defaultMemberUniqueName="[Cleaned_Automobile_data 1].[compression-ratio].[All]" allUniqueName="[Cleaned_Automobile_data 1].[compression-ratio].[All]" dimensionUniqueName="[Cleaned_Automobile_data 1]" displayFolder="" count="2" memberValueDatatype="5" unbalanced="0"/>
    <cacheHierarchy uniqueName="[Cleaned_Automobile_data 1].[horsepower]" caption="horsepower" attribute="1" defaultMemberUniqueName="[Cleaned_Automobile_data 1].[horsepower].[All]" allUniqueName="[Cleaned_Automobile_data 1].[horsepower].[All]" dimensionUniqueName="[Cleaned_Automobile_data 1]" displayFolder="" count="2" memberValueDatatype="20" unbalanced="0"/>
    <cacheHierarchy uniqueName="[Cleaned_Automobile_data 1].[peak-rpm]" caption="peak-rpm" attribute="1" defaultMemberUniqueName="[Cleaned_Automobile_data 1].[peak-rpm].[All]" allUniqueName="[Cleaned_Automobile_data 1].[peak-rpm].[All]" dimensionUniqueName="[Cleaned_Automobile_data 1]" displayFolder="" count="2" memberValueDatatype="20" unbalanced="0"/>
    <cacheHierarchy uniqueName="[Cleaned_Automobile_data 1].[city-mpg]" caption="city-mpg" attribute="1" defaultMemberUniqueName="[Cleaned_Automobile_data 1].[city-mpg].[All]" allUniqueName="[Cleaned_Automobile_data 1].[city-mpg].[All]" dimensionUniqueName="[Cleaned_Automobile_data 1]" displayFolder="" count="2" memberValueDatatype="20" unbalanced="0"/>
    <cacheHierarchy uniqueName="[Cleaned_Automobile_data 1].[highway-mpg]" caption="highway-mpg" attribute="1" defaultMemberUniqueName="[Cleaned_Automobile_data 1].[highway-mpg].[All]" allUniqueName="[Cleaned_Automobile_data 1].[highway-mpg].[All]" dimensionUniqueName="[Cleaned_Automobile_data 1]" displayFolder="" count="2" memberValueDatatype="20" unbalanced="0"/>
    <cacheHierarchy uniqueName="[Cleaned_Automobile_data 1].[price]" caption="price" attribute="1" defaultMemberUniqueName="[Cleaned_Automobile_data 1].[price].[All]" allUniqueName="[Cleaned_Automobile_data 1].[price].[All]" dimensionUniqueName="[Cleaned_Automobile_data 1]" displayFolder="" count="2" memberValueDatatype="20" unbalanced="0"/>
    <cacheHierarchy uniqueName="[Cleaned_Automobile_data 1].[price-category]" caption="price-category" attribute="1" defaultMemberUniqueName="[Cleaned_Automobile_data 1].[price-category].[All]" allUniqueName="[Cleaned_Automobile_data 1].[price-category].[All]" dimensionUniqueName="[Cleaned_Automobile_data 1]" displayFolder="" count="2" memberValueDatatype="130" unbalanced="0"/>
    <cacheHierarchy uniqueName="[Measures].[Sum Normalised Losses]" caption="Sum Normalised Losses" measure="1" displayFolder="" measureGroup="Cleaned_Automobile_data" count="0"/>
    <cacheHierarchy uniqueName="[Measures].[sum of prices]" caption="sum of prices" measure="1" displayFolder="" measureGroup="Cleaned_Automobile_data" count="0"/>
    <cacheHierarchy uniqueName="[Measures].[Average Price]" caption="Average Price" measure="1" displayFolder="" measureGroup="Cleaned_Automobile_data" count="0"/>
    <cacheHierarchy uniqueName="[Measures].[Average compression-ratio]" caption="Average compression-ratio" measure="1" displayFolder="" measureGroup="Cleaned_Automobile_data" count="0"/>
    <cacheHierarchy uniqueName="[Measures].[Average HorsePower]" caption="Average HorsePower" measure="1" displayFolder="" measureGroup="Cleaned_Automobile_data" count="0"/>
    <cacheHierarchy uniqueName="[Measures].[Distinct Count of Make]" caption="Distinct Count of Make" measure="1" displayFolder="" measureGroup="Cleaned_Automobile_data" count="0"/>
    <cacheHierarchy uniqueName="[Measures].[Average Symboling]" caption="Average Symboling" measure="1" displayFolder="" measureGroup="Cleaned_Automobile_data" count="0"/>
    <cacheHierarchy uniqueName="[Measures].[__XL_Count Cleaned_Automobile_data]" caption="__XL_Count Cleaned_Automobile_data" measure="1" displayFolder="" measureGroup="Cleaned_Automobile_data" count="0" hidden="1"/>
    <cacheHierarchy uniqueName="[Measures].[__XL_Count Cleaned_Automobile_data 1]" caption="__XL_Count Cleaned_Automobile_data 1" measure="1" displayFolder="" measureGroup="Cleaned_Automobile_data 1" count="0" hidden="1"/>
    <cacheHierarchy uniqueName="[Measures].[__No measures defined]" caption="__No measures defined" measure="1" displayFolder="" count="0" hidden="1"/>
    <cacheHierarchy uniqueName="[Measures].[Sum of normalized-losses]" caption="Sum of normalized-losses" measure="1" displayFolder="" measureGroup="Cleaned_Automobile_data" count="0" hidden="1">
      <extLst>
        <ext xmlns:x15="http://schemas.microsoft.com/office/spreadsheetml/2010/11/main" uri="{B97F6D7D-B522-45F9-BDA1-12C45D357490}">
          <x15:cacheHierarchy aggregatedColumn="1"/>
        </ext>
      </extLst>
    </cacheHierarchy>
    <cacheHierarchy uniqueName="[Measures].[Count of price-category]" caption="Count of price-category" measure="1" displayFolder="" measureGroup="Cleaned_Automobile_data" count="0" hidden="1">
      <extLst>
        <ext xmlns:x15="http://schemas.microsoft.com/office/spreadsheetml/2010/11/main" uri="{B97F6D7D-B522-45F9-BDA1-12C45D357490}">
          <x15:cacheHierarchy aggregatedColumn="26"/>
        </ext>
      </extLst>
    </cacheHierarchy>
    <cacheHierarchy uniqueName="[Measures].[Count of fuel-type]" caption="Count of fuel-type" measure="1" displayFolder="" measureGroup="Cleaned_Automobile_data" count="0" hidden="1">
      <extLst>
        <ext xmlns:x15="http://schemas.microsoft.com/office/spreadsheetml/2010/11/main" uri="{B97F6D7D-B522-45F9-BDA1-12C45D357490}">
          <x15:cacheHierarchy aggregatedColumn="3"/>
        </ext>
      </extLst>
    </cacheHierarchy>
    <cacheHierarchy uniqueName="[Measures].[Count of horsepower]" caption="Count of horsepower" measure="1" displayFolder="" measureGroup="Cleaned_Automobile_data" count="0" hidden="1">
      <extLst>
        <ext xmlns:x15="http://schemas.microsoft.com/office/spreadsheetml/2010/11/main" uri="{B97F6D7D-B522-45F9-BDA1-12C45D357490}">
          <x15:cacheHierarchy aggregatedColumn="21"/>
        </ext>
      </extLst>
    </cacheHierarchy>
    <cacheHierarchy uniqueName="[Measures].[Sum of horsepower]" caption="Sum of horsepower" measure="1" displayFolder="" measureGroup="Cleaned_Automobile_data" count="0" hidden="1">
      <extLst>
        <ext xmlns:x15="http://schemas.microsoft.com/office/spreadsheetml/2010/11/main" uri="{B97F6D7D-B522-45F9-BDA1-12C45D357490}">
          <x15:cacheHierarchy aggregatedColumn="21"/>
        </ext>
      </extLst>
    </cacheHierarchy>
    <cacheHierarchy uniqueName="[Measures].[Count of make]" caption="Count of make" measure="1" displayFolder="" measureGroup="Cleaned_Automobile_data" count="0" hidden="1">
      <extLst>
        <ext xmlns:x15="http://schemas.microsoft.com/office/spreadsheetml/2010/11/main" uri="{B97F6D7D-B522-45F9-BDA1-12C45D357490}">
          <x15:cacheHierarchy aggregatedColumn="2"/>
        </ext>
      </extLst>
    </cacheHierarchy>
    <cacheHierarchy uniqueName="[Measures].[Sum of price]" caption="Sum of price" measure="1" displayFolder="" measureGroup="Cleaned_Automobile_data" count="0" hidden="1">
      <extLst>
        <ext xmlns:x15="http://schemas.microsoft.com/office/spreadsheetml/2010/11/main" uri="{B97F6D7D-B522-45F9-BDA1-12C45D357490}">
          <x15:cacheHierarchy aggregatedColumn="25"/>
        </ext>
      </extLst>
    </cacheHierarchy>
    <cacheHierarchy uniqueName="[Measures].[Sum of engine-size]" caption="Sum of engine-size" measure="1" displayFolder="" measureGroup="Cleaned_Automobile_data" count="0" hidden="1">
      <extLst>
        <ext xmlns:x15="http://schemas.microsoft.com/office/spreadsheetml/2010/11/main" uri="{B97F6D7D-B522-45F9-BDA1-12C45D357490}">
          <x15:cacheHierarchy aggregatedColumn="16"/>
        </ext>
      </extLst>
    </cacheHierarchy>
    <cacheHierarchy uniqueName="[Measures].[Sum of price 2]" caption="Sum of price 2" measure="1" displayFolder="" measureGroup="Cleaned_Automobile_data 1" count="0" hidden="1">
      <extLst>
        <ext xmlns:x15="http://schemas.microsoft.com/office/spreadsheetml/2010/11/main" uri="{B97F6D7D-B522-45F9-BDA1-12C45D357490}">
          <x15:cacheHierarchy aggregatedColumn="52"/>
        </ext>
      </extLst>
    </cacheHierarchy>
    <cacheHierarchy uniqueName="[Measures].[Count of fuel-system]" caption="Count of fuel-system" measure="1" displayFolder="" measureGroup="Cleaned_Automobile_data 1" count="0" hidden="1">
      <extLst>
        <ext xmlns:x15="http://schemas.microsoft.com/office/spreadsheetml/2010/11/main" uri="{B97F6D7D-B522-45F9-BDA1-12C45D357490}">
          <x15:cacheHierarchy aggregatedColumn="44"/>
        </ext>
      </extLst>
    </cacheHierarchy>
    <cacheHierarchy uniqueName="[Measures].[Count of fuel-system 2]" caption="Count of fuel-system 2" measure="1" displayFolder="" measureGroup="Cleaned_Automobile_data" count="0" hidden="1">
      <extLst>
        <ext xmlns:x15="http://schemas.microsoft.com/office/spreadsheetml/2010/11/main" uri="{B97F6D7D-B522-45F9-BDA1-12C45D357490}">
          <x15:cacheHierarchy aggregatedColumn="17"/>
        </ext>
      </extLst>
    </cacheHierarchy>
    <cacheHierarchy uniqueName="[Measures].[Count of aspiration]" caption="Count of aspiration" measure="1" displayFolder="" measureGroup="Cleaned_Automobile_data" count="0" hidden="1">
      <extLst>
        <ext xmlns:x15="http://schemas.microsoft.com/office/spreadsheetml/2010/11/main" uri="{B97F6D7D-B522-45F9-BDA1-12C45D357490}">
          <x15:cacheHierarchy aggregatedColumn="4"/>
        </ext>
      </extLst>
    </cacheHierarchy>
    <cacheHierarchy uniqueName="[Measures].[Sum of city-mpg]" caption="Sum of city-mpg" measure="1" displayFolder="" measureGroup="Cleaned_Automobile_data" count="0" hidden="1">
      <extLst>
        <ext xmlns:x15="http://schemas.microsoft.com/office/spreadsheetml/2010/11/main" uri="{B97F6D7D-B522-45F9-BDA1-12C45D357490}">
          <x15:cacheHierarchy aggregatedColumn="23"/>
        </ext>
      </extLst>
    </cacheHierarchy>
    <cacheHierarchy uniqueName="[Measures].[Sum of highway-mpg]" caption="Sum of highway-mpg" measure="1" displayFolder="" measureGroup="Cleaned_Automobile_data" count="0" hidden="1">
      <extLst>
        <ext xmlns:x15="http://schemas.microsoft.com/office/spreadsheetml/2010/11/main" uri="{B97F6D7D-B522-45F9-BDA1-12C45D357490}">
          <x15:cacheHierarchy aggregatedColumn="24"/>
        </ext>
      </extLst>
    </cacheHierarchy>
    <cacheHierarchy uniqueName="[Measures].[Average of city-mpg]" caption="Average of city-mpg" measure="1" displayFolder="" measureGroup="Cleaned_Automobile_data" count="0" hidden="1">
      <extLst>
        <ext xmlns:x15="http://schemas.microsoft.com/office/spreadsheetml/2010/11/main" uri="{B97F6D7D-B522-45F9-BDA1-12C45D357490}">
          <x15:cacheHierarchy aggregatedColumn="23"/>
        </ext>
      </extLst>
    </cacheHierarchy>
    <cacheHierarchy uniqueName="[Measures].[Average of highway-mpg]" caption="Average of highway-mpg" measure="1" displayFolder="" measureGroup="Cleaned_Automobile_data" count="0" hidden="1">
      <extLst>
        <ext xmlns:x15="http://schemas.microsoft.com/office/spreadsheetml/2010/11/main" uri="{B97F6D7D-B522-45F9-BDA1-12C45D357490}">
          <x15:cacheHierarchy aggregatedColumn="24"/>
        </ext>
      </extLst>
    </cacheHierarchy>
    <cacheHierarchy uniqueName="[Measures].[Sum of curb-weight]" caption="Sum of curb-weight" measure="1" displayFolder="" measureGroup="Cleaned_Automobile_data" count="0" hidden="1">
      <extLst>
        <ext xmlns:x15="http://schemas.microsoft.com/office/spreadsheetml/2010/11/main" uri="{B97F6D7D-B522-45F9-BDA1-12C45D357490}">
          <x15:cacheHierarchy aggregatedColumn="13"/>
        </ext>
      </extLst>
    </cacheHierarchy>
    <cacheHierarchy uniqueName="[Measures].[Average of curb-weight]" caption="Average of curb-weight" measure="1" displayFolder="" measureGroup="Cleaned_Automobile_data" count="0" hidden="1">
      <extLst>
        <ext xmlns:x15="http://schemas.microsoft.com/office/spreadsheetml/2010/11/main" uri="{B97F6D7D-B522-45F9-BDA1-12C45D357490}">
          <x15:cacheHierarchy aggregatedColumn="13"/>
        </ext>
      </extLst>
    </cacheHierarchy>
    <cacheHierarchy uniqueName="[Measures].[Sum of symboling]" caption="Sum of symboling" measure="1" displayFolder="" measureGroup="Cleaned_Automobile_data" count="0" hidden="1">
      <extLst>
        <ext xmlns:x15="http://schemas.microsoft.com/office/spreadsheetml/2010/11/main" uri="{B97F6D7D-B522-45F9-BDA1-12C45D357490}">
          <x15:cacheHierarchy aggregatedColumn="0"/>
        </ext>
      </extLst>
    </cacheHierarchy>
    <cacheHierarchy uniqueName="[Measures].[Count of symboling]" caption="Count of symboling" measure="1" displayFolder="" measureGroup="Cleaned_Automobile_data" count="0" oneField="1" hidden="1">
      <fieldsUsage count="1">
        <fieldUsage x="2"/>
      </fieldsUsage>
      <extLst>
        <ext xmlns:x15="http://schemas.microsoft.com/office/spreadsheetml/2010/11/main" uri="{B97F6D7D-B522-45F9-BDA1-12C45D357490}">
          <x15:cacheHierarchy aggregatedColumn="0"/>
        </ext>
      </extLst>
    </cacheHierarchy>
  </cacheHierarchies>
  <kpis count="0"/>
  <dimensions count="3">
    <dimension name="Cleaned_Automobile_data" uniqueName="[Cleaned_Automobile_data]" caption="Cleaned_Automobile_data"/>
    <dimension name="Cleaned_Automobile_data 1" uniqueName="[Cleaned_Automobile_data 1]" caption="Cleaned_Automobile_data 1"/>
    <dimension measure="1" name="Measures" uniqueName="[Measures]" caption="Measures"/>
  </dimensions>
  <measureGroups count="2">
    <measureGroup name="Cleaned_Automobile_data" caption="Cleaned_Automobile_data"/>
    <measureGroup name="Cleaned_Automobile_data 1" caption="Cleaned_Automobile_data 1"/>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47.801753125001" backgroundQuery="1" createdVersion="8" refreshedVersion="8" minRefreshableVersion="3" recordCount="0" supportSubquery="1" supportAdvancedDrill="1" xr:uid="{40FD49E2-A876-47E7-BB43-A6B7A641F8AB}">
  <cacheSource type="external" connectionId="3"/>
  <cacheFields count="4">
    <cacheField name="[Cleaned_Automobile_data].[make].[make]" caption="make" numFmtId="0" hierarchy="2" level="1">
      <sharedItems containsSemiMixedTypes="0" containsNonDate="0" containsString="0"/>
    </cacheField>
    <cacheField name="[Measures].[Average HorsePower]" caption="Average HorsePower" numFmtId="0" hierarchy="58" level="32767"/>
    <cacheField name="[Measures].[Average Price]" caption="Average Price" numFmtId="0" hierarchy="56" level="32767"/>
    <cacheField name="[Cleaned_Automobile_data].[body-style].[body-style]" caption="body-style" numFmtId="0" hierarchy="6" level="1">
      <sharedItems count="5">
        <s v="Convertible"/>
        <s v="Hardtop"/>
        <s v="Hatchback"/>
        <s v="Sedan"/>
        <s v="Wagon"/>
      </sharedItems>
    </cacheField>
  </cacheFields>
  <cacheHierarchies count="84">
    <cacheHierarchy uniqueName="[Cleaned_Automobile_data].[symboling]" caption="symboling" attribute="1" defaultMemberUniqueName="[Cleaned_Automobile_data].[symboling].[All]" allUniqueName="[Cleaned_Automobile_data].[symboling].[All]" dimensionUniqueName="[Cleaned_Automobile_data]" displayFolder="" count="0" memberValueDatatype="20" unbalanced="0"/>
    <cacheHierarchy uniqueName="[Cleaned_Automobile_data].[normalized-losses]" caption="normalized-losses" attribute="1" defaultMemberUniqueName="[Cleaned_Automobile_data].[normalized-losses].[All]" allUniqueName="[Cleaned_Automobile_data].[normalized-losses].[All]" dimensionUniqueName="[Cleaned_Automobile_data]" displayFolder="" count="0" memberValueDatatype="20" unbalanced="0"/>
    <cacheHierarchy uniqueName="[Cleaned_Automobile_data].[make]" caption="make" attribute="1" defaultMemberUniqueName="[Cleaned_Automobile_data].[make].[All]" allUniqueName="[Cleaned_Automobile_data].[make].[All]" dimensionUniqueName="[Cleaned_Automobile_data]" displayFolder="" count="2" memberValueDatatype="130" unbalanced="0">
      <fieldsUsage count="2">
        <fieldUsage x="-1"/>
        <fieldUsage x="0"/>
      </fieldsUsage>
    </cacheHierarchy>
    <cacheHierarchy uniqueName="[Cleaned_Automobile_data].[fuel-type]" caption="fuel-type" attribute="1" defaultMemberUniqueName="[Cleaned_Automobile_data].[fuel-type].[All]" allUniqueName="[Cleaned_Automobile_data].[fuel-type].[All]" dimensionUniqueName="[Cleaned_Automobile_data]" displayFolder="" count="0" memberValueDatatype="130" unbalanced="0"/>
    <cacheHierarchy uniqueName="[Cleaned_Automobile_data].[aspiration]" caption="aspiration" attribute="1" defaultMemberUniqueName="[Cleaned_Automobile_data].[aspiration].[All]" allUniqueName="[Cleaned_Automobile_data].[aspiration].[All]" dimensionUniqueName="[Cleaned_Automobile_data]" displayFolder="" count="0" memberValueDatatype="130" unbalanced="0"/>
    <cacheHierarchy uniqueName="[Cleaned_Automobile_data].[num-of-doors]" caption="num-of-doors" attribute="1" defaultMemberUniqueName="[Cleaned_Automobile_data].[num-of-doors].[All]" allUniqueName="[Cleaned_Automobile_data].[num-of-doors].[All]" dimensionUniqueName="[Cleaned_Automobile_data]" displayFolder="" count="0" memberValueDatatype="130" unbalanced="0"/>
    <cacheHierarchy uniqueName="[Cleaned_Automobile_data].[body-style]" caption="body-style" attribute="1" defaultMemberUniqueName="[Cleaned_Automobile_data].[body-style].[All]" allUniqueName="[Cleaned_Automobile_data].[body-style].[All]" dimensionUniqueName="[Cleaned_Automobile_data]" displayFolder="" count="2" memberValueDatatype="130" unbalanced="0">
      <fieldsUsage count="2">
        <fieldUsage x="-1"/>
        <fieldUsage x="3"/>
      </fieldsUsage>
    </cacheHierarchy>
    <cacheHierarchy uniqueName="[Cleaned_Automobile_data].[drive-wheels]" caption="drive-wheels" attribute="1" defaultMemberUniqueName="[Cleaned_Automobile_data].[drive-wheels].[All]" allUniqueName="[Cleaned_Automobile_data].[drive-wheels].[All]" dimensionUniqueName="[Cleaned_Automobile_data]" displayFolder="" count="2" memberValueDatatype="130" unbalanced="0"/>
    <cacheHierarchy uniqueName="[Cleaned_Automobile_data].[engine-location]" caption="engine-location" attribute="1" defaultMemberUniqueName="[Cleaned_Automobile_data].[engine-location].[All]" allUniqueName="[Cleaned_Automobile_data].[engine-location].[All]" dimensionUniqueName="[Cleaned_Automobile_data]" displayFolder="" count="0" memberValueDatatype="130" unbalanced="0"/>
    <cacheHierarchy uniqueName="[Cleaned_Automobile_data].[wheel-base]" caption="wheel-base" attribute="1" defaultMemberUniqueName="[Cleaned_Automobile_data].[wheel-base].[All]" allUniqueName="[Cleaned_Automobile_data].[wheel-base].[All]" dimensionUniqueName="[Cleaned_Automobile_data]" displayFolder="" count="0" memberValueDatatype="5" unbalanced="0"/>
    <cacheHierarchy uniqueName="[Cleaned_Automobile_data].[length]" caption="length" attribute="1" defaultMemberUniqueName="[Cleaned_Automobile_data].[length].[All]" allUniqueName="[Cleaned_Automobile_data].[length].[All]" dimensionUniqueName="[Cleaned_Automobile_data]" displayFolder="" count="0" memberValueDatatype="5" unbalanced="0"/>
    <cacheHierarchy uniqueName="[Cleaned_Automobile_data].[width]" caption="width" attribute="1" defaultMemberUniqueName="[Cleaned_Automobile_data].[width].[All]" allUniqueName="[Cleaned_Automobile_data].[width].[All]" dimensionUniqueName="[Cleaned_Automobile_data]" displayFolder="" count="0" memberValueDatatype="5" unbalanced="0"/>
    <cacheHierarchy uniqueName="[Cleaned_Automobile_data].[height]" caption="height" attribute="1" defaultMemberUniqueName="[Cleaned_Automobile_data].[height].[All]" allUniqueName="[Cleaned_Automobile_data].[height].[All]" dimensionUniqueName="[Cleaned_Automobile_data]" displayFolder="" count="0" memberValueDatatype="5" unbalanced="0"/>
    <cacheHierarchy uniqueName="[Cleaned_Automobile_data].[curb-weight]" caption="curb-weight" attribute="1" defaultMemberUniqueName="[Cleaned_Automobile_data].[curb-weight].[All]" allUniqueName="[Cleaned_Automobile_data].[curb-weight].[All]" dimensionUniqueName="[Cleaned_Automobile_data]" displayFolder="" count="0" memberValueDatatype="20" unbalanced="0"/>
    <cacheHierarchy uniqueName="[Cleaned_Automobile_data].[engine-type]" caption="engine-type" attribute="1" defaultMemberUniqueName="[Cleaned_Automobile_data].[engine-type].[All]" allUniqueName="[Cleaned_Automobile_data].[engine-type].[All]" dimensionUniqueName="[Cleaned_Automobile_data]" displayFolder="" count="0" memberValueDatatype="130" unbalanced="0"/>
    <cacheHierarchy uniqueName="[Cleaned_Automobile_data].[num-of-cylinders]" caption="num-of-cylinders" attribute="1" defaultMemberUniqueName="[Cleaned_Automobile_data].[num-of-cylinders].[All]" allUniqueName="[Cleaned_Automobile_data].[num-of-cylinders].[All]" dimensionUniqueName="[Cleaned_Automobile_data]" displayFolder="" count="0" memberValueDatatype="130" unbalanced="0"/>
    <cacheHierarchy uniqueName="[Cleaned_Automobile_data].[engine-size]" caption="engine-size" attribute="1" defaultMemberUniqueName="[Cleaned_Automobile_data].[engine-size].[All]" allUniqueName="[Cleaned_Automobile_data].[engine-size].[All]" dimensionUniqueName="[Cleaned_Automobile_data]" displayFolder="" count="0" memberValueDatatype="20" unbalanced="0"/>
    <cacheHierarchy uniqueName="[Cleaned_Automobile_data].[fuel-system]" caption="fuel-system" attribute="1" defaultMemberUniqueName="[Cleaned_Automobile_data].[fuel-system].[All]" allUniqueName="[Cleaned_Automobile_data].[fuel-system].[All]" dimensionUniqueName="[Cleaned_Automobile_data]" displayFolder="" count="0" memberValueDatatype="130" unbalanced="0"/>
    <cacheHierarchy uniqueName="[Cleaned_Automobile_data].[bore]" caption="bore" attribute="1" defaultMemberUniqueName="[Cleaned_Automobile_data].[bore].[All]" allUniqueName="[Cleaned_Automobile_data].[bore].[All]" dimensionUniqueName="[Cleaned_Automobile_data]" displayFolder="" count="0" memberValueDatatype="5" unbalanced="0"/>
    <cacheHierarchy uniqueName="[Cleaned_Automobile_data].[stroke]" caption="stroke" attribute="1" defaultMemberUniqueName="[Cleaned_Automobile_data].[stroke].[All]" allUniqueName="[Cleaned_Automobile_data].[stroke].[All]" dimensionUniqueName="[Cleaned_Automobile_data]" displayFolder="" count="0" memberValueDatatype="5" unbalanced="0"/>
    <cacheHierarchy uniqueName="[Cleaned_Automobile_data].[compression-ratio]" caption="compression-ratio" attribute="1" defaultMemberUniqueName="[Cleaned_Automobile_data].[compression-ratio].[All]" allUniqueName="[Cleaned_Automobile_data].[compression-ratio].[All]" dimensionUniqueName="[Cleaned_Automobile_data]" displayFolder="" count="0" memberValueDatatype="5" unbalanced="0"/>
    <cacheHierarchy uniqueName="[Cleaned_Automobile_data].[horsepower]" caption="horsepower" attribute="1" defaultMemberUniqueName="[Cleaned_Automobile_data].[horsepower].[All]" allUniqueName="[Cleaned_Automobile_data].[horsepower].[All]" dimensionUniqueName="[Cleaned_Automobile_data]" displayFolder="" count="0" memberValueDatatype="20" unbalanced="0"/>
    <cacheHierarchy uniqueName="[Cleaned_Automobile_data].[peak-rpm]" caption="peak-rpm" attribute="1" defaultMemberUniqueName="[Cleaned_Automobile_data].[peak-rpm].[All]" allUniqueName="[Cleaned_Automobile_data].[peak-rpm].[All]" dimensionUniqueName="[Cleaned_Automobile_data]" displayFolder="" count="0" memberValueDatatype="20" unbalanced="0"/>
    <cacheHierarchy uniqueName="[Cleaned_Automobile_data].[city-mpg]" caption="city-mpg" attribute="1" defaultMemberUniqueName="[Cleaned_Automobile_data].[city-mpg].[All]" allUniqueName="[Cleaned_Automobile_data].[city-mpg].[All]" dimensionUniqueName="[Cleaned_Automobile_data]" displayFolder="" count="0" memberValueDatatype="20" unbalanced="0"/>
    <cacheHierarchy uniqueName="[Cleaned_Automobile_data].[highway-mpg]" caption="highway-mpg" attribute="1" defaultMemberUniqueName="[Cleaned_Automobile_data].[highway-mpg].[All]" allUniqueName="[Cleaned_Automobile_data].[highway-mpg].[All]" dimensionUniqueName="[Cleaned_Automobile_data]" displayFolder="" count="0" memberValueDatatype="20" unbalanced="0"/>
    <cacheHierarchy uniqueName="[Cleaned_Automobile_data].[price]" caption="price" attribute="1" defaultMemberUniqueName="[Cleaned_Automobile_data].[price].[All]" allUniqueName="[Cleaned_Automobile_data].[price].[All]" dimensionUniqueName="[Cleaned_Automobile_data]" displayFolder="" count="0" memberValueDatatype="5" unbalanced="0"/>
    <cacheHierarchy uniqueName="[Cleaned_Automobile_data].[price-category]" caption="price-category" attribute="1" defaultMemberUniqueName="[Cleaned_Automobile_data].[price-category].[All]" allUniqueName="[Cleaned_Automobile_data].[price-category].[All]" dimensionUniqueName="[Cleaned_Automobile_data]" displayFolder="" count="0" memberValueDatatype="130" unbalanced="0"/>
    <cacheHierarchy uniqueName="[Cleaned_Automobile_data 1].[symboling]" caption="symboling" attribute="1" defaultMemberUniqueName="[Cleaned_Automobile_data 1].[symboling].[All]" allUniqueName="[Cleaned_Automobile_data 1].[symboling].[All]" dimensionUniqueName="[Cleaned_Automobile_data 1]" displayFolder="" count="0" memberValueDatatype="20" unbalanced="0"/>
    <cacheHierarchy uniqueName="[Cleaned_Automobile_data 1].[normalized-losses]" caption="normalized-losses" attribute="1" defaultMemberUniqueName="[Cleaned_Automobile_data 1].[normalized-losses].[All]" allUniqueName="[Cleaned_Automobile_data 1].[normalized-losses].[All]" dimensionUniqueName="[Cleaned_Automobile_data 1]" displayFolder="" count="0" memberValueDatatype="20" unbalanced="0"/>
    <cacheHierarchy uniqueName="[Cleaned_Automobile_data 1].[make]" caption="make" attribute="1" defaultMemberUniqueName="[Cleaned_Automobile_data 1].[make].[All]" allUniqueName="[Cleaned_Automobile_data 1].[make].[All]" dimensionUniqueName="[Cleaned_Automobile_data 1]" displayFolder="" count="0" memberValueDatatype="130" unbalanced="0"/>
    <cacheHierarchy uniqueName="[Cleaned_Automobile_data 1].[fuel-type]" caption="fuel-type" attribute="1" defaultMemberUniqueName="[Cleaned_Automobile_data 1].[fuel-type].[All]" allUniqueName="[Cleaned_Automobile_data 1].[fuel-type].[All]" dimensionUniqueName="[Cleaned_Automobile_data 1]" displayFolder="" count="0" memberValueDatatype="130" unbalanced="0"/>
    <cacheHierarchy uniqueName="[Cleaned_Automobile_data 1].[aspiration]" caption="aspiration" attribute="1" defaultMemberUniqueName="[Cleaned_Automobile_data 1].[aspiration].[All]" allUniqueName="[Cleaned_Automobile_data 1].[aspiration].[All]" dimensionUniqueName="[Cleaned_Automobile_data 1]" displayFolder="" count="0" memberValueDatatype="130" unbalanced="0"/>
    <cacheHierarchy uniqueName="[Cleaned_Automobile_data 1].[num-of-doors]" caption="num-of-doors" attribute="1" defaultMemberUniqueName="[Cleaned_Automobile_data 1].[num-of-doors].[All]" allUniqueName="[Cleaned_Automobile_data 1].[num-of-doors].[All]" dimensionUniqueName="[Cleaned_Automobile_data 1]" displayFolder="" count="0" memberValueDatatype="130" unbalanced="0"/>
    <cacheHierarchy uniqueName="[Cleaned_Automobile_data 1].[body-style]" caption="body-style" attribute="1" defaultMemberUniqueName="[Cleaned_Automobile_data 1].[body-style].[All]" allUniqueName="[Cleaned_Automobile_data 1].[body-style].[All]" dimensionUniqueName="[Cleaned_Automobile_data 1]" displayFolder="" count="0" memberValueDatatype="130" unbalanced="0"/>
    <cacheHierarchy uniqueName="[Cleaned_Automobile_data 1].[drive-wheels]" caption="drive-wheels" attribute="1" defaultMemberUniqueName="[Cleaned_Automobile_data 1].[drive-wheels].[All]" allUniqueName="[Cleaned_Automobile_data 1].[drive-wheels].[All]" dimensionUniqueName="[Cleaned_Automobile_data 1]" displayFolder="" count="0" memberValueDatatype="130" unbalanced="0"/>
    <cacheHierarchy uniqueName="[Cleaned_Automobile_data 1].[engine-location]" caption="engine-location" attribute="1" defaultMemberUniqueName="[Cleaned_Automobile_data 1].[engine-location].[All]" allUniqueName="[Cleaned_Automobile_data 1].[engine-location].[All]" dimensionUniqueName="[Cleaned_Automobile_data 1]" displayFolder="" count="0" memberValueDatatype="130" unbalanced="0"/>
    <cacheHierarchy uniqueName="[Cleaned_Automobile_data 1].[wheel-base]" caption="wheel-base" attribute="1" defaultMemberUniqueName="[Cleaned_Automobile_data 1].[wheel-base].[All]" allUniqueName="[Cleaned_Automobile_data 1].[wheel-base].[All]" dimensionUniqueName="[Cleaned_Automobile_data 1]" displayFolder="" count="0" memberValueDatatype="5" unbalanced="0"/>
    <cacheHierarchy uniqueName="[Cleaned_Automobile_data 1].[length]" caption="length" attribute="1" defaultMemberUniqueName="[Cleaned_Automobile_data 1].[length].[All]" allUniqueName="[Cleaned_Automobile_data 1].[length].[All]" dimensionUniqueName="[Cleaned_Automobile_data 1]" displayFolder="" count="0" memberValueDatatype="5" unbalanced="0"/>
    <cacheHierarchy uniqueName="[Cleaned_Automobile_data 1].[width]" caption="width" attribute="1" defaultMemberUniqueName="[Cleaned_Automobile_data 1].[width].[All]" allUniqueName="[Cleaned_Automobile_data 1].[width].[All]" dimensionUniqueName="[Cleaned_Automobile_data 1]" displayFolder="" count="0" memberValueDatatype="5" unbalanced="0"/>
    <cacheHierarchy uniqueName="[Cleaned_Automobile_data 1].[height]" caption="height" attribute="1" defaultMemberUniqueName="[Cleaned_Automobile_data 1].[height].[All]" allUniqueName="[Cleaned_Automobile_data 1].[height].[All]" dimensionUniqueName="[Cleaned_Automobile_data 1]" displayFolder="" count="0" memberValueDatatype="5" unbalanced="0"/>
    <cacheHierarchy uniqueName="[Cleaned_Automobile_data 1].[curb-weight]" caption="curb-weight" attribute="1" defaultMemberUniqueName="[Cleaned_Automobile_data 1].[curb-weight].[All]" allUniqueName="[Cleaned_Automobile_data 1].[curb-weight].[All]" dimensionUniqueName="[Cleaned_Automobile_data 1]" displayFolder="" count="0" memberValueDatatype="20" unbalanced="0"/>
    <cacheHierarchy uniqueName="[Cleaned_Automobile_data 1].[engine-type]" caption="engine-type" attribute="1" defaultMemberUniqueName="[Cleaned_Automobile_data 1].[engine-type].[All]" allUniqueName="[Cleaned_Automobile_data 1].[engine-type].[All]" dimensionUniqueName="[Cleaned_Automobile_data 1]" displayFolder="" count="0" memberValueDatatype="130" unbalanced="0"/>
    <cacheHierarchy uniqueName="[Cleaned_Automobile_data 1].[num-of-cylinders]" caption="num-of-cylinders" attribute="1" defaultMemberUniqueName="[Cleaned_Automobile_data 1].[num-of-cylinders].[All]" allUniqueName="[Cleaned_Automobile_data 1].[num-of-cylinders].[All]" dimensionUniqueName="[Cleaned_Automobile_data 1]" displayFolder="" count="0" memberValueDatatype="130" unbalanced="0"/>
    <cacheHierarchy uniqueName="[Cleaned_Automobile_data 1].[engine-size]" caption="engine-size" attribute="1" defaultMemberUniqueName="[Cleaned_Automobile_data 1].[engine-size].[All]" allUniqueName="[Cleaned_Automobile_data 1].[engine-size].[All]" dimensionUniqueName="[Cleaned_Automobile_data 1]" displayFolder="" count="0" memberValueDatatype="20" unbalanced="0"/>
    <cacheHierarchy uniqueName="[Cleaned_Automobile_data 1].[fuel-system]" caption="fuel-system" attribute="1" defaultMemberUniqueName="[Cleaned_Automobile_data 1].[fuel-system].[All]" allUniqueName="[Cleaned_Automobile_data 1].[fuel-system].[All]" dimensionUniqueName="[Cleaned_Automobile_data 1]" displayFolder="" count="0" memberValueDatatype="130" unbalanced="0"/>
    <cacheHierarchy uniqueName="[Cleaned_Automobile_data 1].[bore]" caption="bore" attribute="1" defaultMemberUniqueName="[Cleaned_Automobile_data 1].[bore].[All]" allUniqueName="[Cleaned_Automobile_data 1].[bore].[All]" dimensionUniqueName="[Cleaned_Automobile_data 1]" displayFolder="" count="0" memberValueDatatype="5" unbalanced="0"/>
    <cacheHierarchy uniqueName="[Cleaned_Automobile_data 1].[stroke]" caption="stroke" attribute="1" defaultMemberUniqueName="[Cleaned_Automobile_data 1].[stroke].[All]" allUniqueName="[Cleaned_Automobile_data 1].[stroke].[All]" dimensionUniqueName="[Cleaned_Automobile_data 1]" displayFolder="" count="0" memberValueDatatype="5" unbalanced="0"/>
    <cacheHierarchy uniqueName="[Cleaned_Automobile_data 1].[compression-ratio]" caption="compression-ratio" attribute="1" defaultMemberUniqueName="[Cleaned_Automobile_data 1].[compression-ratio].[All]" allUniqueName="[Cleaned_Automobile_data 1].[compression-ratio].[All]" dimensionUniqueName="[Cleaned_Automobile_data 1]" displayFolder="" count="0" memberValueDatatype="5" unbalanced="0"/>
    <cacheHierarchy uniqueName="[Cleaned_Automobile_data 1].[horsepower]" caption="horsepower" attribute="1" defaultMemberUniqueName="[Cleaned_Automobile_data 1].[horsepower].[All]" allUniqueName="[Cleaned_Automobile_data 1].[horsepower].[All]" dimensionUniqueName="[Cleaned_Automobile_data 1]" displayFolder="" count="0" memberValueDatatype="20" unbalanced="0"/>
    <cacheHierarchy uniqueName="[Cleaned_Automobile_data 1].[peak-rpm]" caption="peak-rpm" attribute="1" defaultMemberUniqueName="[Cleaned_Automobile_data 1].[peak-rpm].[All]" allUniqueName="[Cleaned_Automobile_data 1].[peak-rpm].[All]" dimensionUniqueName="[Cleaned_Automobile_data 1]" displayFolder="" count="0" memberValueDatatype="20" unbalanced="0"/>
    <cacheHierarchy uniqueName="[Cleaned_Automobile_data 1].[city-mpg]" caption="city-mpg" attribute="1" defaultMemberUniqueName="[Cleaned_Automobile_data 1].[city-mpg].[All]" allUniqueName="[Cleaned_Automobile_data 1].[city-mpg].[All]" dimensionUniqueName="[Cleaned_Automobile_data 1]" displayFolder="" count="0" memberValueDatatype="20" unbalanced="0"/>
    <cacheHierarchy uniqueName="[Cleaned_Automobile_data 1].[highway-mpg]" caption="highway-mpg" attribute="1" defaultMemberUniqueName="[Cleaned_Automobile_data 1].[highway-mpg].[All]" allUniqueName="[Cleaned_Automobile_data 1].[highway-mpg].[All]" dimensionUniqueName="[Cleaned_Automobile_data 1]" displayFolder="" count="0" memberValueDatatype="20" unbalanced="0"/>
    <cacheHierarchy uniqueName="[Cleaned_Automobile_data 1].[price]" caption="price" attribute="1" defaultMemberUniqueName="[Cleaned_Automobile_data 1].[price].[All]" allUniqueName="[Cleaned_Automobile_data 1].[price].[All]" dimensionUniqueName="[Cleaned_Automobile_data 1]" displayFolder="" count="0" memberValueDatatype="20" unbalanced="0"/>
    <cacheHierarchy uniqueName="[Cleaned_Automobile_data 1].[price-category]" caption="price-category" attribute="1" defaultMemberUniqueName="[Cleaned_Automobile_data 1].[price-category].[All]" allUniqueName="[Cleaned_Automobile_data 1].[price-category].[All]" dimensionUniqueName="[Cleaned_Automobile_data 1]" displayFolder="" count="0" memberValueDatatype="130" unbalanced="0"/>
    <cacheHierarchy uniqueName="[Measures].[Sum Normalised Losses]" caption="Sum Normalised Losses" measure="1" displayFolder="" measureGroup="Cleaned_Automobile_data" count="0"/>
    <cacheHierarchy uniqueName="[Measures].[sum of prices]" caption="sum of prices" measure="1" displayFolder="" measureGroup="Cleaned_Automobile_data" count="0"/>
    <cacheHierarchy uniqueName="[Measures].[Average Price]" caption="Average Price" measure="1" displayFolder="" measureGroup="Cleaned_Automobile_data" count="0" oneField="1">
      <fieldsUsage count="1">
        <fieldUsage x="2"/>
      </fieldsUsage>
    </cacheHierarchy>
    <cacheHierarchy uniqueName="[Measures].[Average compression-ratio]" caption="Average compression-ratio" measure="1" displayFolder="" measureGroup="Cleaned_Automobile_data" count="0"/>
    <cacheHierarchy uniqueName="[Measures].[Average HorsePower]" caption="Average HorsePower" measure="1" displayFolder="" measureGroup="Cleaned_Automobile_data" count="0" oneField="1">
      <fieldsUsage count="1">
        <fieldUsage x="1"/>
      </fieldsUsage>
    </cacheHierarchy>
    <cacheHierarchy uniqueName="[Measures].[Distinct Count of Make]" caption="Distinct Count of Make" measure="1" displayFolder="" measureGroup="Cleaned_Automobile_data" count="0"/>
    <cacheHierarchy uniqueName="[Measures].[Average Symboling]" caption="Average Symboling" measure="1" displayFolder="" measureGroup="Cleaned_Automobile_data" count="0"/>
    <cacheHierarchy uniqueName="[Measures].[__XL_Count Cleaned_Automobile_data]" caption="__XL_Count Cleaned_Automobile_data" measure="1" displayFolder="" measureGroup="Cleaned_Automobile_data" count="0" hidden="1"/>
    <cacheHierarchy uniqueName="[Measures].[__XL_Count Cleaned_Automobile_data 1]" caption="__XL_Count Cleaned_Automobile_data 1" measure="1" displayFolder="" measureGroup="Cleaned_Automobile_data 1" count="0" hidden="1"/>
    <cacheHierarchy uniqueName="[Measures].[__No measures defined]" caption="__No measures defined" measure="1" displayFolder="" count="0" hidden="1"/>
    <cacheHierarchy uniqueName="[Measures].[Sum of normalized-losses]" caption="Sum of normalized-losses" measure="1" displayFolder="" measureGroup="Cleaned_Automobile_data" count="0" hidden="1">
      <extLst>
        <ext xmlns:x15="http://schemas.microsoft.com/office/spreadsheetml/2010/11/main" uri="{B97F6D7D-B522-45F9-BDA1-12C45D357490}">
          <x15:cacheHierarchy aggregatedColumn="1"/>
        </ext>
      </extLst>
    </cacheHierarchy>
    <cacheHierarchy uniqueName="[Measures].[Count of price-category]" caption="Count of price-category" measure="1" displayFolder="" measureGroup="Cleaned_Automobile_data" count="0" hidden="1">
      <extLst>
        <ext xmlns:x15="http://schemas.microsoft.com/office/spreadsheetml/2010/11/main" uri="{B97F6D7D-B522-45F9-BDA1-12C45D357490}">
          <x15:cacheHierarchy aggregatedColumn="26"/>
        </ext>
      </extLst>
    </cacheHierarchy>
    <cacheHierarchy uniqueName="[Measures].[Count of fuel-type]" caption="Count of fuel-type" measure="1" displayFolder="" measureGroup="Cleaned_Automobile_data" count="0" hidden="1">
      <extLst>
        <ext xmlns:x15="http://schemas.microsoft.com/office/spreadsheetml/2010/11/main" uri="{B97F6D7D-B522-45F9-BDA1-12C45D357490}">
          <x15:cacheHierarchy aggregatedColumn="3"/>
        </ext>
      </extLst>
    </cacheHierarchy>
    <cacheHierarchy uniqueName="[Measures].[Count of horsepower]" caption="Count of horsepower" measure="1" displayFolder="" measureGroup="Cleaned_Automobile_data" count="0" hidden="1">
      <extLst>
        <ext xmlns:x15="http://schemas.microsoft.com/office/spreadsheetml/2010/11/main" uri="{B97F6D7D-B522-45F9-BDA1-12C45D357490}">
          <x15:cacheHierarchy aggregatedColumn="21"/>
        </ext>
      </extLst>
    </cacheHierarchy>
    <cacheHierarchy uniqueName="[Measures].[Sum of horsepower]" caption="Sum of horsepower" measure="1" displayFolder="" measureGroup="Cleaned_Automobile_data" count="0" hidden="1">
      <extLst>
        <ext xmlns:x15="http://schemas.microsoft.com/office/spreadsheetml/2010/11/main" uri="{B97F6D7D-B522-45F9-BDA1-12C45D357490}">
          <x15:cacheHierarchy aggregatedColumn="21"/>
        </ext>
      </extLst>
    </cacheHierarchy>
    <cacheHierarchy uniqueName="[Measures].[Count of make]" caption="Count of make" measure="1" displayFolder="" measureGroup="Cleaned_Automobile_data" count="0" hidden="1">
      <extLst>
        <ext xmlns:x15="http://schemas.microsoft.com/office/spreadsheetml/2010/11/main" uri="{B97F6D7D-B522-45F9-BDA1-12C45D357490}">
          <x15:cacheHierarchy aggregatedColumn="2"/>
        </ext>
      </extLst>
    </cacheHierarchy>
    <cacheHierarchy uniqueName="[Measures].[Sum of price]" caption="Sum of price" measure="1" displayFolder="" measureGroup="Cleaned_Automobile_data" count="0" hidden="1">
      <extLst>
        <ext xmlns:x15="http://schemas.microsoft.com/office/spreadsheetml/2010/11/main" uri="{B97F6D7D-B522-45F9-BDA1-12C45D357490}">
          <x15:cacheHierarchy aggregatedColumn="25"/>
        </ext>
      </extLst>
    </cacheHierarchy>
    <cacheHierarchy uniqueName="[Measures].[Sum of engine-size]" caption="Sum of engine-size" measure="1" displayFolder="" measureGroup="Cleaned_Automobile_data" count="0" hidden="1">
      <extLst>
        <ext xmlns:x15="http://schemas.microsoft.com/office/spreadsheetml/2010/11/main" uri="{B97F6D7D-B522-45F9-BDA1-12C45D357490}">
          <x15:cacheHierarchy aggregatedColumn="16"/>
        </ext>
      </extLst>
    </cacheHierarchy>
    <cacheHierarchy uniqueName="[Measures].[Sum of price 2]" caption="Sum of price 2" measure="1" displayFolder="" measureGroup="Cleaned_Automobile_data 1" count="0" hidden="1">
      <extLst>
        <ext xmlns:x15="http://schemas.microsoft.com/office/spreadsheetml/2010/11/main" uri="{B97F6D7D-B522-45F9-BDA1-12C45D357490}">
          <x15:cacheHierarchy aggregatedColumn="52"/>
        </ext>
      </extLst>
    </cacheHierarchy>
    <cacheHierarchy uniqueName="[Measures].[Count of fuel-system]" caption="Count of fuel-system" measure="1" displayFolder="" measureGroup="Cleaned_Automobile_data 1" count="0" hidden="1">
      <extLst>
        <ext xmlns:x15="http://schemas.microsoft.com/office/spreadsheetml/2010/11/main" uri="{B97F6D7D-B522-45F9-BDA1-12C45D357490}">
          <x15:cacheHierarchy aggregatedColumn="44"/>
        </ext>
      </extLst>
    </cacheHierarchy>
    <cacheHierarchy uniqueName="[Measures].[Count of fuel-system 2]" caption="Count of fuel-system 2" measure="1" displayFolder="" measureGroup="Cleaned_Automobile_data" count="0" hidden="1">
      <extLst>
        <ext xmlns:x15="http://schemas.microsoft.com/office/spreadsheetml/2010/11/main" uri="{B97F6D7D-B522-45F9-BDA1-12C45D357490}">
          <x15:cacheHierarchy aggregatedColumn="17"/>
        </ext>
      </extLst>
    </cacheHierarchy>
    <cacheHierarchy uniqueName="[Measures].[Count of aspiration]" caption="Count of aspiration" measure="1" displayFolder="" measureGroup="Cleaned_Automobile_data" count="0" hidden="1">
      <extLst>
        <ext xmlns:x15="http://schemas.microsoft.com/office/spreadsheetml/2010/11/main" uri="{B97F6D7D-B522-45F9-BDA1-12C45D357490}">
          <x15:cacheHierarchy aggregatedColumn="4"/>
        </ext>
      </extLst>
    </cacheHierarchy>
    <cacheHierarchy uniqueName="[Measures].[Sum of city-mpg]" caption="Sum of city-mpg" measure="1" displayFolder="" measureGroup="Cleaned_Automobile_data" count="0" hidden="1">
      <extLst>
        <ext xmlns:x15="http://schemas.microsoft.com/office/spreadsheetml/2010/11/main" uri="{B97F6D7D-B522-45F9-BDA1-12C45D357490}">
          <x15:cacheHierarchy aggregatedColumn="23"/>
        </ext>
      </extLst>
    </cacheHierarchy>
    <cacheHierarchy uniqueName="[Measures].[Sum of highway-mpg]" caption="Sum of highway-mpg" measure="1" displayFolder="" measureGroup="Cleaned_Automobile_data" count="0" hidden="1">
      <extLst>
        <ext xmlns:x15="http://schemas.microsoft.com/office/spreadsheetml/2010/11/main" uri="{B97F6D7D-B522-45F9-BDA1-12C45D357490}">
          <x15:cacheHierarchy aggregatedColumn="24"/>
        </ext>
      </extLst>
    </cacheHierarchy>
    <cacheHierarchy uniqueName="[Measures].[Average of city-mpg]" caption="Average of city-mpg" measure="1" displayFolder="" measureGroup="Cleaned_Automobile_data" count="0" hidden="1">
      <extLst>
        <ext xmlns:x15="http://schemas.microsoft.com/office/spreadsheetml/2010/11/main" uri="{B97F6D7D-B522-45F9-BDA1-12C45D357490}">
          <x15:cacheHierarchy aggregatedColumn="23"/>
        </ext>
      </extLst>
    </cacheHierarchy>
    <cacheHierarchy uniqueName="[Measures].[Average of highway-mpg]" caption="Average of highway-mpg" measure="1" displayFolder="" measureGroup="Cleaned_Automobile_data" count="0" hidden="1">
      <extLst>
        <ext xmlns:x15="http://schemas.microsoft.com/office/spreadsheetml/2010/11/main" uri="{B97F6D7D-B522-45F9-BDA1-12C45D357490}">
          <x15:cacheHierarchy aggregatedColumn="24"/>
        </ext>
      </extLst>
    </cacheHierarchy>
    <cacheHierarchy uniqueName="[Measures].[Sum of curb-weight]" caption="Sum of curb-weight" measure="1" displayFolder="" measureGroup="Cleaned_Automobile_data" count="0" hidden="1">
      <extLst>
        <ext xmlns:x15="http://schemas.microsoft.com/office/spreadsheetml/2010/11/main" uri="{B97F6D7D-B522-45F9-BDA1-12C45D357490}">
          <x15:cacheHierarchy aggregatedColumn="13"/>
        </ext>
      </extLst>
    </cacheHierarchy>
    <cacheHierarchy uniqueName="[Measures].[Average of curb-weight]" caption="Average of curb-weight" measure="1" displayFolder="" measureGroup="Cleaned_Automobile_data" count="0" hidden="1">
      <extLst>
        <ext xmlns:x15="http://schemas.microsoft.com/office/spreadsheetml/2010/11/main" uri="{B97F6D7D-B522-45F9-BDA1-12C45D357490}">
          <x15:cacheHierarchy aggregatedColumn="13"/>
        </ext>
      </extLst>
    </cacheHierarchy>
    <cacheHierarchy uniqueName="[Measures].[Sum of symboling]" caption="Sum of symboling" measure="1" displayFolder="" measureGroup="Cleaned_Automobile_data" count="0" hidden="1">
      <extLst>
        <ext xmlns:x15="http://schemas.microsoft.com/office/spreadsheetml/2010/11/main" uri="{B97F6D7D-B522-45F9-BDA1-12C45D357490}">
          <x15:cacheHierarchy aggregatedColumn="0"/>
        </ext>
      </extLst>
    </cacheHierarchy>
    <cacheHierarchy uniqueName="[Measures].[Count of symboling]" caption="Count of symboling" measure="1" displayFolder="" measureGroup="Cleaned_Automobile_data" count="0" hidden="1">
      <extLst>
        <ext xmlns:x15="http://schemas.microsoft.com/office/spreadsheetml/2010/11/main" uri="{B97F6D7D-B522-45F9-BDA1-12C45D357490}">
          <x15:cacheHierarchy aggregatedColumn="0"/>
        </ext>
      </extLst>
    </cacheHierarchy>
  </cacheHierarchies>
  <kpis count="0"/>
  <dimensions count="3">
    <dimension name="Cleaned_Automobile_data" uniqueName="[Cleaned_Automobile_data]" caption="Cleaned_Automobile_data"/>
    <dimension name="Cleaned_Automobile_data 1" uniqueName="[Cleaned_Automobile_data 1]" caption="Cleaned_Automobile_data 1"/>
    <dimension measure="1" name="Measures" uniqueName="[Measures]" caption="Measures"/>
  </dimensions>
  <measureGroups count="2">
    <measureGroup name="Cleaned_Automobile_data" caption="Cleaned_Automobile_data"/>
    <measureGroup name="Cleaned_Automobile_data 1" caption="Cleaned_Automobile_data 1"/>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47.801753703701" backgroundQuery="1" createdVersion="8" refreshedVersion="8" minRefreshableVersion="3" recordCount="0" supportSubquery="1" supportAdvancedDrill="1" xr:uid="{175E8A71-E0BA-459E-A8F0-51E877D323DC}">
  <cacheSource type="external" connectionId="3"/>
  <cacheFields count="4">
    <cacheField name="[Cleaned_Automobile_data].[make].[make]" caption="make" numFmtId="0" hierarchy="2" level="1">
      <sharedItems containsSemiMixedTypes="0" containsNonDate="0" containsString="0"/>
    </cacheField>
    <cacheField name="[Measures].[Average of city-mpg]" caption="Average of city-mpg" numFmtId="0" hierarchy="78" level="32767"/>
    <cacheField name="[Measures].[Average of highway-mpg]" caption="Average of highway-mpg" numFmtId="0" hierarchy="79" level="32767"/>
    <cacheField name="[Cleaned_Automobile_data].[body-style].[body-style]" caption="body-style" numFmtId="0" hierarchy="6" level="1">
      <sharedItems count="5">
        <s v="Convertible"/>
        <s v="Hardtop"/>
        <s v="Hatchback"/>
        <s v="Sedan"/>
        <s v="Wagon"/>
      </sharedItems>
    </cacheField>
  </cacheFields>
  <cacheHierarchies count="84">
    <cacheHierarchy uniqueName="[Cleaned_Automobile_data].[symboling]" caption="symboling" attribute="1" defaultMemberUniqueName="[Cleaned_Automobile_data].[symboling].[All]" allUniqueName="[Cleaned_Automobile_data].[symboling].[All]" dimensionUniqueName="[Cleaned_Automobile_data]" displayFolder="" count="0" memberValueDatatype="20" unbalanced="0"/>
    <cacheHierarchy uniqueName="[Cleaned_Automobile_data].[normalized-losses]" caption="normalized-losses" attribute="1" defaultMemberUniqueName="[Cleaned_Automobile_data].[normalized-losses].[All]" allUniqueName="[Cleaned_Automobile_data].[normalized-losses].[All]" dimensionUniqueName="[Cleaned_Automobile_data]" displayFolder="" count="0" memberValueDatatype="20" unbalanced="0"/>
    <cacheHierarchy uniqueName="[Cleaned_Automobile_data].[make]" caption="make" attribute="1" defaultMemberUniqueName="[Cleaned_Automobile_data].[make].[All]" allUniqueName="[Cleaned_Automobile_data].[make].[All]" dimensionUniqueName="[Cleaned_Automobile_data]" displayFolder="" count="2" memberValueDatatype="130" unbalanced="0">
      <fieldsUsage count="2">
        <fieldUsage x="-1"/>
        <fieldUsage x="0"/>
      </fieldsUsage>
    </cacheHierarchy>
    <cacheHierarchy uniqueName="[Cleaned_Automobile_data].[fuel-type]" caption="fuel-type" attribute="1" defaultMemberUniqueName="[Cleaned_Automobile_data].[fuel-type].[All]" allUniqueName="[Cleaned_Automobile_data].[fuel-type].[All]" dimensionUniqueName="[Cleaned_Automobile_data]" displayFolder="" count="0" memberValueDatatype="130" unbalanced="0"/>
    <cacheHierarchy uniqueName="[Cleaned_Automobile_data].[aspiration]" caption="aspiration" attribute="1" defaultMemberUniqueName="[Cleaned_Automobile_data].[aspiration].[All]" allUniqueName="[Cleaned_Automobile_data].[aspiration].[All]" dimensionUniqueName="[Cleaned_Automobile_data]" displayFolder="" count="0" memberValueDatatype="130" unbalanced="0"/>
    <cacheHierarchy uniqueName="[Cleaned_Automobile_data].[num-of-doors]" caption="num-of-doors" attribute="1" defaultMemberUniqueName="[Cleaned_Automobile_data].[num-of-doors].[All]" allUniqueName="[Cleaned_Automobile_data].[num-of-doors].[All]" dimensionUniqueName="[Cleaned_Automobile_data]" displayFolder="" count="0" memberValueDatatype="130" unbalanced="0"/>
    <cacheHierarchy uniqueName="[Cleaned_Automobile_data].[body-style]" caption="body-style" attribute="1" defaultMemberUniqueName="[Cleaned_Automobile_data].[body-style].[All]" allUniqueName="[Cleaned_Automobile_data].[body-style].[All]" dimensionUniqueName="[Cleaned_Automobile_data]" displayFolder="" count="2" memberValueDatatype="130" unbalanced="0">
      <fieldsUsage count="2">
        <fieldUsage x="-1"/>
        <fieldUsage x="3"/>
      </fieldsUsage>
    </cacheHierarchy>
    <cacheHierarchy uniqueName="[Cleaned_Automobile_data].[drive-wheels]" caption="drive-wheels" attribute="1" defaultMemberUniqueName="[Cleaned_Automobile_data].[drive-wheels].[All]" allUniqueName="[Cleaned_Automobile_data].[drive-wheels].[All]" dimensionUniqueName="[Cleaned_Automobile_data]" displayFolder="" count="2" memberValueDatatype="130" unbalanced="0"/>
    <cacheHierarchy uniqueName="[Cleaned_Automobile_data].[engine-location]" caption="engine-location" attribute="1" defaultMemberUniqueName="[Cleaned_Automobile_data].[engine-location].[All]" allUniqueName="[Cleaned_Automobile_data].[engine-location].[All]" dimensionUniqueName="[Cleaned_Automobile_data]" displayFolder="" count="0" memberValueDatatype="130" unbalanced="0"/>
    <cacheHierarchy uniqueName="[Cleaned_Automobile_data].[wheel-base]" caption="wheel-base" attribute="1" defaultMemberUniqueName="[Cleaned_Automobile_data].[wheel-base].[All]" allUniqueName="[Cleaned_Automobile_data].[wheel-base].[All]" dimensionUniqueName="[Cleaned_Automobile_data]" displayFolder="" count="0" memberValueDatatype="5" unbalanced="0"/>
    <cacheHierarchy uniqueName="[Cleaned_Automobile_data].[length]" caption="length" attribute="1" defaultMemberUniqueName="[Cleaned_Automobile_data].[length].[All]" allUniqueName="[Cleaned_Automobile_data].[length].[All]" dimensionUniqueName="[Cleaned_Automobile_data]" displayFolder="" count="0" memberValueDatatype="5" unbalanced="0"/>
    <cacheHierarchy uniqueName="[Cleaned_Automobile_data].[width]" caption="width" attribute="1" defaultMemberUniqueName="[Cleaned_Automobile_data].[width].[All]" allUniqueName="[Cleaned_Automobile_data].[width].[All]" dimensionUniqueName="[Cleaned_Automobile_data]" displayFolder="" count="0" memberValueDatatype="5" unbalanced="0"/>
    <cacheHierarchy uniqueName="[Cleaned_Automobile_data].[height]" caption="height" attribute="1" defaultMemberUniqueName="[Cleaned_Automobile_data].[height].[All]" allUniqueName="[Cleaned_Automobile_data].[height].[All]" dimensionUniqueName="[Cleaned_Automobile_data]" displayFolder="" count="0" memberValueDatatype="5" unbalanced="0"/>
    <cacheHierarchy uniqueName="[Cleaned_Automobile_data].[curb-weight]" caption="curb-weight" attribute="1" defaultMemberUniqueName="[Cleaned_Automobile_data].[curb-weight].[All]" allUniqueName="[Cleaned_Automobile_data].[curb-weight].[All]" dimensionUniqueName="[Cleaned_Automobile_data]" displayFolder="" count="0" memberValueDatatype="20" unbalanced="0"/>
    <cacheHierarchy uniqueName="[Cleaned_Automobile_data].[engine-type]" caption="engine-type" attribute="1" defaultMemberUniqueName="[Cleaned_Automobile_data].[engine-type].[All]" allUniqueName="[Cleaned_Automobile_data].[engine-type].[All]" dimensionUniqueName="[Cleaned_Automobile_data]" displayFolder="" count="0" memberValueDatatype="130" unbalanced="0"/>
    <cacheHierarchy uniqueName="[Cleaned_Automobile_data].[num-of-cylinders]" caption="num-of-cylinders" attribute="1" defaultMemberUniqueName="[Cleaned_Automobile_data].[num-of-cylinders].[All]" allUniqueName="[Cleaned_Automobile_data].[num-of-cylinders].[All]" dimensionUniqueName="[Cleaned_Automobile_data]" displayFolder="" count="0" memberValueDatatype="130" unbalanced="0"/>
    <cacheHierarchy uniqueName="[Cleaned_Automobile_data].[engine-size]" caption="engine-size" attribute="1" defaultMemberUniqueName="[Cleaned_Automobile_data].[engine-size].[All]" allUniqueName="[Cleaned_Automobile_data].[engine-size].[All]" dimensionUniqueName="[Cleaned_Automobile_data]" displayFolder="" count="0" memberValueDatatype="20" unbalanced="0"/>
    <cacheHierarchy uniqueName="[Cleaned_Automobile_data].[fuel-system]" caption="fuel-system" attribute="1" defaultMemberUniqueName="[Cleaned_Automobile_data].[fuel-system].[All]" allUniqueName="[Cleaned_Automobile_data].[fuel-system].[All]" dimensionUniqueName="[Cleaned_Automobile_data]" displayFolder="" count="0" memberValueDatatype="130" unbalanced="0"/>
    <cacheHierarchy uniqueName="[Cleaned_Automobile_data].[bore]" caption="bore" attribute="1" defaultMemberUniqueName="[Cleaned_Automobile_data].[bore].[All]" allUniqueName="[Cleaned_Automobile_data].[bore].[All]" dimensionUniqueName="[Cleaned_Automobile_data]" displayFolder="" count="0" memberValueDatatype="5" unbalanced="0"/>
    <cacheHierarchy uniqueName="[Cleaned_Automobile_data].[stroke]" caption="stroke" attribute="1" defaultMemberUniqueName="[Cleaned_Automobile_data].[stroke].[All]" allUniqueName="[Cleaned_Automobile_data].[stroke].[All]" dimensionUniqueName="[Cleaned_Automobile_data]" displayFolder="" count="0" memberValueDatatype="5" unbalanced="0"/>
    <cacheHierarchy uniqueName="[Cleaned_Automobile_data].[compression-ratio]" caption="compression-ratio" attribute="1" defaultMemberUniqueName="[Cleaned_Automobile_data].[compression-ratio].[All]" allUniqueName="[Cleaned_Automobile_data].[compression-ratio].[All]" dimensionUniqueName="[Cleaned_Automobile_data]" displayFolder="" count="0" memberValueDatatype="5" unbalanced="0"/>
    <cacheHierarchy uniqueName="[Cleaned_Automobile_data].[horsepower]" caption="horsepower" attribute="1" defaultMemberUniqueName="[Cleaned_Automobile_data].[horsepower].[All]" allUniqueName="[Cleaned_Automobile_data].[horsepower].[All]" dimensionUniqueName="[Cleaned_Automobile_data]" displayFolder="" count="0" memberValueDatatype="20" unbalanced="0"/>
    <cacheHierarchy uniqueName="[Cleaned_Automobile_data].[peak-rpm]" caption="peak-rpm" attribute="1" defaultMemberUniqueName="[Cleaned_Automobile_data].[peak-rpm].[All]" allUniqueName="[Cleaned_Automobile_data].[peak-rpm].[All]" dimensionUniqueName="[Cleaned_Automobile_data]" displayFolder="" count="0" memberValueDatatype="20" unbalanced="0"/>
    <cacheHierarchy uniqueName="[Cleaned_Automobile_data].[city-mpg]" caption="city-mpg" attribute="1" defaultMemberUniqueName="[Cleaned_Automobile_data].[city-mpg].[All]" allUniqueName="[Cleaned_Automobile_data].[city-mpg].[All]" dimensionUniqueName="[Cleaned_Automobile_data]" displayFolder="" count="0" memberValueDatatype="20" unbalanced="0"/>
    <cacheHierarchy uniqueName="[Cleaned_Automobile_data].[highway-mpg]" caption="highway-mpg" attribute="1" defaultMemberUniqueName="[Cleaned_Automobile_data].[highway-mpg].[All]" allUniqueName="[Cleaned_Automobile_data].[highway-mpg].[All]" dimensionUniqueName="[Cleaned_Automobile_data]" displayFolder="" count="0" memberValueDatatype="20" unbalanced="0"/>
    <cacheHierarchy uniqueName="[Cleaned_Automobile_data].[price]" caption="price" attribute="1" defaultMemberUniqueName="[Cleaned_Automobile_data].[price].[All]" allUniqueName="[Cleaned_Automobile_data].[price].[All]" dimensionUniqueName="[Cleaned_Automobile_data]" displayFolder="" count="0" memberValueDatatype="5" unbalanced="0"/>
    <cacheHierarchy uniqueName="[Cleaned_Automobile_data].[price-category]" caption="price-category" attribute="1" defaultMemberUniqueName="[Cleaned_Automobile_data].[price-category].[All]" allUniqueName="[Cleaned_Automobile_data].[price-category].[All]" dimensionUniqueName="[Cleaned_Automobile_data]" displayFolder="" count="0" memberValueDatatype="130" unbalanced="0"/>
    <cacheHierarchy uniqueName="[Cleaned_Automobile_data 1].[symboling]" caption="symboling" attribute="1" defaultMemberUniqueName="[Cleaned_Automobile_data 1].[symboling].[All]" allUniqueName="[Cleaned_Automobile_data 1].[symboling].[All]" dimensionUniqueName="[Cleaned_Automobile_data 1]" displayFolder="" count="0" memberValueDatatype="20" unbalanced="0"/>
    <cacheHierarchy uniqueName="[Cleaned_Automobile_data 1].[normalized-losses]" caption="normalized-losses" attribute="1" defaultMemberUniqueName="[Cleaned_Automobile_data 1].[normalized-losses].[All]" allUniqueName="[Cleaned_Automobile_data 1].[normalized-losses].[All]" dimensionUniqueName="[Cleaned_Automobile_data 1]" displayFolder="" count="0" memberValueDatatype="20" unbalanced="0"/>
    <cacheHierarchy uniqueName="[Cleaned_Automobile_data 1].[make]" caption="make" attribute="1" defaultMemberUniqueName="[Cleaned_Automobile_data 1].[make].[All]" allUniqueName="[Cleaned_Automobile_data 1].[make].[All]" dimensionUniqueName="[Cleaned_Automobile_data 1]" displayFolder="" count="0" memberValueDatatype="130" unbalanced="0"/>
    <cacheHierarchy uniqueName="[Cleaned_Automobile_data 1].[fuel-type]" caption="fuel-type" attribute="1" defaultMemberUniqueName="[Cleaned_Automobile_data 1].[fuel-type].[All]" allUniqueName="[Cleaned_Automobile_data 1].[fuel-type].[All]" dimensionUniqueName="[Cleaned_Automobile_data 1]" displayFolder="" count="0" memberValueDatatype="130" unbalanced="0"/>
    <cacheHierarchy uniqueName="[Cleaned_Automobile_data 1].[aspiration]" caption="aspiration" attribute="1" defaultMemberUniqueName="[Cleaned_Automobile_data 1].[aspiration].[All]" allUniqueName="[Cleaned_Automobile_data 1].[aspiration].[All]" dimensionUniqueName="[Cleaned_Automobile_data 1]" displayFolder="" count="0" memberValueDatatype="130" unbalanced="0"/>
    <cacheHierarchy uniqueName="[Cleaned_Automobile_data 1].[num-of-doors]" caption="num-of-doors" attribute="1" defaultMemberUniqueName="[Cleaned_Automobile_data 1].[num-of-doors].[All]" allUniqueName="[Cleaned_Automobile_data 1].[num-of-doors].[All]" dimensionUniqueName="[Cleaned_Automobile_data 1]" displayFolder="" count="0" memberValueDatatype="130" unbalanced="0"/>
    <cacheHierarchy uniqueName="[Cleaned_Automobile_data 1].[body-style]" caption="body-style" attribute="1" defaultMemberUniqueName="[Cleaned_Automobile_data 1].[body-style].[All]" allUniqueName="[Cleaned_Automobile_data 1].[body-style].[All]" dimensionUniqueName="[Cleaned_Automobile_data 1]" displayFolder="" count="0" memberValueDatatype="130" unbalanced="0"/>
    <cacheHierarchy uniqueName="[Cleaned_Automobile_data 1].[drive-wheels]" caption="drive-wheels" attribute="1" defaultMemberUniqueName="[Cleaned_Automobile_data 1].[drive-wheels].[All]" allUniqueName="[Cleaned_Automobile_data 1].[drive-wheels].[All]" dimensionUniqueName="[Cleaned_Automobile_data 1]" displayFolder="" count="0" memberValueDatatype="130" unbalanced="0"/>
    <cacheHierarchy uniqueName="[Cleaned_Automobile_data 1].[engine-location]" caption="engine-location" attribute="1" defaultMemberUniqueName="[Cleaned_Automobile_data 1].[engine-location].[All]" allUniqueName="[Cleaned_Automobile_data 1].[engine-location].[All]" dimensionUniqueName="[Cleaned_Automobile_data 1]" displayFolder="" count="0" memberValueDatatype="130" unbalanced="0"/>
    <cacheHierarchy uniqueName="[Cleaned_Automobile_data 1].[wheel-base]" caption="wheel-base" attribute="1" defaultMemberUniqueName="[Cleaned_Automobile_data 1].[wheel-base].[All]" allUniqueName="[Cleaned_Automobile_data 1].[wheel-base].[All]" dimensionUniqueName="[Cleaned_Automobile_data 1]" displayFolder="" count="0" memberValueDatatype="5" unbalanced="0"/>
    <cacheHierarchy uniqueName="[Cleaned_Automobile_data 1].[length]" caption="length" attribute="1" defaultMemberUniqueName="[Cleaned_Automobile_data 1].[length].[All]" allUniqueName="[Cleaned_Automobile_data 1].[length].[All]" dimensionUniqueName="[Cleaned_Automobile_data 1]" displayFolder="" count="0" memberValueDatatype="5" unbalanced="0"/>
    <cacheHierarchy uniqueName="[Cleaned_Automobile_data 1].[width]" caption="width" attribute="1" defaultMemberUniqueName="[Cleaned_Automobile_data 1].[width].[All]" allUniqueName="[Cleaned_Automobile_data 1].[width].[All]" dimensionUniqueName="[Cleaned_Automobile_data 1]" displayFolder="" count="0" memberValueDatatype="5" unbalanced="0"/>
    <cacheHierarchy uniqueName="[Cleaned_Automobile_data 1].[height]" caption="height" attribute="1" defaultMemberUniqueName="[Cleaned_Automobile_data 1].[height].[All]" allUniqueName="[Cleaned_Automobile_data 1].[height].[All]" dimensionUniqueName="[Cleaned_Automobile_data 1]" displayFolder="" count="0" memberValueDatatype="5" unbalanced="0"/>
    <cacheHierarchy uniqueName="[Cleaned_Automobile_data 1].[curb-weight]" caption="curb-weight" attribute="1" defaultMemberUniqueName="[Cleaned_Automobile_data 1].[curb-weight].[All]" allUniqueName="[Cleaned_Automobile_data 1].[curb-weight].[All]" dimensionUniqueName="[Cleaned_Automobile_data 1]" displayFolder="" count="0" memberValueDatatype="20" unbalanced="0"/>
    <cacheHierarchy uniqueName="[Cleaned_Automobile_data 1].[engine-type]" caption="engine-type" attribute="1" defaultMemberUniqueName="[Cleaned_Automobile_data 1].[engine-type].[All]" allUniqueName="[Cleaned_Automobile_data 1].[engine-type].[All]" dimensionUniqueName="[Cleaned_Automobile_data 1]" displayFolder="" count="0" memberValueDatatype="130" unbalanced="0"/>
    <cacheHierarchy uniqueName="[Cleaned_Automobile_data 1].[num-of-cylinders]" caption="num-of-cylinders" attribute="1" defaultMemberUniqueName="[Cleaned_Automobile_data 1].[num-of-cylinders].[All]" allUniqueName="[Cleaned_Automobile_data 1].[num-of-cylinders].[All]" dimensionUniqueName="[Cleaned_Automobile_data 1]" displayFolder="" count="0" memberValueDatatype="130" unbalanced="0"/>
    <cacheHierarchy uniqueName="[Cleaned_Automobile_data 1].[engine-size]" caption="engine-size" attribute="1" defaultMemberUniqueName="[Cleaned_Automobile_data 1].[engine-size].[All]" allUniqueName="[Cleaned_Automobile_data 1].[engine-size].[All]" dimensionUniqueName="[Cleaned_Automobile_data 1]" displayFolder="" count="0" memberValueDatatype="20" unbalanced="0"/>
    <cacheHierarchy uniqueName="[Cleaned_Automobile_data 1].[fuel-system]" caption="fuel-system" attribute="1" defaultMemberUniqueName="[Cleaned_Automobile_data 1].[fuel-system].[All]" allUniqueName="[Cleaned_Automobile_data 1].[fuel-system].[All]" dimensionUniqueName="[Cleaned_Automobile_data 1]" displayFolder="" count="0" memberValueDatatype="130" unbalanced="0"/>
    <cacheHierarchy uniqueName="[Cleaned_Automobile_data 1].[bore]" caption="bore" attribute="1" defaultMemberUniqueName="[Cleaned_Automobile_data 1].[bore].[All]" allUniqueName="[Cleaned_Automobile_data 1].[bore].[All]" dimensionUniqueName="[Cleaned_Automobile_data 1]" displayFolder="" count="0" memberValueDatatype="5" unbalanced="0"/>
    <cacheHierarchy uniqueName="[Cleaned_Automobile_data 1].[stroke]" caption="stroke" attribute="1" defaultMemberUniqueName="[Cleaned_Automobile_data 1].[stroke].[All]" allUniqueName="[Cleaned_Automobile_data 1].[stroke].[All]" dimensionUniqueName="[Cleaned_Automobile_data 1]" displayFolder="" count="0" memberValueDatatype="5" unbalanced="0"/>
    <cacheHierarchy uniqueName="[Cleaned_Automobile_data 1].[compression-ratio]" caption="compression-ratio" attribute="1" defaultMemberUniqueName="[Cleaned_Automobile_data 1].[compression-ratio].[All]" allUniqueName="[Cleaned_Automobile_data 1].[compression-ratio].[All]" dimensionUniqueName="[Cleaned_Automobile_data 1]" displayFolder="" count="0" memberValueDatatype="5" unbalanced="0"/>
    <cacheHierarchy uniqueName="[Cleaned_Automobile_data 1].[horsepower]" caption="horsepower" attribute="1" defaultMemberUniqueName="[Cleaned_Automobile_data 1].[horsepower].[All]" allUniqueName="[Cleaned_Automobile_data 1].[horsepower].[All]" dimensionUniqueName="[Cleaned_Automobile_data 1]" displayFolder="" count="0" memberValueDatatype="20" unbalanced="0"/>
    <cacheHierarchy uniqueName="[Cleaned_Automobile_data 1].[peak-rpm]" caption="peak-rpm" attribute="1" defaultMemberUniqueName="[Cleaned_Automobile_data 1].[peak-rpm].[All]" allUniqueName="[Cleaned_Automobile_data 1].[peak-rpm].[All]" dimensionUniqueName="[Cleaned_Automobile_data 1]" displayFolder="" count="0" memberValueDatatype="20" unbalanced="0"/>
    <cacheHierarchy uniqueName="[Cleaned_Automobile_data 1].[city-mpg]" caption="city-mpg" attribute="1" defaultMemberUniqueName="[Cleaned_Automobile_data 1].[city-mpg].[All]" allUniqueName="[Cleaned_Automobile_data 1].[city-mpg].[All]" dimensionUniqueName="[Cleaned_Automobile_data 1]" displayFolder="" count="0" memberValueDatatype="20" unbalanced="0"/>
    <cacheHierarchy uniqueName="[Cleaned_Automobile_data 1].[highway-mpg]" caption="highway-mpg" attribute="1" defaultMemberUniqueName="[Cleaned_Automobile_data 1].[highway-mpg].[All]" allUniqueName="[Cleaned_Automobile_data 1].[highway-mpg].[All]" dimensionUniqueName="[Cleaned_Automobile_data 1]" displayFolder="" count="0" memberValueDatatype="20" unbalanced="0"/>
    <cacheHierarchy uniqueName="[Cleaned_Automobile_data 1].[price]" caption="price" attribute="1" defaultMemberUniqueName="[Cleaned_Automobile_data 1].[price].[All]" allUniqueName="[Cleaned_Automobile_data 1].[price].[All]" dimensionUniqueName="[Cleaned_Automobile_data 1]" displayFolder="" count="0" memberValueDatatype="20" unbalanced="0"/>
    <cacheHierarchy uniqueName="[Cleaned_Automobile_data 1].[price-category]" caption="price-category" attribute="1" defaultMemberUniqueName="[Cleaned_Automobile_data 1].[price-category].[All]" allUniqueName="[Cleaned_Automobile_data 1].[price-category].[All]" dimensionUniqueName="[Cleaned_Automobile_data 1]" displayFolder="" count="0" memberValueDatatype="130" unbalanced="0"/>
    <cacheHierarchy uniqueName="[Measures].[Sum Normalised Losses]" caption="Sum Normalised Losses" measure="1" displayFolder="" measureGroup="Cleaned_Automobile_data" count="0"/>
    <cacheHierarchy uniqueName="[Measures].[sum of prices]" caption="sum of prices" measure="1" displayFolder="" measureGroup="Cleaned_Automobile_data" count="0"/>
    <cacheHierarchy uniqueName="[Measures].[Average Price]" caption="Average Price" measure="1" displayFolder="" measureGroup="Cleaned_Automobile_data" count="0"/>
    <cacheHierarchy uniqueName="[Measures].[Average compression-ratio]" caption="Average compression-ratio" measure="1" displayFolder="" measureGroup="Cleaned_Automobile_data" count="0"/>
    <cacheHierarchy uniqueName="[Measures].[Average HorsePower]" caption="Average HorsePower" measure="1" displayFolder="" measureGroup="Cleaned_Automobile_data" count="0"/>
    <cacheHierarchy uniqueName="[Measures].[Distinct Count of Make]" caption="Distinct Count of Make" measure="1" displayFolder="" measureGroup="Cleaned_Automobile_data" count="0"/>
    <cacheHierarchy uniqueName="[Measures].[Average Symboling]" caption="Average Symboling" measure="1" displayFolder="" measureGroup="Cleaned_Automobile_data" count="0"/>
    <cacheHierarchy uniqueName="[Measures].[__XL_Count Cleaned_Automobile_data]" caption="__XL_Count Cleaned_Automobile_data" measure="1" displayFolder="" measureGroup="Cleaned_Automobile_data" count="0" hidden="1"/>
    <cacheHierarchy uniqueName="[Measures].[__XL_Count Cleaned_Automobile_data 1]" caption="__XL_Count Cleaned_Automobile_data 1" measure="1" displayFolder="" measureGroup="Cleaned_Automobile_data 1" count="0" hidden="1"/>
    <cacheHierarchy uniqueName="[Measures].[__No measures defined]" caption="__No measures defined" measure="1" displayFolder="" count="0" hidden="1"/>
    <cacheHierarchy uniqueName="[Measures].[Sum of normalized-losses]" caption="Sum of normalized-losses" measure="1" displayFolder="" measureGroup="Cleaned_Automobile_data" count="0" hidden="1">
      <extLst>
        <ext xmlns:x15="http://schemas.microsoft.com/office/spreadsheetml/2010/11/main" uri="{B97F6D7D-B522-45F9-BDA1-12C45D357490}">
          <x15:cacheHierarchy aggregatedColumn="1"/>
        </ext>
      </extLst>
    </cacheHierarchy>
    <cacheHierarchy uniqueName="[Measures].[Count of price-category]" caption="Count of price-category" measure="1" displayFolder="" measureGroup="Cleaned_Automobile_data" count="0" hidden="1">
      <extLst>
        <ext xmlns:x15="http://schemas.microsoft.com/office/spreadsheetml/2010/11/main" uri="{B97F6D7D-B522-45F9-BDA1-12C45D357490}">
          <x15:cacheHierarchy aggregatedColumn="26"/>
        </ext>
      </extLst>
    </cacheHierarchy>
    <cacheHierarchy uniqueName="[Measures].[Count of fuel-type]" caption="Count of fuel-type" measure="1" displayFolder="" measureGroup="Cleaned_Automobile_data" count="0" hidden="1">
      <extLst>
        <ext xmlns:x15="http://schemas.microsoft.com/office/spreadsheetml/2010/11/main" uri="{B97F6D7D-B522-45F9-BDA1-12C45D357490}">
          <x15:cacheHierarchy aggregatedColumn="3"/>
        </ext>
      </extLst>
    </cacheHierarchy>
    <cacheHierarchy uniqueName="[Measures].[Count of horsepower]" caption="Count of horsepower" measure="1" displayFolder="" measureGroup="Cleaned_Automobile_data" count="0" hidden="1">
      <extLst>
        <ext xmlns:x15="http://schemas.microsoft.com/office/spreadsheetml/2010/11/main" uri="{B97F6D7D-B522-45F9-BDA1-12C45D357490}">
          <x15:cacheHierarchy aggregatedColumn="21"/>
        </ext>
      </extLst>
    </cacheHierarchy>
    <cacheHierarchy uniqueName="[Measures].[Sum of horsepower]" caption="Sum of horsepower" measure="1" displayFolder="" measureGroup="Cleaned_Automobile_data" count="0" hidden="1">
      <extLst>
        <ext xmlns:x15="http://schemas.microsoft.com/office/spreadsheetml/2010/11/main" uri="{B97F6D7D-B522-45F9-BDA1-12C45D357490}">
          <x15:cacheHierarchy aggregatedColumn="21"/>
        </ext>
      </extLst>
    </cacheHierarchy>
    <cacheHierarchy uniqueName="[Measures].[Count of make]" caption="Count of make" measure="1" displayFolder="" measureGroup="Cleaned_Automobile_data" count="0" hidden="1">
      <extLst>
        <ext xmlns:x15="http://schemas.microsoft.com/office/spreadsheetml/2010/11/main" uri="{B97F6D7D-B522-45F9-BDA1-12C45D357490}">
          <x15:cacheHierarchy aggregatedColumn="2"/>
        </ext>
      </extLst>
    </cacheHierarchy>
    <cacheHierarchy uniqueName="[Measures].[Sum of price]" caption="Sum of price" measure="1" displayFolder="" measureGroup="Cleaned_Automobile_data" count="0" hidden="1">
      <extLst>
        <ext xmlns:x15="http://schemas.microsoft.com/office/spreadsheetml/2010/11/main" uri="{B97F6D7D-B522-45F9-BDA1-12C45D357490}">
          <x15:cacheHierarchy aggregatedColumn="25"/>
        </ext>
      </extLst>
    </cacheHierarchy>
    <cacheHierarchy uniqueName="[Measures].[Sum of engine-size]" caption="Sum of engine-size" measure="1" displayFolder="" measureGroup="Cleaned_Automobile_data" count="0" hidden="1">
      <extLst>
        <ext xmlns:x15="http://schemas.microsoft.com/office/spreadsheetml/2010/11/main" uri="{B97F6D7D-B522-45F9-BDA1-12C45D357490}">
          <x15:cacheHierarchy aggregatedColumn="16"/>
        </ext>
      </extLst>
    </cacheHierarchy>
    <cacheHierarchy uniqueName="[Measures].[Sum of price 2]" caption="Sum of price 2" measure="1" displayFolder="" measureGroup="Cleaned_Automobile_data 1" count="0" hidden="1">
      <extLst>
        <ext xmlns:x15="http://schemas.microsoft.com/office/spreadsheetml/2010/11/main" uri="{B97F6D7D-B522-45F9-BDA1-12C45D357490}">
          <x15:cacheHierarchy aggregatedColumn="52"/>
        </ext>
      </extLst>
    </cacheHierarchy>
    <cacheHierarchy uniqueName="[Measures].[Count of fuel-system]" caption="Count of fuel-system" measure="1" displayFolder="" measureGroup="Cleaned_Automobile_data 1" count="0" hidden="1">
      <extLst>
        <ext xmlns:x15="http://schemas.microsoft.com/office/spreadsheetml/2010/11/main" uri="{B97F6D7D-B522-45F9-BDA1-12C45D357490}">
          <x15:cacheHierarchy aggregatedColumn="44"/>
        </ext>
      </extLst>
    </cacheHierarchy>
    <cacheHierarchy uniqueName="[Measures].[Count of fuel-system 2]" caption="Count of fuel-system 2" measure="1" displayFolder="" measureGroup="Cleaned_Automobile_data" count="0" hidden="1">
      <extLst>
        <ext xmlns:x15="http://schemas.microsoft.com/office/spreadsheetml/2010/11/main" uri="{B97F6D7D-B522-45F9-BDA1-12C45D357490}">
          <x15:cacheHierarchy aggregatedColumn="17"/>
        </ext>
      </extLst>
    </cacheHierarchy>
    <cacheHierarchy uniqueName="[Measures].[Count of aspiration]" caption="Count of aspiration" measure="1" displayFolder="" measureGroup="Cleaned_Automobile_data" count="0" hidden="1">
      <extLst>
        <ext xmlns:x15="http://schemas.microsoft.com/office/spreadsheetml/2010/11/main" uri="{B97F6D7D-B522-45F9-BDA1-12C45D357490}">
          <x15:cacheHierarchy aggregatedColumn="4"/>
        </ext>
      </extLst>
    </cacheHierarchy>
    <cacheHierarchy uniqueName="[Measures].[Sum of city-mpg]" caption="Sum of city-mpg" measure="1" displayFolder="" measureGroup="Cleaned_Automobile_data" count="0" hidden="1">
      <extLst>
        <ext xmlns:x15="http://schemas.microsoft.com/office/spreadsheetml/2010/11/main" uri="{B97F6D7D-B522-45F9-BDA1-12C45D357490}">
          <x15:cacheHierarchy aggregatedColumn="23"/>
        </ext>
      </extLst>
    </cacheHierarchy>
    <cacheHierarchy uniqueName="[Measures].[Sum of highway-mpg]" caption="Sum of highway-mpg" measure="1" displayFolder="" measureGroup="Cleaned_Automobile_data" count="0" hidden="1">
      <extLst>
        <ext xmlns:x15="http://schemas.microsoft.com/office/spreadsheetml/2010/11/main" uri="{B97F6D7D-B522-45F9-BDA1-12C45D357490}">
          <x15:cacheHierarchy aggregatedColumn="24"/>
        </ext>
      </extLst>
    </cacheHierarchy>
    <cacheHierarchy uniqueName="[Measures].[Average of city-mpg]" caption="Average of city-mpg" measure="1" displayFolder="" measureGroup="Cleaned_Automobile_data" count="0" oneField="1" hidden="1">
      <fieldsUsage count="1">
        <fieldUsage x="1"/>
      </fieldsUsage>
      <extLst>
        <ext xmlns:x15="http://schemas.microsoft.com/office/spreadsheetml/2010/11/main" uri="{B97F6D7D-B522-45F9-BDA1-12C45D357490}">
          <x15:cacheHierarchy aggregatedColumn="23"/>
        </ext>
      </extLst>
    </cacheHierarchy>
    <cacheHierarchy uniqueName="[Measures].[Average of highway-mpg]" caption="Average of highway-mpg" measure="1" displayFolder="" measureGroup="Cleaned_Automobile_data" count="0" oneField="1" hidden="1">
      <fieldsUsage count="1">
        <fieldUsage x="2"/>
      </fieldsUsage>
      <extLst>
        <ext xmlns:x15="http://schemas.microsoft.com/office/spreadsheetml/2010/11/main" uri="{B97F6D7D-B522-45F9-BDA1-12C45D357490}">
          <x15:cacheHierarchy aggregatedColumn="24"/>
        </ext>
      </extLst>
    </cacheHierarchy>
    <cacheHierarchy uniqueName="[Measures].[Sum of curb-weight]" caption="Sum of curb-weight" measure="1" displayFolder="" measureGroup="Cleaned_Automobile_data" count="0" hidden="1">
      <extLst>
        <ext xmlns:x15="http://schemas.microsoft.com/office/spreadsheetml/2010/11/main" uri="{B97F6D7D-B522-45F9-BDA1-12C45D357490}">
          <x15:cacheHierarchy aggregatedColumn="13"/>
        </ext>
      </extLst>
    </cacheHierarchy>
    <cacheHierarchy uniqueName="[Measures].[Average of curb-weight]" caption="Average of curb-weight" measure="1" displayFolder="" measureGroup="Cleaned_Automobile_data" count="0" hidden="1">
      <extLst>
        <ext xmlns:x15="http://schemas.microsoft.com/office/spreadsheetml/2010/11/main" uri="{B97F6D7D-B522-45F9-BDA1-12C45D357490}">
          <x15:cacheHierarchy aggregatedColumn="13"/>
        </ext>
      </extLst>
    </cacheHierarchy>
    <cacheHierarchy uniqueName="[Measures].[Sum of symboling]" caption="Sum of symboling" measure="1" displayFolder="" measureGroup="Cleaned_Automobile_data" count="0" hidden="1">
      <extLst>
        <ext xmlns:x15="http://schemas.microsoft.com/office/spreadsheetml/2010/11/main" uri="{B97F6D7D-B522-45F9-BDA1-12C45D357490}">
          <x15:cacheHierarchy aggregatedColumn="0"/>
        </ext>
      </extLst>
    </cacheHierarchy>
    <cacheHierarchy uniqueName="[Measures].[Count of symboling]" caption="Count of symboling" measure="1" displayFolder="" measureGroup="Cleaned_Automobile_data" count="0" hidden="1">
      <extLst>
        <ext xmlns:x15="http://schemas.microsoft.com/office/spreadsheetml/2010/11/main" uri="{B97F6D7D-B522-45F9-BDA1-12C45D357490}">
          <x15:cacheHierarchy aggregatedColumn="0"/>
        </ext>
      </extLst>
    </cacheHierarchy>
  </cacheHierarchies>
  <kpis count="0"/>
  <dimensions count="3">
    <dimension name="Cleaned_Automobile_data" uniqueName="[Cleaned_Automobile_data]" caption="Cleaned_Automobile_data"/>
    <dimension name="Cleaned_Automobile_data 1" uniqueName="[Cleaned_Automobile_data 1]" caption="Cleaned_Automobile_data 1"/>
    <dimension measure="1" name="Measures" uniqueName="[Measures]" caption="Measures"/>
  </dimensions>
  <measureGroups count="2">
    <measureGroup name="Cleaned_Automobile_data" caption="Cleaned_Automobile_data"/>
    <measureGroup name="Cleaned_Automobile_data 1" caption="Cleaned_Automobile_data 1"/>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47.801754282409" backgroundQuery="1" createdVersion="8" refreshedVersion="8" minRefreshableVersion="3" recordCount="0" supportSubquery="1" supportAdvancedDrill="1" xr:uid="{51BC3F29-E491-4768-946C-BAE31BA2CB85}">
  <cacheSource type="external" connectionId="3"/>
  <cacheFields count="2">
    <cacheField name="[Cleaned_Automobile_data].[make].[make]" caption="make" numFmtId="0" hierarchy="2" level="1">
      <sharedItems count="21">
        <s v="Alfa-Romero"/>
        <s v="Audi"/>
        <s v="Bmw"/>
        <s v="Chevrolet"/>
        <s v="Dodge"/>
        <s v="Honda"/>
        <s v="Isuzu"/>
        <s v="Jaguar"/>
        <s v="Mazda"/>
        <s v="Mercedes-Benz"/>
        <s v="Mercury"/>
        <s v="Mitsubishi"/>
        <s v="Nissan"/>
        <s v="Peugot"/>
        <s v="Plymouth"/>
        <s v="Porsche"/>
        <s v="Saab"/>
        <s v="Subaru"/>
        <s v="Toyota"/>
        <s v="Volkswagen"/>
        <s v="Volvo"/>
      </sharedItems>
    </cacheField>
    <cacheField name="[Measures].[Average Price]" caption="Average Price" numFmtId="0" hierarchy="56" level="32767"/>
  </cacheFields>
  <cacheHierarchies count="84">
    <cacheHierarchy uniqueName="[Cleaned_Automobile_data].[symboling]" caption="symboling" attribute="1" defaultMemberUniqueName="[Cleaned_Automobile_data].[symboling].[All]" allUniqueName="[Cleaned_Automobile_data].[symboling].[All]" dimensionUniqueName="[Cleaned_Automobile_data]" displayFolder="" count="0" memberValueDatatype="20" unbalanced="0"/>
    <cacheHierarchy uniqueName="[Cleaned_Automobile_data].[normalized-losses]" caption="normalized-losses" attribute="1" defaultMemberUniqueName="[Cleaned_Automobile_data].[normalized-losses].[All]" allUniqueName="[Cleaned_Automobile_data].[normalized-losses].[All]" dimensionUniqueName="[Cleaned_Automobile_data]" displayFolder="" count="0" memberValueDatatype="20" unbalanced="0"/>
    <cacheHierarchy uniqueName="[Cleaned_Automobile_data].[make]" caption="make" attribute="1" defaultMemberUniqueName="[Cleaned_Automobile_data].[make].[All]" allUniqueName="[Cleaned_Automobile_data].[make].[All]" dimensionUniqueName="[Cleaned_Automobile_data]" displayFolder="" count="2" memberValueDatatype="130" unbalanced="0">
      <fieldsUsage count="2">
        <fieldUsage x="-1"/>
        <fieldUsage x="0"/>
      </fieldsUsage>
    </cacheHierarchy>
    <cacheHierarchy uniqueName="[Cleaned_Automobile_data].[fuel-type]" caption="fuel-type" attribute="1" defaultMemberUniqueName="[Cleaned_Automobile_data].[fuel-type].[All]" allUniqueName="[Cleaned_Automobile_data].[fuel-type].[All]" dimensionUniqueName="[Cleaned_Automobile_data]" displayFolder="" count="0" memberValueDatatype="130" unbalanced="0"/>
    <cacheHierarchy uniqueName="[Cleaned_Automobile_data].[aspiration]" caption="aspiration" attribute="1" defaultMemberUniqueName="[Cleaned_Automobile_data].[aspiration].[All]" allUniqueName="[Cleaned_Automobile_data].[aspiration].[All]" dimensionUniqueName="[Cleaned_Automobile_data]" displayFolder="" count="0" memberValueDatatype="130" unbalanced="0"/>
    <cacheHierarchy uniqueName="[Cleaned_Automobile_data].[num-of-doors]" caption="num-of-doors" attribute="1" defaultMemberUniqueName="[Cleaned_Automobile_data].[num-of-doors].[All]" allUniqueName="[Cleaned_Automobile_data].[num-of-doors].[All]" dimensionUniqueName="[Cleaned_Automobile_data]" displayFolder="" count="0" memberValueDatatype="130" unbalanced="0"/>
    <cacheHierarchy uniqueName="[Cleaned_Automobile_data].[body-style]" caption="body-style" attribute="1" defaultMemberUniqueName="[Cleaned_Automobile_data].[body-style].[All]" allUniqueName="[Cleaned_Automobile_data].[body-style].[All]" dimensionUniqueName="[Cleaned_Automobile_data]" displayFolder="" count="0" memberValueDatatype="130" unbalanced="0"/>
    <cacheHierarchy uniqueName="[Cleaned_Automobile_data].[drive-wheels]" caption="drive-wheels" attribute="1" defaultMemberUniqueName="[Cleaned_Automobile_data].[drive-wheels].[All]" allUniqueName="[Cleaned_Automobile_data].[drive-wheels].[All]" dimensionUniqueName="[Cleaned_Automobile_data]" displayFolder="" count="0" memberValueDatatype="130" unbalanced="0"/>
    <cacheHierarchy uniqueName="[Cleaned_Automobile_data].[engine-location]" caption="engine-location" attribute="1" defaultMemberUniqueName="[Cleaned_Automobile_data].[engine-location].[All]" allUniqueName="[Cleaned_Automobile_data].[engine-location].[All]" dimensionUniqueName="[Cleaned_Automobile_data]" displayFolder="" count="0" memberValueDatatype="130" unbalanced="0"/>
    <cacheHierarchy uniqueName="[Cleaned_Automobile_data].[wheel-base]" caption="wheel-base" attribute="1" defaultMemberUniqueName="[Cleaned_Automobile_data].[wheel-base].[All]" allUniqueName="[Cleaned_Automobile_data].[wheel-base].[All]" dimensionUniqueName="[Cleaned_Automobile_data]" displayFolder="" count="0" memberValueDatatype="5" unbalanced="0"/>
    <cacheHierarchy uniqueName="[Cleaned_Automobile_data].[length]" caption="length" attribute="1" defaultMemberUniqueName="[Cleaned_Automobile_data].[length].[All]" allUniqueName="[Cleaned_Automobile_data].[length].[All]" dimensionUniqueName="[Cleaned_Automobile_data]" displayFolder="" count="0" memberValueDatatype="5" unbalanced="0"/>
    <cacheHierarchy uniqueName="[Cleaned_Automobile_data].[width]" caption="width" attribute="1" defaultMemberUniqueName="[Cleaned_Automobile_data].[width].[All]" allUniqueName="[Cleaned_Automobile_data].[width].[All]" dimensionUniqueName="[Cleaned_Automobile_data]" displayFolder="" count="0" memberValueDatatype="5" unbalanced="0"/>
    <cacheHierarchy uniqueName="[Cleaned_Automobile_data].[height]" caption="height" attribute="1" defaultMemberUniqueName="[Cleaned_Automobile_data].[height].[All]" allUniqueName="[Cleaned_Automobile_data].[height].[All]" dimensionUniqueName="[Cleaned_Automobile_data]" displayFolder="" count="0" memberValueDatatype="5" unbalanced="0"/>
    <cacheHierarchy uniqueName="[Cleaned_Automobile_data].[curb-weight]" caption="curb-weight" attribute="1" defaultMemberUniqueName="[Cleaned_Automobile_data].[curb-weight].[All]" allUniqueName="[Cleaned_Automobile_data].[curb-weight].[All]" dimensionUniqueName="[Cleaned_Automobile_data]" displayFolder="" count="0" memberValueDatatype="20" unbalanced="0"/>
    <cacheHierarchy uniqueName="[Cleaned_Automobile_data].[engine-type]" caption="engine-type" attribute="1" defaultMemberUniqueName="[Cleaned_Automobile_data].[engine-type].[All]" allUniqueName="[Cleaned_Automobile_data].[engine-type].[All]" dimensionUniqueName="[Cleaned_Automobile_data]" displayFolder="" count="0" memberValueDatatype="130" unbalanced="0"/>
    <cacheHierarchy uniqueName="[Cleaned_Automobile_data].[num-of-cylinders]" caption="num-of-cylinders" attribute="1" defaultMemberUniqueName="[Cleaned_Automobile_data].[num-of-cylinders].[All]" allUniqueName="[Cleaned_Automobile_data].[num-of-cylinders].[All]" dimensionUniqueName="[Cleaned_Automobile_data]" displayFolder="" count="0" memberValueDatatype="130" unbalanced="0"/>
    <cacheHierarchy uniqueName="[Cleaned_Automobile_data].[engine-size]" caption="engine-size" attribute="1" defaultMemberUniqueName="[Cleaned_Automobile_data].[engine-size].[All]" allUniqueName="[Cleaned_Automobile_data].[engine-size].[All]" dimensionUniqueName="[Cleaned_Automobile_data]" displayFolder="" count="0" memberValueDatatype="20" unbalanced="0"/>
    <cacheHierarchy uniqueName="[Cleaned_Automobile_data].[fuel-system]" caption="fuel-system" attribute="1" defaultMemberUniqueName="[Cleaned_Automobile_data].[fuel-system].[All]" allUniqueName="[Cleaned_Automobile_data].[fuel-system].[All]" dimensionUniqueName="[Cleaned_Automobile_data]" displayFolder="" count="0" memberValueDatatype="130" unbalanced="0"/>
    <cacheHierarchy uniqueName="[Cleaned_Automobile_data].[bore]" caption="bore" attribute="1" defaultMemberUniqueName="[Cleaned_Automobile_data].[bore].[All]" allUniqueName="[Cleaned_Automobile_data].[bore].[All]" dimensionUniqueName="[Cleaned_Automobile_data]" displayFolder="" count="0" memberValueDatatype="5" unbalanced="0"/>
    <cacheHierarchy uniqueName="[Cleaned_Automobile_data].[stroke]" caption="stroke" attribute="1" defaultMemberUniqueName="[Cleaned_Automobile_data].[stroke].[All]" allUniqueName="[Cleaned_Automobile_data].[stroke].[All]" dimensionUniqueName="[Cleaned_Automobile_data]" displayFolder="" count="0" memberValueDatatype="5" unbalanced="0"/>
    <cacheHierarchy uniqueName="[Cleaned_Automobile_data].[compression-ratio]" caption="compression-ratio" attribute="1" defaultMemberUniqueName="[Cleaned_Automobile_data].[compression-ratio].[All]" allUniqueName="[Cleaned_Automobile_data].[compression-ratio].[All]" dimensionUniqueName="[Cleaned_Automobile_data]" displayFolder="" count="0" memberValueDatatype="5" unbalanced="0"/>
    <cacheHierarchy uniqueName="[Cleaned_Automobile_data].[horsepower]" caption="horsepower" attribute="1" defaultMemberUniqueName="[Cleaned_Automobile_data].[horsepower].[All]" allUniqueName="[Cleaned_Automobile_data].[horsepower].[All]" dimensionUniqueName="[Cleaned_Automobile_data]" displayFolder="" count="0" memberValueDatatype="20" unbalanced="0"/>
    <cacheHierarchy uniqueName="[Cleaned_Automobile_data].[peak-rpm]" caption="peak-rpm" attribute="1" defaultMemberUniqueName="[Cleaned_Automobile_data].[peak-rpm].[All]" allUniqueName="[Cleaned_Automobile_data].[peak-rpm].[All]" dimensionUniqueName="[Cleaned_Automobile_data]" displayFolder="" count="0" memberValueDatatype="20" unbalanced="0"/>
    <cacheHierarchy uniqueName="[Cleaned_Automobile_data].[city-mpg]" caption="city-mpg" attribute="1" defaultMemberUniqueName="[Cleaned_Automobile_data].[city-mpg].[All]" allUniqueName="[Cleaned_Automobile_data].[city-mpg].[All]" dimensionUniqueName="[Cleaned_Automobile_data]" displayFolder="" count="0" memberValueDatatype="20" unbalanced="0"/>
    <cacheHierarchy uniqueName="[Cleaned_Automobile_data].[highway-mpg]" caption="highway-mpg" attribute="1" defaultMemberUniqueName="[Cleaned_Automobile_data].[highway-mpg].[All]" allUniqueName="[Cleaned_Automobile_data].[highway-mpg].[All]" dimensionUniqueName="[Cleaned_Automobile_data]" displayFolder="" count="0" memberValueDatatype="20" unbalanced="0"/>
    <cacheHierarchy uniqueName="[Cleaned_Automobile_data].[price]" caption="price" attribute="1" defaultMemberUniqueName="[Cleaned_Automobile_data].[price].[All]" allUniqueName="[Cleaned_Automobile_data].[price].[All]" dimensionUniqueName="[Cleaned_Automobile_data]" displayFolder="" count="0" memberValueDatatype="5" unbalanced="0"/>
    <cacheHierarchy uniqueName="[Cleaned_Automobile_data].[price-category]" caption="price-category" attribute="1" defaultMemberUniqueName="[Cleaned_Automobile_data].[price-category].[All]" allUniqueName="[Cleaned_Automobile_data].[price-category].[All]" dimensionUniqueName="[Cleaned_Automobile_data]" displayFolder="" count="0" memberValueDatatype="130" unbalanced="0"/>
    <cacheHierarchy uniqueName="[Cleaned_Automobile_data 1].[symboling]" caption="symboling" attribute="1" defaultMemberUniqueName="[Cleaned_Automobile_data 1].[symboling].[All]" allUniqueName="[Cleaned_Automobile_data 1].[symboling].[All]" dimensionUniqueName="[Cleaned_Automobile_data 1]" displayFolder="" count="0" memberValueDatatype="20" unbalanced="0"/>
    <cacheHierarchy uniqueName="[Cleaned_Automobile_data 1].[normalized-losses]" caption="normalized-losses" attribute="1" defaultMemberUniqueName="[Cleaned_Automobile_data 1].[normalized-losses].[All]" allUniqueName="[Cleaned_Automobile_data 1].[normalized-losses].[All]" dimensionUniqueName="[Cleaned_Automobile_data 1]" displayFolder="" count="0" memberValueDatatype="20" unbalanced="0"/>
    <cacheHierarchy uniqueName="[Cleaned_Automobile_data 1].[make]" caption="make" attribute="1" defaultMemberUniqueName="[Cleaned_Automobile_data 1].[make].[All]" allUniqueName="[Cleaned_Automobile_data 1].[make].[All]" dimensionUniqueName="[Cleaned_Automobile_data 1]" displayFolder="" count="0" memberValueDatatype="130" unbalanced="0"/>
    <cacheHierarchy uniqueName="[Cleaned_Automobile_data 1].[fuel-type]" caption="fuel-type" attribute="1" defaultMemberUniqueName="[Cleaned_Automobile_data 1].[fuel-type].[All]" allUniqueName="[Cleaned_Automobile_data 1].[fuel-type].[All]" dimensionUniqueName="[Cleaned_Automobile_data 1]" displayFolder="" count="0" memberValueDatatype="130" unbalanced="0"/>
    <cacheHierarchy uniqueName="[Cleaned_Automobile_data 1].[aspiration]" caption="aspiration" attribute="1" defaultMemberUniqueName="[Cleaned_Automobile_data 1].[aspiration].[All]" allUniqueName="[Cleaned_Automobile_data 1].[aspiration].[All]" dimensionUniqueName="[Cleaned_Automobile_data 1]" displayFolder="" count="0" memberValueDatatype="130" unbalanced="0"/>
    <cacheHierarchy uniqueName="[Cleaned_Automobile_data 1].[num-of-doors]" caption="num-of-doors" attribute="1" defaultMemberUniqueName="[Cleaned_Automobile_data 1].[num-of-doors].[All]" allUniqueName="[Cleaned_Automobile_data 1].[num-of-doors].[All]" dimensionUniqueName="[Cleaned_Automobile_data 1]" displayFolder="" count="0" memberValueDatatype="130" unbalanced="0"/>
    <cacheHierarchy uniqueName="[Cleaned_Automobile_data 1].[body-style]" caption="body-style" attribute="1" defaultMemberUniqueName="[Cleaned_Automobile_data 1].[body-style].[All]" allUniqueName="[Cleaned_Automobile_data 1].[body-style].[All]" dimensionUniqueName="[Cleaned_Automobile_data 1]" displayFolder="" count="0" memberValueDatatype="130" unbalanced="0"/>
    <cacheHierarchy uniqueName="[Cleaned_Automobile_data 1].[drive-wheels]" caption="drive-wheels" attribute="1" defaultMemberUniqueName="[Cleaned_Automobile_data 1].[drive-wheels].[All]" allUniqueName="[Cleaned_Automobile_data 1].[drive-wheels].[All]" dimensionUniqueName="[Cleaned_Automobile_data 1]" displayFolder="" count="0" memberValueDatatype="130" unbalanced="0"/>
    <cacheHierarchy uniqueName="[Cleaned_Automobile_data 1].[engine-location]" caption="engine-location" attribute="1" defaultMemberUniqueName="[Cleaned_Automobile_data 1].[engine-location].[All]" allUniqueName="[Cleaned_Automobile_data 1].[engine-location].[All]" dimensionUniqueName="[Cleaned_Automobile_data 1]" displayFolder="" count="0" memberValueDatatype="130" unbalanced="0"/>
    <cacheHierarchy uniqueName="[Cleaned_Automobile_data 1].[wheel-base]" caption="wheel-base" attribute="1" defaultMemberUniqueName="[Cleaned_Automobile_data 1].[wheel-base].[All]" allUniqueName="[Cleaned_Automobile_data 1].[wheel-base].[All]" dimensionUniqueName="[Cleaned_Automobile_data 1]" displayFolder="" count="0" memberValueDatatype="5" unbalanced="0"/>
    <cacheHierarchy uniqueName="[Cleaned_Automobile_data 1].[length]" caption="length" attribute="1" defaultMemberUniqueName="[Cleaned_Automobile_data 1].[length].[All]" allUniqueName="[Cleaned_Automobile_data 1].[length].[All]" dimensionUniqueName="[Cleaned_Automobile_data 1]" displayFolder="" count="0" memberValueDatatype="5" unbalanced="0"/>
    <cacheHierarchy uniqueName="[Cleaned_Automobile_data 1].[width]" caption="width" attribute="1" defaultMemberUniqueName="[Cleaned_Automobile_data 1].[width].[All]" allUniqueName="[Cleaned_Automobile_data 1].[width].[All]" dimensionUniqueName="[Cleaned_Automobile_data 1]" displayFolder="" count="0" memberValueDatatype="5" unbalanced="0"/>
    <cacheHierarchy uniqueName="[Cleaned_Automobile_data 1].[height]" caption="height" attribute="1" defaultMemberUniqueName="[Cleaned_Automobile_data 1].[height].[All]" allUniqueName="[Cleaned_Automobile_data 1].[height].[All]" dimensionUniqueName="[Cleaned_Automobile_data 1]" displayFolder="" count="0" memberValueDatatype="5" unbalanced="0"/>
    <cacheHierarchy uniqueName="[Cleaned_Automobile_data 1].[curb-weight]" caption="curb-weight" attribute="1" defaultMemberUniqueName="[Cleaned_Automobile_data 1].[curb-weight].[All]" allUniqueName="[Cleaned_Automobile_data 1].[curb-weight].[All]" dimensionUniqueName="[Cleaned_Automobile_data 1]" displayFolder="" count="0" memberValueDatatype="20" unbalanced="0"/>
    <cacheHierarchy uniqueName="[Cleaned_Automobile_data 1].[engine-type]" caption="engine-type" attribute="1" defaultMemberUniqueName="[Cleaned_Automobile_data 1].[engine-type].[All]" allUniqueName="[Cleaned_Automobile_data 1].[engine-type].[All]" dimensionUniqueName="[Cleaned_Automobile_data 1]" displayFolder="" count="0" memberValueDatatype="130" unbalanced="0"/>
    <cacheHierarchy uniqueName="[Cleaned_Automobile_data 1].[num-of-cylinders]" caption="num-of-cylinders" attribute="1" defaultMemberUniqueName="[Cleaned_Automobile_data 1].[num-of-cylinders].[All]" allUniqueName="[Cleaned_Automobile_data 1].[num-of-cylinders].[All]" dimensionUniqueName="[Cleaned_Automobile_data 1]" displayFolder="" count="0" memberValueDatatype="130" unbalanced="0"/>
    <cacheHierarchy uniqueName="[Cleaned_Automobile_data 1].[engine-size]" caption="engine-size" attribute="1" defaultMemberUniqueName="[Cleaned_Automobile_data 1].[engine-size].[All]" allUniqueName="[Cleaned_Automobile_data 1].[engine-size].[All]" dimensionUniqueName="[Cleaned_Automobile_data 1]" displayFolder="" count="0" memberValueDatatype="20" unbalanced="0"/>
    <cacheHierarchy uniqueName="[Cleaned_Automobile_data 1].[fuel-system]" caption="fuel-system" attribute="1" defaultMemberUniqueName="[Cleaned_Automobile_data 1].[fuel-system].[All]" allUniqueName="[Cleaned_Automobile_data 1].[fuel-system].[All]" dimensionUniqueName="[Cleaned_Automobile_data 1]" displayFolder="" count="0" memberValueDatatype="130" unbalanced="0"/>
    <cacheHierarchy uniqueName="[Cleaned_Automobile_data 1].[bore]" caption="bore" attribute="1" defaultMemberUniqueName="[Cleaned_Automobile_data 1].[bore].[All]" allUniqueName="[Cleaned_Automobile_data 1].[bore].[All]" dimensionUniqueName="[Cleaned_Automobile_data 1]" displayFolder="" count="0" memberValueDatatype="5" unbalanced="0"/>
    <cacheHierarchy uniqueName="[Cleaned_Automobile_data 1].[stroke]" caption="stroke" attribute="1" defaultMemberUniqueName="[Cleaned_Automobile_data 1].[stroke].[All]" allUniqueName="[Cleaned_Automobile_data 1].[stroke].[All]" dimensionUniqueName="[Cleaned_Automobile_data 1]" displayFolder="" count="0" memberValueDatatype="5" unbalanced="0"/>
    <cacheHierarchy uniqueName="[Cleaned_Automobile_data 1].[compression-ratio]" caption="compression-ratio" attribute="1" defaultMemberUniqueName="[Cleaned_Automobile_data 1].[compression-ratio].[All]" allUniqueName="[Cleaned_Automobile_data 1].[compression-ratio].[All]" dimensionUniqueName="[Cleaned_Automobile_data 1]" displayFolder="" count="0" memberValueDatatype="5" unbalanced="0"/>
    <cacheHierarchy uniqueName="[Cleaned_Automobile_data 1].[horsepower]" caption="horsepower" attribute="1" defaultMemberUniqueName="[Cleaned_Automobile_data 1].[horsepower].[All]" allUniqueName="[Cleaned_Automobile_data 1].[horsepower].[All]" dimensionUniqueName="[Cleaned_Automobile_data 1]" displayFolder="" count="0" memberValueDatatype="20" unbalanced="0"/>
    <cacheHierarchy uniqueName="[Cleaned_Automobile_data 1].[peak-rpm]" caption="peak-rpm" attribute="1" defaultMemberUniqueName="[Cleaned_Automobile_data 1].[peak-rpm].[All]" allUniqueName="[Cleaned_Automobile_data 1].[peak-rpm].[All]" dimensionUniqueName="[Cleaned_Automobile_data 1]" displayFolder="" count="0" memberValueDatatype="20" unbalanced="0"/>
    <cacheHierarchy uniqueName="[Cleaned_Automobile_data 1].[city-mpg]" caption="city-mpg" attribute="1" defaultMemberUniqueName="[Cleaned_Automobile_data 1].[city-mpg].[All]" allUniqueName="[Cleaned_Automobile_data 1].[city-mpg].[All]" dimensionUniqueName="[Cleaned_Automobile_data 1]" displayFolder="" count="0" memberValueDatatype="20" unbalanced="0"/>
    <cacheHierarchy uniqueName="[Cleaned_Automobile_data 1].[highway-mpg]" caption="highway-mpg" attribute="1" defaultMemberUniqueName="[Cleaned_Automobile_data 1].[highway-mpg].[All]" allUniqueName="[Cleaned_Automobile_data 1].[highway-mpg].[All]" dimensionUniqueName="[Cleaned_Automobile_data 1]" displayFolder="" count="0" memberValueDatatype="20" unbalanced="0"/>
    <cacheHierarchy uniqueName="[Cleaned_Automobile_data 1].[price]" caption="price" attribute="1" defaultMemberUniqueName="[Cleaned_Automobile_data 1].[price].[All]" allUniqueName="[Cleaned_Automobile_data 1].[price].[All]" dimensionUniqueName="[Cleaned_Automobile_data 1]" displayFolder="" count="0" memberValueDatatype="20" unbalanced="0"/>
    <cacheHierarchy uniqueName="[Cleaned_Automobile_data 1].[price-category]" caption="price-category" attribute="1" defaultMemberUniqueName="[Cleaned_Automobile_data 1].[price-category].[All]" allUniqueName="[Cleaned_Automobile_data 1].[price-category].[All]" dimensionUniqueName="[Cleaned_Automobile_data 1]" displayFolder="" count="0" memberValueDatatype="130" unbalanced="0"/>
    <cacheHierarchy uniqueName="[Measures].[Sum Normalised Losses]" caption="Sum Normalised Losses" measure="1" displayFolder="" measureGroup="Cleaned_Automobile_data" count="0"/>
    <cacheHierarchy uniqueName="[Measures].[sum of prices]" caption="sum of prices" measure="1" displayFolder="" measureGroup="Cleaned_Automobile_data" count="0"/>
    <cacheHierarchy uniqueName="[Measures].[Average Price]" caption="Average Price" measure="1" displayFolder="" measureGroup="Cleaned_Automobile_data" count="0" oneField="1">
      <fieldsUsage count="1">
        <fieldUsage x="1"/>
      </fieldsUsage>
    </cacheHierarchy>
    <cacheHierarchy uniqueName="[Measures].[Average compression-ratio]" caption="Average compression-ratio" measure="1" displayFolder="" measureGroup="Cleaned_Automobile_data" count="0"/>
    <cacheHierarchy uniqueName="[Measures].[Average HorsePower]" caption="Average HorsePower" measure="1" displayFolder="" measureGroup="Cleaned_Automobile_data" count="0"/>
    <cacheHierarchy uniqueName="[Measures].[Distinct Count of Make]" caption="Distinct Count of Make" measure="1" displayFolder="" measureGroup="Cleaned_Automobile_data" count="0"/>
    <cacheHierarchy uniqueName="[Measures].[Average Symboling]" caption="Average Symboling" measure="1" displayFolder="" measureGroup="Cleaned_Automobile_data" count="0"/>
    <cacheHierarchy uniqueName="[Measures].[__XL_Count Cleaned_Automobile_data]" caption="__XL_Count Cleaned_Automobile_data" measure="1" displayFolder="" measureGroup="Cleaned_Automobile_data" count="0" hidden="1"/>
    <cacheHierarchy uniqueName="[Measures].[__XL_Count Cleaned_Automobile_data 1]" caption="__XL_Count Cleaned_Automobile_data 1" measure="1" displayFolder="" measureGroup="Cleaned_Automobile_data 1" count="0" hidden="1"/>
    <cacheHierarchy uniqueName="[Measures].[__No measures defined]" caption="__No measures defined" measure="1" displayFolder="" count="0" hidden="1"/>
    <cacheHierarchy uniqueName="[Measures].[Sum of normalized-losses]" caption="Sum of normalized-losses" measure="1" displayFolder="" measureGroup="Cleaned_Automobile_data" count="0" hidden="1">
      <extLst>
        <ext xmlns:x15="http://schemas.microsoft.com/office/spreadsheetml/2010/11/main" uri="{B97F6D7D-B522-45F9-BDA1-12C45D357490}">
          <x15:cacheHierarchy aggregatedColumn="1"/>
        </ext>
      </extLst>
    </cacheHierarchy>
    <cacheHierarchy uniqueName="[Measures].[Count of price-category]" caption="Count of price-category" measure="1" displayFolder="" measureGroup="Cleaned_Automobile_data" count="0" hidden="1">
      <extLst>
        <ext xmlns:x15="http://schemas.microsoft.com/office/spreadsheetml/2010/11/main" uri="{B97F6D7D-B522-45F9-BDA1-12C45D357490}">
          <x15:cacheHierarchy aggregatedColumn="26"/>
        </ext>
      </extLst>
    </cacheHierarchy>
    <cacheHierarchy uniqueName="[Measures].[Count of fuel-type]" caption="Count of fuel-type" measure="1" displayFolder="" measureGroup="Cleaned_Automobile_data" count="0" hidden="1">
      <extLst>
        <ext xmlns:x15="http://schemas.microsoft.com/office/spreadsheetml/2010/11/main" uri="{B97F6D7D-B522-45F9-BDA1-12C45D357490}">
          <x15:cacheHierarchy aggregatedColumn="3"/>
        </ext>
      </extLst>
    </cacheHierarchy>
    <cacheHierarchy uniqueName="[Measures].[Count of horsepower]" caption="Count of horsepower" measure="1" displayFolder="" measureGroup="Cleaned_Automobile_data" count="0" hidden="1">
      <extLst>
        <ext xmlns:x15="http://schemas.microsoft.com/office/spreadsheetml/2010/11/main" uri="{B97F6D7D-B522-45F9-BDA1-12C45D357490}">
          <x15:cacheHierarchy aggregatedColumn="21"/>
        </ext>
      </extLst>
    </cacheHierarchy>
    <cacheHierarchy uniqueName="[Measures].[Sum of horsepower]" caption="Sum of horsepower" measure="1" displayFolder="" measureGroup="Cleaned_Automobile_data" count="0" hidden="1">
      <extLst>
        <ext xmlns:x15="http://schemas.microsoft.com/office/spreadsheetml/2010/11/main" uri="{B97F6D7D-B522-45F9-BDA1-12C45D357490}">
          <x15:cacheHierarchy aggregatedColumn="21"/>
        </ext>
      </extLst>
    </cacheHierarchy>
    <cacheHierarchy uniqueName="[Measures].[Count of make]" caption="Count of make" measure="1" displayFolder="" measureGroup="Cleaned_Automobile_data" count="0" hidden="1">
      <extLst>
        <ext xmlns:x15="http://schemas.microsoft.com/office/spreadsheetml/2010/11/main" uri="{B97F6D7D-B522-45F9-BDA1-12C45D357490}">
          <x15:cacheHierarchy aggregatedColumn="2"/>
        </ext>
      </extLst>
    </cacheHierarchy>
    <cacheHierarchy uniqueName="[Measures].[Sum of price]" caption="Sum of price" measure="1" displayFolder="" measureGroup="Cleaned_Automobile_data" count="0" hidden="1">
      <extLst>
        <ext xmlns:x15="http://schemas.microsoft.com/office/spreadsheetml/2010/11/main" uri="{B97F6D7D-B522-45F9-BDA1-12C45D357490}">
          <x15:cacheHierarchy aggregatedColumn="25"/>
        </ext>
      </extLst>
    </cacheHierarchy>
    <cacheHierarchy uniqueName="[Measures].[Sum of engine-size]" caption="Sum of engine-size" measure="1" displayFolder="" measureGroup="Cleaned_Automobile_data" count="0" hidden="1">
      <extLst>
        <ext xmlns:x15="http://schemas.microsoft.com/office/spreadsheetml/2010/11/main" uri="{B97F6D7D-B522-45F9-BDA1-12C45D357490}">
          <x15:cacheHierarchy aggregatedColumn="16"/>
        </ext>
      </extLst>
    </cacheHierarchy>
    <cacheHierarchy uniqueName="[Measures].[Sum of price 2]" caption="Sum of price 2" measure="1" displayFolder="" measureGroup="Cleaned_Automobile_data 1" count="0" hidden="1">
      <extLst>
        <ext xmlns:x15="http://schemas.microsoft.com/office/spreadsheetml/2010/11/main" uri="{B97F6D7D-B522-45F9-BDA1-12C45D357490}">
          <x15:cacheHierarchy aggregatedColumn="52"/>
        </ext>
      </extLst>
    </cacheHierarchy>
    <cacheHierarchy uniqueName="[Measures].[Count of fuel-system]" caption="Count of fuel-system" measure="1" displayFolder="" measureGroup="Cleaned_Automobile_data 1" count="0" hidden="1">
      <extLst>
        <ext xmlns:x15="http://schemas.microsoft.com/office/spreadsheetml/2010/11/main" uri="{B97F6D7D-B522-45F9-BDA1-12C45D357490}">
          <x15:cacheHierarchy aggregatedColumn="44"/>
        </ext>
      </extLst>
    </cacheHierarchy>
    <cacheHierarchy uniqueName="[Measures].[Count of fuel-system 2]" caption="Count of fuel-system 2" measure="1" displayFolder="" measureGroup="Cleaned_Automobile_data" count="0" hidden="1">
      <extLst>
        <ext xmlns:x15="http://schemas.microsoft.com/office/spreadsheetml/2010/11/main" uri="{B97F6D7D-B522-45F9-BDA1-12C45D357490}">
          <x15:cacheHierarchy aggregatedColumn="17"/>
        </ext>
      </extLst>
    </cacheHierarchy>
    <cacheHierarchy uniqueName="[Measures].[Count of aspiration]" caption="Count of aspiration" measure="1" displayFolder="" measureGroup="Cleaned_Automobile_data" count="0" hidden="1">
      <extLst>
        <ext xmlns:x15="http://schemas.microsoft.com/office/spreadsheetml/2010/11/main" uri="{B97F6D7D-B522-45F9-BDA1-12C45D357490}">
          <x15:cacheHierarchy aggregatedColumn="4"/>
        </ext>
      </extLst>
    </cacheHierarchy>
    <cacheHierarchy uniqueName="[Measures].[Sum of city-mpg]" caption="Sum of city-mpg" measure="1" displayFolder="" measureGroup="Cleaned_Automobile_data" count="0" hidden="1">
      <extLst>
        <ext xmlns:x15="http://schemas.microsoft.com/office/spreadsheetml/2010/11/main" uri="{B97F6D7D-B522-45F9-BDA1-12C45D357490}">
          <x15:cacheHierarchy aggregatedColumn="23"/>
        </ext>
      </extLst>
    </cacheHierarchy>
    <cacheHierarchy uniqueName="[Measures].[Sum of highway-mpg]" caption="Sum of highway-mpg" measure="1" displayFolder="" measureGroup="Cleaned_Automobile_data" count="0" hidden="1">
      <extLst>
        <ext xmlns:x15="http://schemas.microsoft.com/office/spreadsheetml/2010/11/main" uri="{B97F6D7D-B522-45F9-BDA1-12C45D357490}">
          <x15:cacheHierarchy aggregatedColumn="24"/>
        </ext>
      </extLst>
    </cacheHierarchy>
    <cacheHierarchy uniqueName="[Measures].[Average of city-mpg]" caption="Average of city-mpg" measure="1" displayFolder="" measureGroup="Cleaned_Automobile_data" count="0" hidden="1">
      <extLst>
        <ext xmlns:x15="http://schemas.microsoft.com/office/spreadsheetml/2010/11/main" uri="{B97F6D7D-B522-45F9-BDA1-12C45D357490}">
          <x15:cacheHierarchy aggregatedColumn="23"/>
        </ext>
      </extLst>
    </cacheHierarchy>
    <cacheHierarchy uniqueName="[Measures].[Average of highway-mpg]" caption="Average of highway-mpg" measure="1" displayFolder="" measureGroup="Cleaned_Automobile_data" count="0" hidden="1">
      <extLst>
        <ext xmlns:x15="http://schemas.microsoft.com/office/spreadsheetml/2010/11/main" uri="{B97F6D7D-B522-45F9-BDA1-12C45D357490}">
          <x15:cacheHierarchy aggregatedColumn="24"/>
        </ext>
      </extLst>
    </cacheHierarchy>
    <cacheHierarchy uniqueName="[Measures].[Sum of curb-weight]" caption="Sum of curb-weight" measure="1" displayFolder="" measureGroup="Cleaned_Automobile_data" count="0" hidden="1">
      <extLst>
        <ext xmlns:x15="http://schemas.microsoft.com/office/spreadsheetml/2010/11/main" uri="{B97F6D7D-B522-45F9-BDA1-12C45D357490}">
          <x15:cacheHierarchy aggregatedColumn="13"/>
        </ext>
      </extLst>
    </cacheHierarchy>
    <cacheHierarchy uniqueName="[Measures].[Average of curb-weight]" caption="Average of curb-weight" measure="1" displayFolder="" measureGroup="Cleaned_Automobile_data" count="0" hidden="1">
      <extLst>
        <ext xmlns:x15="http://schemas.microsoft.com/office/spreadsheetml/2010/11/main" uri="{B97F6D7D-B522-45F9-BDA1-12C45D357490}">
          <x15:cacheHierarchy aggregatedColumn="13"/>
        </ext>
      </extLst>
    </cacheHierarchy>
    <cacheHierarchy uniqueName="[Measures].[Sum of symboling]" caption="Sum of symboling" measure="1" displayFolder="" measureGroup="Cleaned_Automobile_data" count="0" hidden="1">
      <extLst>
        <ext xmlns:x15="http://schemas.microsoft.com/office/spreadsheetml/2010/11/main" uri="{B97F6D7D-B522-45F9-BDA1-12C45D357490}">
          <x15:cacheHierarchy aggregatedColumn="0"/>
        </ext>
      </extLst>
    </cacheHierarchy>
    <cacheHierarchy uniqueName="[Measures].[Count of symboling]" caption="Count of symboling" measure="1" displayFolder="" measureGroup="Cleaned_Automobile_data" count="0" hidden="1">
      <extLst>
        <ext xmlns:x15="http://schemas.microsoft.com/office/spreadsheetml/2010/11/main" uri="{B97F6D7D-B522-45F9-BDA1-12C45D357490}">
          <x15:cacheHierarchy aggregatedColumn="0"/>
        </ext>
      </extLst>
    </cacheHierarchy>
  </cacheHierarchies>
  <kpis count="0"/>
  <dimensions count="3">
    <dimension name="Cleaned_Automobile_data" uniqueName="[Cleaned_Automobile_data]" caption="Cleaned_Automobile_data"/>
    <dimension name="Cleaned_Automobile_data 1" uniqueName="[Cleaned_Automobile_data 1]" caption="Cleaned_Automobile_data 1"/>
    <dimension measure="1" name="Measures" uniqueName="[Measures]" caption="Measures"/>
  </dimensions>
  <measureGroups count="2">
    <measureGroup name="Cleaned_Automobile_data" caption="Cleaned_Automobile_data"/>
    <measureGroup name="Cleaned_Automobile_data 1" caption="Cleaned_Automobile_data 1"/>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47.801754629632" backgroundQuery="1" createdVersion="8" refreshedVersion="8" minRefreshableVersion="3" recordCount="0" supportSubquery="1" supportAdvancedDrill="1" xr:uid="{59C8B00D-AD3F-4FB6-9FB3-819821ECB372}">
  <cacheSource type="external" connectionId="3"/>
  <cacheFields count="2">
    <cacheField name="[Cleaned_Automobile_data].[make].[make]" caption="make" numFmtId="0" hierarchy="2" level="1">
      <sharedItems count="21">
        <s v="Alfa-Romero"/>
        <s v="Audi"/>
        <s v="Bmw"/>
        <s v="Chevrolet"/>
        <s v="Dodge"/>
        <s v="Honda"/>
        <s v="Isuzu"/>
        <s v="Jaguar"/>
        <s v="Mazda"/>
        <s v="Mercedes-Benz"/>
        <s v="Mercury"/>
        <s v="Mitsubishi"/>
        <s v="Nissan"/>
        <s v="Peugot"/>
        <s v="Plymouth"/>
        <s v="Porsche"/>
        <s v="Saab"/>
        <s v="Subaru"/>
        <s v="Toyota"/>
        <s v="Volkswagen"/>
        <s v="Volvo"/>
      </sharedItems>
    </cacheField>
    <cacheField name="[Measures].[Count of make]" caption="Count of make" numFmtId="0" hierarchy="69" level="32767"/>
  </cacheFields>
  <cacheHierarchies count="84">
    <cacheHierarchy uniqueName="[Cleaned_Automobile_data].[symboling]" caption="symboling" attribute="1" defaultMemberUniqueName="[Cleaned_Automobile_data].[symboling].[All]" allUniqueName="[Cleaned_Automobile_data].[symboling].[All]" dimensionUniqueName="[Cleaned_Automobile_data]" displayFolder="" count="0" memberValueDatatype="20" unbalanced="0"/>
    <cacheHierarchy uniqueName="[Cleaned_Automobile_data].[normalized-losses]" caption="normalized-losses" attribute="1" defaultMemberUniqueName="[Cleaned_Automobile_data].[normalized-losses].[All]" allUniqueName="[Cleaned_Automobile_data].[normalized-losses].[All]" dimensionUniqueName="[Cleaned_Automobile_data]" displayFolder="" count="0" memberValueDatatype="20" unbalanced="0"/>
    <cacheHierarchy uniqueName="[Cleaned_Automobile_data].[make]" caption="make" attribute="1" defaultMemberUniqueName="[Cleaned_Automobile_data].[make].[All]" allUniqueName="[Cleaned_Automobile_data].[make].[All]" dimensionUniqueName="[Cleaned_Automobile_data]" displayFolder="" count="2" memberValueDatatype="130" unbalanced="0">
      <fieldsUsage count="2">
        <fieldUsage x="-1"/>
        <fieldUsage x="0"/>
      </fieldsUsage>
    </cacheHierarchy>
    <cacheHierarchy uniqueName="[Cleaned_Automobile_data].[fuel-type]" caption="fuel-type" attribute="1" defaultMemberUniqueName="[Cleaned_Automobile_data].[fuel-type].[All]" allUniqueName="[Cleaned_Automobile_data].[fuel-type].[All]" dimensionUniqueName="[Cleaned_Automobile_data]" displayFolder="" count="0" memberValueDatatype="130" unbalanced="0"/>
    <cacheHierarchy uniqueName="[Cleaned_Automobile_data].[aspiration]" caption="aspiration" attribute="1" defaultMemberUniqueName="[Cleaned_Automobile_data].[aspiration].[All]" allUniqueName="[Cleaned_Automobile_data].[aspiration].[All]" dimensionUniqueName="[Cleaned_Automobile_data]" displayFolder="" count="0" memberValueDatatype="130" unbalanced="0"/>
    <cacheHierarchy uniqueName="[Cleaned_Automobile_data].[num-of-doors]" caption="num-of-doors" attribute="1" defaultMemberUniqueName="[Cleaned_Automobile_data].[num-of-doors].[All]" allUniqueName="[Cleaned_Automobile_data].[num-of-doors].[All]" dimensionUniqueName="[Cleaned_Automobile_data]" displayFolder="" count="0" memberValueDatatype="130" unbalanced="0"/>
    <cacheHierarchy uniqueName="[Cleaned_Automobile_data].[body-style]" caption="body-style" attribute="1" defaultMemberUniqueName="[Cleaned_Automobile_data].[body-style].[All]" allUniqueName="[Cleaned_Automobile_data].[body-style].[All]" dimensionUniqueName="[Cleaned_Automobile_data]" displayFolder="" count="0" memberValueDatatype="130" unbalanced="0"/>
    <cacheHierarchy uniqueName="[Cleaned_Automobile_data].[drive-wheels]" caption="drive-wheels" attribute="1" defaultMemberUniqueName="[Cleaned_Automobile_data].[drive-wheels].[All]" allUniqueName="[Cleaned_Automobile_data].[drive-wheels].[All]" dimensionUniqueName="[Cleaned_Automobile_data]" displayFolder="" count="0" memberValueDatatype="130" unbalanced="0"/>
    <cacheHierarchy uniqueName="[Cleaned_Automobile_data].[engine-location]" caption="engine-location" attribute="1" defaultMemberUniqueName="[Cleaned_Automobile_data].[engine-location].[All]" allUniqueName="[Cleaned_Automobile_data].[engine-location].[All]" dimensionUniqueName="[Cleaned_Automobile_data]" displayFolder="" count="0" memberValueDatatype="130" unbalanced="0"/>
    <cacheHierarchy uniqueName="[Cleaned_Automobile_data].[wheel-base]" caption="wheel-base" attribute="1" defaultMemberUniqueName="[Cleaned_Automobile_data].[wheel-base].[All]" allUniqueName="[Cleaned_Automobile_data].[wheel-base].[All]" dimensionUniqueName="[Cleaned_Automobile_data]" displayFolder="" count="0" memberValueDatatype="5" unbalanced="0"/>
    <cacheHierarchy uniqueName="[Cleaned_Automobile_data].[length]" caption="length" attribute="1" defaultMemberUniqueName="[Cleaned_Automobile_data].[length].[All]" allUniqueName="[Cleaned_Automobile_data].[length].[All]" dimensionUniqueName="[Cleaned_Automobile_data]" displayFolder="" count="0" memberValueDatatype="5" unbalanced="0"/>
    <cacheHierarchy uniqueName="[Cleaned_Automobile_data].[width]" caption="width" attribute="1" defaultMemberUniqueName="[Cleaned_Automobile_data].[width].[All]" allUniqueName="[Cleaned_Automobile_data].[width].[All]" dimensionUniqueName="[Cleaned_Automobile_data]" displayFolder="" count="0" memberValueDatatype="5" unbalanced="0"/>
    <cacheHierarchy uniqueName="[Cleaned_Automobile_data].[height]" caption="height" attribute="1" defaultMemberUniqueName="[Cleaned_Automobile_data].[height].[All]" allUniqueName="[Cleaned_Automobile_data].[height].[All]" dimensionUniqueName="[Cleaned_Automobile_data]" displayFolder="" count="0" memberValueDatatype="5" unbalanced="0"/>
    <cacheHierarchy uniqueName="[Cleaned_Automobile_data].[curb-weight]" caption="curb-weight" attribute="1" defaultMemberUniqueName="[Cleaned_Automobile_data].[curb-weight].[All]" allUniqueName="[Cleaned_Automobile_data].[curb-weight].[All]" dimensionUniqueName="[Cleaned_Automobile_data]" displayFolder="" count="0" memberValueDatatype="20" unbalanced="0"/>
    <cacheHierarchy uniqueName="[Cleaned_Automobile_data].[engine-type]" caption="engine-type" attribute="1" defaultMemberUniqueName="[Cleaned_Automobile_data].[engine-type].[All]" allUniqueName="[Cleaned_Automobile_data].[engine-type].[All]" dimensionUniqueName="[Cleaned_Automobile_data]" displayFolder="" count="0" memberValueDatatype="130" unbalanced="0"/>
    <cacheHierarchy uniqueName="[Cleaned_Automobile_data].[num-of-cylinders]" caption="num-of-cylinders" attribute="1" defaultMemberUniqueName="[Cleaned_Automobile_data].[num-of-cylinders].[All]" allUniqueName="[Cleaned_Automobile_data].[num-of-cylinders].[All]" dimensionUniqueName="[Cleaned_Automobile_data]" displayFolder="" count="0" memberValueDatatype="130" unbalanced="0"/>
    <cacheHierarchy uniqueName="[Cleaned_Automobile_data].[engine-size]" caption="engine-size" attribute="1" defaultMemberUniqueName="[Cleaned_Automobile_data].[engine-size].[All]" allUniqueName="[Cleaned_Automobile_data].[engine-size].[All]" dimensionUniqueName="[Cleaned_Automobile_data]" displayFolder="" count="0" memberValueDatatype="20" unbalanced="0"/>
    <cacheHierarchy uniqueName="[Cleaned_Automobile_data].[fuel-system]" caption="fuel-system" attribute="1" defaultMemberUniqueName="[Cleaned_Automobile_data].[fuel-system].[All]" allUniqueName="[Cleaned_Automobile_data].[fuel-system].[All]" dimensionUniqueName="[Cleaned_Automobile_data]" displayFolder="" count="0" memberValueDatatype="130" unbalanced="0"/>
    <cacheHierarchy uniqueName="[Cleaned_Automobile_data].[bore]" caption="bore" attribute="1" defaultMemberUniqueName="[Cleaned_Automobile_data].[bore].[All]" allUniqueName="[Cleaned_Automobile_data].[bore].[All]" dimensionUniqueName="[Cleaned_Automobile_data]" displayFolder="" count="0" memberValueDatatype="5" unbalanced="0"/>
    <cacheHierarchy uniqueName="[Cleaned_Automobile_data].[stroke]" caption="stroke" attribute="1" defaultMemberUniqueName="[Cleaned_Automobile_data].[stroke].[All]" allUniqueName="[Cleaned_Automobile_data].[stroke].[All]" dimensionUniqueName="[Cleaned_Automobile_data]" displayFolder="" count="0" memberValueDatatype="5" unbalanced="0"/>
    <cacheHierarchy uniqueName="[Cleaned_Automobile_data].[compression-ratio]" caption="compression-ratio" attribute="1" defaultMemberUniqueName="[Cleaned_Automobile_data].[compression-ratio].[All]" allUniqueName="[Cleaned_Automobile_data].[compression-ratio].[All]" dimensionUniqueName="[Cleaned_Automobile_data]" displayFolder="" count="0" memberValueDatatype="5" unbalanced="0"/>
    <cacheHierarchy uniqueName="[Cleaned_Automobile_data].[horsepower]" caption="horsepower" attribute="1" defaultMemberUniqueName="[Cleaned_Automobile_data].[horsepower].[All]" allUniqueName="[Cleaned_Automobile_data].[horsepower].[All]" dimensionUniqueName="[Cleaned_Automobile_data]" displayFolder="" count="0" memberValueDatatype="20" unbalanced="0"/>
    <cacheHierarchy uniqueName="[Cleaned_Automobile_data].[peak-rpm]" caption="peak-rpm" attribute="1" defaultMemberUniqueName="[Cleaned_Automobile_data].[peak-rpm].[All]" allUniqueName="[Cleaned_Automobile_data].[peak-rpm].[All]" dimensionUniqueName="[Cleaned_Automobile_data]" displayFolder="" count="0" memberValueDatatype="20" unbalanced="0"/>
    <cacheHierarchy uniqueName="[Cleaned_Automobile_data].[city-mpg]" caption="city-mpg" attribute="1" defaultMemberUniqueName="[Cleaned_Automobile_data].[city-mpg].[All]" allUniqueName="[Cleaned_Automobile_data].[city-mpg].[All]" dimensionUniqueName="[Cleaned_Automobile_data]" displayFolder="" count="0" memberValueDatatype="20" unbalanced="0"/>
    <cacheHierarchy uniqueName="[Cleaned_Automobile_data].[highway-mpg]" caption="highway-mpg" attribute="1" defaultMemberUniqueName="[Cleaned_Automobile_data].[highway-mpg].[All]" allUniqueName="[Cleaned_Automobile_data].[highway-mpg].[All]" dimensionUniqueName="[Cleaned_Automobile_data]" displayFolder="" count="0" memberValueDatatype="20" unbalanced="0"/>
    <cacheHierarchy uniqueName="[Cleaned_Automobile_data].[price]" caption="price" attribute="1" defaultMemberUniqueName="[Cleaned_Automobile_data].[price].[All]" allUniqueName="[Cleaned_Automobile_data].[price].[All]" dimensionUniqueName="[Cleaned_Automobile_data]" displayFolder="" count="0" memberValueDatatype="5" unbalanced="0"/>
    <cacheHierarchy uniqueName="[Cleaned_Automobile_data].[price-category]" caption="price-category" attribute="1" defaultMemberUniqueName="[Cleaned_Automobile_data].[price-category].[All]" allUniqueName="[Cleaned_Automobile_data].[price-category].[All]" dimensionUniqueName="[Cleaned_Automobile_data]" displayFolder="" count="0" memberValueDatatype="130" unbalanced="0"/>
    <cacheHierarchy uniqueName="[Cleaned_Automobile_data 1].[symboling]" caption="symboling" attribute="1" defaultMemberUniqueName="[Cleaned_Automobile_data 1].[symboling].[All]" allUniqueName="[Cleaned_Automobile_data 1].[symboling].[All]" dimensionUniqueName="[Cleaned_Automobile_data 1]" displayFolder="" count="0" memberValueDatatype="20" unbalanced="0"/>
    <cacheHierarchy uniqueName="[Cleaned_Automobile_data 1].[normalized-losses]" caption="normalized-losses" attribute="1" defaultMemberUniqueName="[Cleaned_Automobile_data 1].[normalized-losses].[All]" allUniqueName="[Cleaned_Automobile_data 1].[normalized-losses].[All]" dimensionUniqueName="[Cleaned_Automobile_data 1]" displayFolder="" count="0" memberValueDatatype="20" unbalanced="0"/>
    <cacheHierarchy uniqueName="[Cleaned_Automobile_data 1].[make]" caption="make" attribute="1" defaultMemberUniqueName="[Cleaned_Automobile_data 1].[make].[All]" allUniqueName="[Cleaned_Automobile_data 1].[make].[All]" dimensionUniqueName="[Cleaned_Automobile_data 1]" displayFolder="" count="0" memberValueDatatype="130" unbalanced="0"/>
    <cacheHierarchy uniqueName="[Cleaned_Automobile_data 1].[fuel-type]" caption="fuel-type" attribute="1" defaultMemberUniqueName="[Cleaned_Automobile_data 1].[fuel-type].[All]" allUniqueName="[Cleaned_Automobile_data 1].[fuel-type].[All]" dimensionUniqueName="[Cleaned_Automobile_data 1]" displayFolder="" count="0" memberValueDatatype="130" unbalanced="0"/>
    <cacheHierarchy uniqueName="[Cleaned_Automobile_data 1].[aspiration]" caption="aspiration" attribute="1" defaultMemberUniqueName="[Cleaned_Automobile_data 1].[aspiration].[All]" allUniqueName="[Cleaned_Automobile_data 1].[aspiration].[All]" dimensionUniqueName="[Cleaned_Automobile_data 1]" displayFolder="" count="0" memberValueDatatype="130" unbalanced="0"/>
    <cacheHierarchy uniqueName="[Cleaned_Automobile_data 1].[num-of-doors]" caption="num-of-doors" attribute="1" defaultMemberUniqueName="[Cleaned_Automobile_data 1].[num-of-doors].[All]" allUniqueName="[Cleaned_Automobile_data 1].[num-of-doors].[All]" dimensionUniqueName="[Cleaned_Automobile_data 1]" displayFolder="" count="0" memberValueDatatype="130" unbalanced="0"/>
    <cacheHierarchy uniqueName="[Cleaned_Automobile_data 1].[body-style]" caption="body-style" attribute="1" defaultMemberUniqueName="[Cleaned_Automobile_data 1].[body-style].[All]" allUniqueName="[Cleaned_Automobile_data 1].[body-style].[All]" dimensionUniqueName="[Cleaned_Automobile_data 1]" displayFolder="" count="0" memberValueDatatype="130" unbalanced="0"/>
    <cacheHierarchy uniqueName="[Cleaned_Automobile_data 1].[drive-wheels]" caption="drive-wheels" attribute="1" defaultMemberUniqueName="[Cleaned_Automobile_data 1].[drive-wheels].[All]" allUniqueName="[Cleaned_Automobile_data 1].[drive-wheels].[All]" dimensionUniqueName="[Cleaned_Automobile_data 1]" displayFolder="" count="0" memberValueDatatype="130" unbalanced="0"/>
    <cacheHierarchy uniqueName="[Cleaned_Automobile_data 1].[engine-location]" caption="engine-location" attribute="1" defaultMemberUniqueName="[Cleaned_Automobile_data 1].[engine-location].[All]" allUniqueName="[Cleaned_Automobile_data 1].[engine-location].[All]" dimensionUniqueName="[Cleaned_Automobile_data 1]" displayFolder="" count="0" memberValueDatatype="130" unbalanced="0"/>
    <cacheHierarchy uniqueName="[Cleaned_Automobile_data 1].[wheel-base]" caption="wheel-base" attribute="1" defaultMemberUniqueName="[Cleaned_Automobile_data 1].[wheel-base].[All]" allUniqueName="[Cleaned_Automobile_data 1].[wheel-base].[All]" dimensionUniqueName="[Cleaned_Automobile_data 1]" displayFolder="" count="0" memberValueDatatype="5" unbalanced="0"/>
    <cacheHierarchy uniqueName="[Cleaned_Automobile_data 1].[length]" caption="length" attribute="1" defaultMemberUniqueName="[Cleaned_Automobile_data 1].[length].[All]" allUniqueName="[Cleaned_Automobile_data 1].[length].[All]" dimensionUniqueName="[Cleaned_Automobile_data 1]" displayFolder="" count="0" memberValueDatatype="5" unbalanced="0"/>
    <cacheHierarchy uniqueName="[Cleaned_Automobile_data 1].[width]" caption="width" attribute="1" defaultMemberUniqueName="[Cleaned_Automobile_data 1].[width].[All]" allUniqueName="[Cleaned_Automobile_data 1].[width].[All]" dimensionUniqueName="[Cleaned_Automobile_data 1]" displayFolder="" count="0" memberValueDatatype="5" unbalanced="0"/>
    <cacheHierarchy uniqueName="[Cleaned_Automobile_data 1].[height]" caption="height" attribute="1" defaultMemberUniqueName="[Cleaned_Automobile_data 1].[height].[All]" allUniqueName="[Cleaned_Automobile_data 1].[height].[All]" dimensionUniqueName="[Cleaned_Automobile_data 1]" displayFolder="" count="0" memberValueDatatype="5" unbalanced="0"/>
    <cacheHierarchy uniqueName="[Cleaned_Automobile_data 1].[curb-weight]" caption="curb-weight" attribute="1" defaultMemberUniqueName="[Cleaned_Automobile_data 1].[curb-weight].[All]" allUniqueName="[Cleaned_Automobile_data 1].[curb-weight].[All]" dimensionUniqueName="[Cleaned_Automobile_data 1]" displayFolder="" count="0" memberValueDatatype="20" unbalanced="0"/>
    <cacheHierarchy uniqueName="[Cleaned_Automobile_data 1].[engine-type]" caption="engine-type" attribute="1" defaultMemberUniqueName="[Cleaned_Automobile_data 1].[engine-type].[All]" allUniqueName="[Cleaned_Automobile_data 1].[engine-type].[All]" dimensionUniqueName="[Cleaned_Automobile_data 1]" displayFolder="" count="0" memberValueDatatype="130" unbalanced="0"/>
    <cacheHierarchy uniqueName="[Cleaned_Automobile_data 1].[num-of-cylinders]" caption="num-of-cylinders" attribute="1" defaultMemberUniqueName="[Cleaned_Automobile_data 1].[num-of-cylinders].[All]" allUniqueName="[Cleaned_Automobile_data 1].[num-of-cylinders].[All]" dimensionUniqueName="[Cleaned_Automobile_data 1]" displayFolder="" count="0" memberValueDatatype="130" unbalanced="0"/>
    <cacheHierarchy uniqueName="[Cleaned_Automobile_data 1].[engine-size]" caption="engine-size" attribute="1" defaultMemberUniqueName="[Cleaned_Automobile_data 1].[engine-size].[All]" allUniqueName="[Cleaned_Automobile_data 1].[engine-size].[All]" dimensionUniqueName="[Cleaned_Automobile_data 1]" displayFolder="" count="0" memberValueDatatype="20" unbalanced="0"/>
    <cacheHierarchy uniqueName="[Cleaned_Automobile_data 1].[fuel-system]" caption="fuel-system" attribute="1" defaultMemberUniqueName="[Cleaned_Automobile_data 1].[fuel-system].[All]" allUniqueName="[Cleaned_Automobile_data 1].[fuel-system].[All]" dimensionUniqueName="[Cleaned_Automobile_data 1]" displayFolder="" count="0" memberValueDatatype="130" unbalanced="0"/>
    <cacheHierarchy uniqueName="[Cleaned_Automobile_data 1].[bore]" caption="bore" attribute="1" defaultMemberUniqueName="[Cleaned_Automobile_data 1].[bore].[All]" allUniqueName="[Cleaned_Automobile_data 1].[bore].[All]" dimensionUniqueName="[Cleaned_Automobile_data 1]" displayFolder="" count="0" memberValueDatatype="5" unbalanced="0"/>
    <cacheHierarchy uniqueName="[Cleaned_Automobile_data 1].[stroke]" caption="stroke" attribute="1" defaultMemberUniqueName="[Cleaned_Automobile_data 1].[stroke].[All]" allUniqueName="[Cleaned_Automobile_data 1].[stroke].[All]" dimensionUniqueName="[Cleaned_Automobile_data 1]" displayFolder="" count="0" memberValueDatatype="5" unbalanced="0"/>
    <cacheHierarchy uniqueName="[Cleaned_Automobile_data 1].[compression-ratio]" caption="compression-ratio" attribute="1" defaultMemberUniqueName="[Cleaned_Automobile_data 1].[compression-ratio].[All]" allUniqueName="[Cleaned_Automobile_data 1].[compression-ratio].[All]" dimensionUniqueName="[Cleaned_Automobile_data 1]" displayFolder="" count="0" memberValueDatatype="5" unbalanced="0"/>
    <cacheHierarchy uniqueName="[Cleaned_Automobile_data 1].[horsepower]" caption="horsepower" attribute="1" defaultMemberUniqueName="[Cleaned_Automobile_data 1].[horsepower].[All]" allUniqueName="[Cleaned_Automobile_data 1].[horsepower].[All]" dimensionUniqueName="[Cleaned_Automobile_data 1]" displayFolder="" count="0" memberValueDatatype="20" unbalanced="0"/>
    <cacheHierarchy uniqueName="[Cleaned_Automobile_data 1].[peak-rpm]" caption="peak-rpm" attribute="1" defaultMemberUniqueName="[Cleaned_Automobile_data 1].[peak-rpm].[All]" allUniqueName="[Cleaned_Automobile_data 1].[peak-rpm].[All]" dimensionUniqueName="[Cleaned_Automobile_data 1]" displayFolder="" count="0" memberValueDatatype="20" unbalanced="0"/>
    <cacheHierarchy uniqueName="[Cleaned_Automobile_data 1].[city-mpg]" caption="city-mpg" attribute="1" defaultMemberUniqueName="[Cleaned_Automobile_data 1].[city-mpg].[All]" allUniqueName="[Cleaned_Automobile_data 1].[city-mpg].[All]" dimensionUniqueName="[Cleaned_Automobile_data 1]" displayFolder="" count="0" memberValueDatatype="20" unbalanced="0"/>
    <cacheHierarchy uniqueName="[Cleaned_Automobile_data 1].[highway-mpg]" caption="highway-mpg" attribute="1" defaultMemberUniqueName="[Cleaned_Automobile_data 1].[highway-mpg].[All]" allUniqueName="[Cleaned_Automobile_data 1].[highway-mpg].[All]" dimensionUniqueName="[Cleaned_Automobile_data 1]" displayFolder="" count="0" memberValueDatatype="20" unbalanced="0"/>
    <cacheHierarchy uniqueName="[Cleaned_Automobile_data 1].[price]" caption="price" attribute="1" defaultMemberUniqueName="[Cleaned_Automobile_data 1].[price].[All]" allUniqueName="[Cleaned_Automobile_data 1].[price].[All]" dimensionUniqueName="[Cleaned_Automobile_data 1]" displayFolder="" count="0" memberValueDatatype="20" unbalanced="0"/>
    <cacheHierarchy uniqueName="[Cleaned_Automobile_data 1].[price-category]" caption="price-category" attribute="1" defaultMemberUniqueName="[Cleaned_Automobile_data 1].[price-category].[All]" allUniqueName="[Cleaned_Automobile_data 1].[price-category].[All]" dimensionUniqueName="[Cleaned_Automobile_data 1]" displayFolder="" count="0" memberValueDatatype="130" unbalanced="0"/>
    <cacheHierarchy uniqueName="[Measures].[Sum Normalised Losses]" caption="Sum Normalised Losses" measure="1" displayFolder="" measureGroup="Cleaned_Automobile_data" count="0"/>
    <cacheHierarchy uniqueName="[Measures].[sum of prices]" caption="sum of prices" measure="1" displayFolder="" measureGroup="Cleaned_Automobile_data" count="0"/>
    <cacheHierarchy uniqueName="[Measures].[Average Price]" caption="Average Price" measure="1" displayFolder="" measureGroup="Cleaned_Automobile_data" count="0"/>
    <cacheHierarchy uniqueName="[Measures].[Average compression-ratio]" caption="Average compression-ratio" measure="1" displayFolder="" measureGroup="Cleaned_Automobile_data" count="0"/>
    <cacheHierarchy uniqueName="[Measures].[Average HorsePower]" caption="Average HorsePower" measure="1" displayFolder="" measureGroup="Cleaned_Automobile_data" count="0"/>
    <cacheHierarchy uniqueName="[Measures].[Distinct Count of Make]" caption="Distinct Count of Make" measure="1" displayFolder="" measureGroup="Cleaned_Automobile_data" count="0"/>
    <cacheHierarchy uniqueName="[Measures].[Average Symboling]" caption="Average Symboling" measure="1" displayFolder="" measureGroup="Cleaned_Automobile_data" count="0"/>
    <cacheHierarchy uniqueName="[Measures].[__XL_Count Cleaned_Automobile_data]" caption="__XL_Count Cleaned_Automobile_data" measure="1" displayFolder="" measureGroup="Cleaned_Automobile_data" count="0" hidden="1"/>
    <cacheHierarchy uniqueName="[Measures].[__XL_Count Cleaned_Automobile_data 1]" caption="__XL_Count Cleaned_Automobile_data 1" measure="1" displayFolder="" measureGroup="Cleaned_Automobile_data 1" count="0" hidden="1"/>
    <cacheHierarchy uniqueName="[Measures].[__No measures defined]" caption="__No measures defined" measure="1" displayFolder="" count="0" hidden="1"/>
    <cacheHierarchy uniqueName="[Measures].[Sum of normalized-losses]" caption="Sum of normalized-losses" measure="1" displayFolder="" measureGroup="Cleaned_Automobile_data" count="0" hidden="1">
      <extLst>
        <ext xmlns:x15="http://schemas.microsoft.com/office/spreadsheetml/2010/11/main" uri="{B97F6D7D-B522-45F9-BDA1-12C45D357490}">
          <x15:cacheHierarchy aggregatedColumn="1"/>
        </ext>
      </extLst>
    </cacheHierarchy>
    <cacheHierarchy uniqueName="[Measures].[Count of price-category]" caption="Count of price-category" measure="1" displayFolder="" measureGroup="Cleaned_Automobile_data" count="0" hidden="1">
      <extLst>
        <ext xmlns:x15="http://schemas.microsoft.com/office/spreadsheetml/2010/11/main" uri="{B97F6D7D-B522-45F9-BDA1-12C45D357490}">
          <x15:cacheHierarchy aggregatedColumn="26"/>
        </ext>
      </extLst>
    </cacheHierarchy>
    <cacheHierarchy uniqueName="[Measures].[Count of fuel-type]" caption="Count of fuel-type" measure="1" displayFolder="" measureGroup="Cleaned_Automobile_data" count="0" hidden="1">
      <extLst>
        <ext xmlns:x15="http://schemas.microsoft.com/office/spreadsheetml/2010/11/main" uri="{B97F6D7D-B522-45F9-BDA1-12C45D357490}">
          <x15:cacheHierarchy aggregatedColumn="3"/>
        </ext>
      </extLst>
    </cacheHierarchy>
    <cacheHierarchy uniqueName="[Measures].[Count of horsepower]" caption="Count of horsepower" measure="1" displayFolder="" measureGroup="Cleaned_Automobile_data" count="0" hidden="1">
      <extLst>
        <ext xmlns:x15="http://schemas.microsoft.com/office/spreadsheetml/2010/11/main" uri="{B97F6D7D-B522-45F9-BDA1-12C45D357490}">
          <x15:cacheHierarchy aggregatedColumn="21"/>
        </ext>
      </extLst>
    </cacheHierarchy>
    <cacheHierarchy uniqueName="[Measures].[Sum of horsepower]" caption="Sum of horsepower" measure="1" displayFolder="" measureGroup="Cleaned_Automobile_data" count="0" hidden="1">
      <extLst>
        <ext xmlns:x15="http://schemas.microsoft.com/office/spreadsheetml/2010/11/main" uri="{B97F6D7D-B522-45F9-BDA1-12C45D357490}">
          <x15:cacheHierarchy aggregatedColumn="21"/>
        </ext>
      </extLst>
    </cacheHierarchy>
    <cacheHierarchy uniqueName="[Measures].[Count of make]" caption="Count of make" measure="1" displayFolder="" measureGroup="Cleaned_Automobile_data"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price]" caption="Sum of price" measure="1" displayFolder="" measureGroup="Cleaned_Automobile_data" count="0" hidden="1">
      <extLst>
        <ext xmlns:x15="http://schemas.microsoft.com/office/spreadsheetml/2010/11/main" uri="{B97F6D7D-B522-45F9-BDA1-12C45D357490}">
          <x15:cacheHierarchy aggregatedColumn="25"/>
        </ext>
      </extLst>
    </cacheHierarchy>
    <cacheHierarchy uniqueName="[Measures].[Sum of engine-size]" caption="Sum of engine-size" measure="1" displayFolder="" measureGroup="Cleaned_Automobile_data" count="0" hidden="1">
      <extLst>
        <ext xmlns:x15="http://schemas.microsoft.com/office/spreadsheetml/2010/11/main" uri="{B97F6D7D-B522-45F9-BDA1-12C45D357490}">
          <x15:cacheHierarchy aggregatedColumn="16"/>
        </ext>
      </extLst>
    </cacheHierarchy>
    <cacheHierarchy uniqueName="[Measures].[Sum of price 2]" caption="Sum of price 2" measure="1" displayFolder="" measureGroup="Cleaned_Automobile_data 1" count="0" hidden="1">
      <extLst>
        <ext xmlns:x15="http://schemas.microsoft.com/office/spreadsheetml/2010/11/main" uri="{B97F6D7D-B522-45F9-BDA1-12C45D357490}">
          <x15:cacheHierarchy aggregatedColumn="52"/>
        </ext>
      </extLst>
    </cacheHierarchy>
    <cacheHierarchy uniqueName="[Measures].[Count of fuel-system]" caption="Count of fuel-system" measure="1" displayFolder="" measureGroup="Cleaned_Automobile_data 1" count="0" hidden="1">
      <extLst>
        <ext xmlns:x15="http://schemas.microsoft.com/office/spreadsheetml/2010/11/main" uri="{B97F6D7D-B522-45F9-BDA1-12C45D357490}">
          <x15:cacheHierarchy aggregatedColumn="44"/>
        </ext>
      </extLst>
    </cacheHierarchy>
    <cacheHierarchy uniqueName="[Measures].[Count of fuel-system 2]" caption="Count of fuel-system 2" measure="1" displayFolder="" measureGroup="Cleaned_Automobile_data" count="0" hidden="1">
      <extLst>
        <ext xmlns:x15="http://schemas.microsoft.com/office/spreadsheetml/2010/11/main" uri="{B97F6D7D-B522-45F9-BDA1-12C45D357490}">
          <x15:cacheHierarchy aggregatedColumn="17"/>
        </ext>
      </extLst>
    </cacheHierarchy>
    <cacheHierarchy uniqueName="[Measures].[Count of aspiration]" caption="Count of aspiration" measure="1" displayFolder="" measureGroup="Cleaned_Automobile_data" count="0" hidden="1">
      <extLst>
        <ext xmlns:x15="http://schemas.microsoft.com/office/spreadsheetml/2010/11/main" uri="{B97F6D7D-B522-45F9-BDA1-12C45D357490}">
          <x15:cacheHierarchy aggregatedColumn="4"/>
        </ext>
      </extLst>
    </cacheHierarchy>
    <cacheHierarchy uniqueName="[Measures].[Sum of city-mpg]" caption="Sum of city-mpg" measure="1" displayFolder="" measureGroup="Cleaned_Automobile_data" count="0" hidden="1">
      <extLst>
        <ext xmlns:x15="http://schemas.microsoft.com/office/spreadsheetml/2010/11/main" uri="{B97F6D7D-B522-45F9-BDA1-12C45D357490}">
          <x15:cacheHierarchy aggregatedColumn="23"/>
        </ext>
      </extLst>
    </cacheHierarchy>
    <cacheHierarchy uniqueName="[Measures].[Sum of highway-mpg]" caption="Sum of highway-mpg" measure="1" displayFolder="" measureGroup="Cleaned_Automobile_data" count="0" hidden="1">
      <extLst>
        <ext xmlns:x15="http://schemas.microsoft.com/office/spreadsheetml/2010/11/main" uri="{B97F6D7D-B522-45F9-BDA1-12C45D357490}">
          <x15:cacheHierarchy aggregatedColumn="24"/>
        </ext>
      </extLst>
    </cacheHierarchy>
    <cacheHierarchy uniqueName="[Measures].[Average of city-mpg]" caption="Average of city-mpg" measure="1" displayFolder="" measureGroup="Cleaned_Automobile_data" count="0" hidden="1">
      <extLst>
        <ext xmlns:x15="http://schemas.microsoft.com/office/spreadsheetml/2010/11/main" uri="{B97F6D7D-B522-45F9-BDA1-12C45D357490}">
          <x15:cacheHierarchy aggregatedColumn="23"/>
        </ext>
      </extLst>
    </cacheHierarchy>
    <cacheHierarchy uniqueName="[Measures].[Average of highway-mpg]" caption="Average of highway-mpg" measure="1" displayFolder="" measureGroup="Cleaned_Automobile_data" count="0" hidden="1">
      <extLst>
        <ext xmlns:x15="http://schemas.microsoft.com/office/spreadsheetml/2010/11/main" uri="{B97F6D7D-B522-45F9-BDA1-12C45D357490}">
          <x15:cacheHierarchy aggregatedColumn="24"/>
        </ext>
      </extLst>
    </cacheHierarchy>
    <cacheHierarchy uniqueName="[Measures].[Sum of curb-weight]" caption="Sum of curb-weight" measure="1" displayFolder="" measureGroup="Cleaned_Automobile_data" count="0" hidden="1">
      <extLst>
        <ext xmlns:x15="http://schemas.microsoft.com/office/spreadsheetml/2010/11/main" uri="{B97F6D7D-B522-45F9-BDA1-12C45D357490}">
          <x15:cacheHierarchy aggregatedColumn="13"/>
        </ext>
      </extLst>
    </cacheHierarchy>
    <cacheHierarchy uniqueName="[Measures].[Average of curb-weight]" caption="Average of curb-weight" measure="1" displayFolder="" measureGroup="Cleaned_Automobile_data" count="0" hidden="1">
      <extLst>
        <ext xmlns:x15="http://schemas.microsoft.com/office/spreadsheetml/2010/11/main" uri="{B97F6D7D-B522-45F9-BDA1-12C45D357490}">
          <x15:cacheHierarchy aggregatedColumn="13"/>
        </ext>
      </extLst>
    </cacheHierarchy>
    <cacheHierarchy uniqueName="[Measures].[Sum of symboling]" caption="Sum of symboling" measure="1" displayFolder="" measureGroup="Cleaned_Automobile_data" count="0" hidden="1">
      <extLst>
        <ext xmlns:x15="http://schemas.microsoft.com/office/spreadsheetml/2010/11/main" uri="{B97F6D7D-B522-45F9-BDA1-12C45D357490}">
          <x15:cacheHierarchy aggregatedColumn="0"/>
        </ext>
      </extLst>
    </cacheHierarchy>
    <cacheHierarchy uniqueName="[Measures].[Count of symboling]" caption="Count of symboling" measure="1" displayFolder="" measureGroup="Cleaned_Automobile_data" count="0" hidden="1">
      <extLst>
        <ext xmlns:x15="http://schemas.microsoft.com/office/spreadsheetml/2010/11/main" uri="{B97F6D7D-B522-45F9-BDA1-12C45D357490}">
          <x15:cacheHierarchy aggregatedColumn="0"/>
        </ext>
      </extLst>
    </cacheHierarchy>
  </cacheHierarchies>
  <kpis count="0"/>
  <dimensions count="3">
    <dimension name="Cleaned_Automobile_data" uniqueName="[Cleaned_Automobile_data]" caption="Cleaned_Automobile_data"/>
    <dimension name="Cleaned_Automobile_data 1" uniqueName="[Cleaned_Automobile_data 1]" caption="Cleaned_Automobile_data 1"/>
    <dimension measure="1" name="Measures" uniqueName="[Measures]" caption="Measures"/>
  </dimensions>
  <measureGroups count="2">
    <measureGroup name="Cleaned_Automobile_data" caption="Cleaned_Automobile_data"/>
    <measureGroup name="Cleaned_Automobile_data 1" caption="Cleaned_Automobile_data 1"/>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47.801754976848" backgroundQuery="1" createdVersion="8" refreshedVersion="8" minRefreshableVersion="3" recordCount="0" supportSubquery="1" supportAdvancedDrill="1" xr:uid="{C4859159-4CDE-497E-AD9A-C53FC951CD5F}">
  <cacheSource type="external" connectionId="3"/>
  <cacheFields count="2">
    <cacheField name="[Measures].[Average Symboling]" caption="Average Symboling" numFmtId="0" hierarchy="60" level="32767"/>
    <cacheField name="[Cleaned_Automobile_data].[make].[make]" caption="make" numFmtId="0" hierarchy="2" level="1">
      <sharedItems count="21">
        <s v="Alfa-Romero"/>
        <s v="Audi"/>
        <s v="Bmw"/>
        <s v="Chevrolet"/>
        <s v="Dodge"/>
        <s v="Honda"/>
        <s v="Isuzu"/>
        <s v="Jaguar"/>
        <s v="Mazda"/>
        <s v="Mercedes-Benz"/>
        <s v="Mercury"/>
        <s v="Mitsubishi"/>
        <s v="Nissan"/>
        <s v="Peugot"/>
        <s v="Plymouth"/>
        <s v="Porsche"/>
        <s v="Saab"/>
        <s v="Subaru"/>
        <s v="Toyota"/>
        <s v="Volkswagen"/>
        <s v="Volvo"/>
      </sharedItems>
    </cacheField>
  </cacheFields>
  <cacheHierarchies count="84">
    <cacheHierarchy uniqueName="[Cleaned_Automobile_data].[symboling]" caption="symboling" attribute="1" defaultMemberUniqueName="[Cleaned_Automobile_data].[symboling].[All]" allUniqueName="[Cleaned_Automobile_data].[symboling].[All]" dimensionUniqueName="[Cleaned_Automobile_data]" displayFolder="" count="0" memberValueDatatype="20" unbalanced="0"/>
    <cacheHierarchy uniqueName="[Cleaned_Automobile_data].[normalized-losses]" caption="normalized-losses" attribute="1" defaultMemberUniqueName="[Cleaned_Automobile_data].[normalized-losses].[All]" allUniqueName="[Cleaned_Automobile_data].[normalized-losses].[All]" dimensionUniqueName="[Cleaned_Automobile_data]" displayFolder="" count="0" memberValueDatatype="20" unbalanced="0"/>
    <cacheHierarchy uniqueName="[Cleaned_Automobile_data].[make]" caption="make" attribute="1" defaultMemberUniqueName="[Cleaned_Automobile_data].[make].[All]" allUniqueName="[Cleaned_Automobile_data].[make].[All]" dimensionUniqueName="[Cleaned_Automobile_data]" displayFolder="" count="2" memberValueDatatype="130" unbalanced="0">
      <fieldsUsage count="2">
        <fieldUsage x="-1"/>
        <fieldUsage x="1"/>
      </fieldsUsage>
    </cacheHierarchy>
    <cacheHierarchy uniqueName="[Cleaned_Automobile_data].[fuel-type]" caption="fuel-type" attribute="1" defaultMemberUniqueName="[Cleaned_Automobile_data].[fuel-type].[All]" allUniqueName="[Cleaned_Automobile_data].[fuel-type].[All]" dimensionUniqueName="[Cleaned_Automobile_data]" displayFolder="" count="0" memberValueDatatype="130" unbalanced="0"/>
    <cacheHierarchy uniqueName="[Cleaned_Automobile_data].[aspiration]" caption="aspiration" attribute="1" defaultMemberUniqueName="[Cleaned_Automobile_data].[aspiration].[All]" allUniqueName="[Cleaned_Automobile_data].[aspiration].[All]" dimensionUniqueName="[Cleaned_Automobile_data]" displayFolder="" count="0" memberValueDatatype="130" unbalanced="0"/>
    <cacheHierarchy uniqueName="[Cleaned_Automobile_data].[num-of-doors]" caption="num-of-doors" attribute="1" defaultMemberUniqueName="[Cleaned_Automobile_data].[num-of-doors].[All]" allUniqueName="[Cleaned_Automobile_data].[num-of-doors].[All]" dimensionUniqueName="[Cleaned_Automobile_data]" displayFolder="" count="0" memberValueDatatype="130" unbalanced="0"/>
    <cacheHierarchy uniqueName="[Cleaned_Automobile_data].[body-style]" caption="body-style" attribute="1" defaultMemberUniqueName="[Cleaned_Automobile_data].[body-style].[All]" allUniqueName="[Cleaned_Automobile_data].[body-style].[All]" dimensionUniqueName="[Cleaned_Automobile_data]" displayFolder="" count="0" memberValueDatatype="130" unbalanced="0"/>
    <cacheHierarchy uniqueName="[Cleaned_Automobile_data].[drive-wheels]" caption="drive-wheels" attribute="1" defaultMemberUniqueName="[Cleaned_Automobile_data].[drive-wheels].[All]" allUniqueName="[Cleaned_Automobile_data].[drive-wheels].[All]" dimensionUniqueName="[Cleaned_Automobile_data]" displayFolder="" count="0" memberValueDatatype="130" unbalanced="0"/>
    <cacheHierarchy uniqueName="[Cleaned_Automobile_data].[engine-location]" caption="engine-location" attribute="1" defaultMemberUniqueName="[Cleaned_Automobile_data].[engine-location].[All]" allUniqueName="[Cleaned_Automobile_data].[engine-location].[All]" dimensionUniqueName="[Cleaned_Automobile_data]" displayFolder="" count="0" memberValueDatatype="130" unbalanced="0"/>
    <cacheHierarchy uniqueName="[Cleaned_Automobile_data].[wheel-base]" caption="wheel-base" attribute="1" defaultMemberUniqueName="[Cleaned_Automobile_data].[wheel-base].[All]" allUniqueName="[Cleaned_Automobile_data].[wheel-base].[All]" dimensionUniqueName="[Cleaned_Automobile_data]" displayFolder="" count="0" memberValueDatatype="5" unbalanced="0"/>
    <cacheHierarchy uniqueName="[Cleaned_Automobile_data].[length]" caption="length" attribute="1" defaultMemberUniqueName="[Cleaned_Automobile_data].[length].[All]" allUniqueName="[Cleaned_Automobile_data].[length].[All]" dimensionUniqueName="[Cleaned_Automobile_data]" displayFolder="" count="0" memberValueDatatype="5" unbalanced="0"/>
    <cacheHierarchy uniqueName="[Cleaned_Automobile_data].[width]" caption="width" attribute="1" defaultMemberUniqueName="[Cleaned_Automobile_data].[width].[All]" allUniqueName="[Cleaned_Automobile_data].[width].[All]" dimensionUniqueName="[Cleaned_Automobile_data]" displayFolder="" count="0" memberValueDatatype="5" unbalanced="0"/>
    <cacheHierarchy uniqueName="[Cleaned_Automobile_data].[height]" caption="height" attribute="1" defaultMemberUniqueName="[Cleaned_Automobile_data].[height].[All]" allUniqueName="[Cleaned_Automobile_data].[height].[All]" dimensionUniqueName="[Cleaned_Automobile_data]" displayFolder="" count="0" memberValueDatatype="5" unbalanced="0"/>
    <cacheHierarchy uniqueName="[Cleaned_Automobile_data].[curb-weight]" caption="curb-weight" attribute="1" defaultMemberUniqueName="[Cleaned_Automobile_data].[curb-weight].[All]" allUniqueName="[Cleaned_Automobile_data].[curb-weight].[All]" dimensionUniqueName="[Cleaned_Automobile_data]" displayFolder="" count="0" memberValueDatatype="20" unbalanced="0"/>
    <cacheHierarchy uniqueName="[Cleaned_Automobile_data].[engine-type]" caption="engine-type" attribute="1" defaultMemberUniqueName="[Cleaned_Automobile_data].[engine-type].[All]" allUniqueName="[Cleaned_Automobile_data].[engine-type].[All]" dimensionUniqueName="[Cleaned_Automobile_data]" displayFolder="" count="0" memberValueDatatype="130" unbalanced="0"/>
    <cacheHierarchy uniqueName="[Cleaned_Automobile_data].[num-of-cylinders]" caption="num-of-cylinders" attribute="1" defaultMemberUniqueName="[Cleaned_Automobile_data].[num-of-cylinders].[All]" allUniqueName="[Cleaned_Automobile_data].[num-of-cylinders].[All]" dimensionUniqueName="[Cleaned_Automobile_data]" displayFolder="" count="0" memberValueDatatype="130" unbalanced="0"/>
    <cacheHierarchy uniqueName="[Cleaned_Automobile_data].[engine-size]" caption="engine-size" attribute="1" defaultMemberUniqueName="[Cleaned_Automobile_data].[engine-size].[All]" allUniqueName="[Cleaned_Automobile_data].[engine-size].[All]" dimensionUniqueName="[Cleaned_Automobile_data]" displayFolder="" count="0" memberValueDatatype="20" unbalanced="0"/>
    <cacheHierarchy uniqueName="[Cleaned_Automobile_data].[fuel-system]" caption="fuel-system" attribute="1" defaultMemberUniqueName="[Cleaned_Automobile_data].[fuel-system].[All]" allUniqueName="[Cleaned_Automobile_data].[fuel-system].[All]" dimensionUniqueName="[Cleaned_Automobile_data]" displayFolder="" count="0" memberValueDatatype="130" unbalanced="0"/>
    <cacheHierarchy uniqueName="[Cleaned_Automobile_data].[bore]" caption="bore" attribute="1" defaultMemberUniqueName="[Cleaned_Automobile_data].[bore].[All]" allUniqueName="[Cleaned_Automobile_data].[bore].[All]" dimensionUniqueName="[Cleaned_Automobile_data]" displayFolder="" count="0" memberValueDatatype="5" unbalanced="0"/>
    <cacheHierarchy uniqueName="[Cleaned_Automobile_data].[stroke]" caption="stroke" attribute="1" defaultMemberUniqueName="[Cleaned_Automobile_data].[stroke].[All]" allUniqueName="[Cleaned_Automobile_data].[stroke].[All]" dimensionUniqueName="[Cleaned_Automobile_data]" displayFolder="" count="0" memberValueDatatype="5" unbalanced="0"/>
    <cacheHierarchy uniqueName="[Cleaned_Automobile_data].[compression-ratio]" caption="compression-ratio" attribute="1" defaultMemberUniqueName="[Cleaned_Automobile_data].[compression-ratio].[All]" allUniqueName="[Cleaned_Automobile_data].[compression-ratio].[All]" dimensionUniqueName="[Cleaned_Automobile_data]" displayFolder="" count="0" memberValueDatatype="5" unbalanced="0"/>
    <cacheHierarchy uniqueName="[Cleaned_Automobile_data].[horsepower]" caption="horsepower" attribute="1" defaultMemberUniqueName="[Cleaned_Automobile_data].[horsepower].[All]" allUniqueName="[Cleaned_Automobile_data].[horsepower].[All]" dimensionUniqueName="[Cleaned_Automobile_data]" displayFolder="" count="0" memberValueDatatype="20" unbalanced="0"/>
    <cacheHierarchy uniqueName="[Cleaned_Automobile_data].[peak-rpm]" caption="peak-rpm" attribute="1" defaultMemberUniqueName="[Cleaned_Automobile_data].[peak-rpm].[All]" allUniqueName="[Cleaned_Automobile_data].[peak-rpm].[All]" dimensionUniqueName="[Cleaned_Automobile_data]" displayFolder="" count="0" memberValueDatatype="20" unbalanced="0"/>
    <cacheHierarchy uniqueName="[Cleaned_Automobile_data].[city-mpg]" caption="city-mpg" attribute="1" defaultMemberUniqueName="[Cleaned_Automobile_data].[city-mpg].[All]" allUniqueName="[Cleaned_Automobile_data].[city-mpg].[All]" dimensionUniqueName="[Cleaned_Automobile_data]" displayFolder="" count="0" memberValueDatatype="20" unbalanced="0"/>
    <cacheHierarchy uniqueName="[Cleaned_Automobile_data].[highway-mpg]" caption="highway-mpg" attribute="1" defaultMemberUniqueName="[Cleaned_Automobile_data].[highway-mpg].[All]" allUniqueName="[Cleaned_Automobile_data].[highway-mpg].[All]" dimensionUniqueName="[Cleaned_Automobile_data]" displayFolder="" count="0" memberValueDatatype="20" unbalanced="0"/>
    <cacheHierarchy uniqueName="[Cleaned_Automobile_data].[price]" caption="price" attribute="1" defaultMemberUniqueName="[Cleaned_Automobile_data].[price].[All]" allUniqueName="[Cleaned_Automobile_data].[price].[All]" dimensionUniqueName="[Cleaned_Automobile_data]" displayFolder="" count="0" memberValueDatatype="5" unbalanced="0"/>
    <cacheHierarchy uniqueName="[Cleaned_Automobile_data].[price-category]" caption="price-category" attribute="1" defaultMemberUniqueName="[Cleaned_Automobile_data].[price-category].[All]" allUniqueName="[Cleaned_Automobile_data].[price-category].[All]" dimensionUniqueName="[Cleaned_Automobile_data]" displayFolder="" count="0" memberValueDatatype="130" unbalanced="0"/>
    <cacheHierarchy uniqueName="[Cleaned_Automobile_data 1].[symboling]" caption="symboling" attribute="1" defaultMemberUniqueName="[Cleaned_Automobile_data 1].[symboling].[All]" allUniqueName="[Cleaned_Automobile_data 1].[symboling].[All]" dimensionUniqueName="[Cleaned_Automobile_data 1]" displayFolder="" count="0" memberValueDatatype="20" unbalanced="0"/>
    <cacheHierarchy uniqueName="[Cleaned_Automobile_data 1].[normalized-losses]" caption="normalized-losses" attribute="1" defaultMemberUniqueName="[Cleaned_Automobile_data 1].[normalized-losses].[All]" allUniqueName="[Cleaned_Automobile_data 1].[normalized-losses].[All]" dimensionUniqueName="[Cleaned_Automobile_data 1]" displayFolder="" count="0" memberValueDatatype="20" unbalanced="0"/>
    <cacheHierarchy uniqueName="[Cleaned_Automobile_data 1].[make]" caption="make" attribute="1" defaultMemberUniqueName="[Cleaned_Automobile_data 1].[make].[All]" allUniqueName="[Cleaned_Automobile_data 1].[make].[All]" dimensionUniqueName="[Cleaned_Automobile_data 1]" displayFolder="" count="0" memberValueDatatype="130" unbalanced="0"/>
    <cacheHierarchy uniqueName="[Cleaned_Automobile_data 1].[fuel-type]" caption="fuel-type" attribute="1" defaultMemberUniqueName="[Cleaned_Automobile_data 1].[fuel-type].[All]" allUniqueName="[Cleaned_Automobile_data 1].[fuel-type].[All]" dimensionUniqueName="[Cleaned_Automobile_data 1]" displayFolder="" count="0" memberValueDatatype="130" unbalanced="0"/>
    <cacheHierarchy uniqueName="[Cleaned_Automobile_data 1].[aspiration]" caption="aspiration" attribute="1" defaultMemberUniqueName="[Cleaned_Automobile_data 1].[aspiration].[All]" allUniqueName="[Cleaned_Automobile_data 1].[aspiration].[All]" dimensionUniqueName="[Cleaned_Automobile_data 1]" displayFolder="" count="0" memberValueDatatype="130" unbalanced="0"/>
    <cacheHierarchy uniqueName="[Cleaned_Automobile_data 1].[num-of-doors]" caption="num-of-doors" attribute="1" defaultMemberUniqueName="[Cleaned_Automobile_data 1].[num-of-doors].[All]" allUniqueName="[Cleaned_Automobile_data 1].[num-of-doors].[All]" dimensionUniqueName="[Cleaned_Automobile_data 1]" displayFolder="" count="0" memberValueDatatype="130" unbalanced="0"/>
    <cacheHierarchy uniqueName="[Cleaned_Automobile_data 1].[body-style]" caption="body-style" attribute="1" defaultMemberUniqueName="[Cleaned_Automobile_data 1].[body-style].[All]" allUniqueName="[Cleaned_Automobile_data 1].[body-style].[All]" dimensionUniqueName="[Cleaned_Automobile_data 1]" displayFolder="" count="0" memberValueDatatype="130" unbalanced="0"/>
    <cacheHierarchy uniqueName="[Cleaned_Automobile_data 1].[drive-wheels]" caption="drive-wheels" attribute="1" defaultMemberUniqueName="[Cleaned_Automobile_data 1].[drive-wheels].[All]" allUniqueName="[Cleaned_Automobile_data 1].[drive-wheels].[All]" dimensionUniqueName="[Cleaned_Automobile_data 1]" displayFolder="" count="0" memberValueDatatype="130" unbalanced="0"/>
    <cacheHierarchy uniqueName="[Cleaned_Automobile_data 1].[engine-location]" caption="engine-location" attribute="1" defaultMemberUniqueName="[Cleaned_Automobile_data 1].[engine-location].[All]" allUniqueName="[Cleaned_Automobile_data 1].[engine-location].[All]" dimensionUniqueName="[Cleaned_Automobile_data 1]" displayFolder="" count="0" memberValueDatatype="130" unbalanced="0"/>
    <cacheHierarchy uniqueName="[Cleaned_Automobile_data 1].[wheel-base]" caption="wheel-base" attribute="1" defaultMemberUniqueName="[Cleaned_Automobile_data 1].[wheel-base].[All]" allUniqueName="[Cleaned_Automobile_data 1].[wheel-base].[All]" dimensionUniqueName="[Cleaned_Automobile_data 1]" displayFolder="" count="0" memberValueDatatype="5" unbalanced="0"/>
    <cacheHierarchy uniqueName="[Cleaned_Automobile_data 1].[length]" caption="length" attribute="1" defaultMemberUniqueName="[Cleaned_Automobile_data 1].[length].[All]" allUniqueName="[Cleaned_Automobile_data 1].[length].[All]" dimensionUniqueName="[Cleaned_Automobile_data 1]" displayFolder="" count="0" memberValueDatatype="5" unbalanced="0"/>
    <cacheHierarchy uniqueName="[Cleaned_Automobile_data 1].[width]" caption="width" attribute="1" defaultMemberUniqueName="[Cleaned_Automobile_data 1].[width].[All]" allUniqueName="[Cleaned_Automobile_data 1].[width].[All]" dimensionUniqueName="[Cleaned_Automobile_data 1]" displayFolder="" count="0" memberValueDatatype="5" unbalanced="0"/>
    <cacheHierarchy uniqueName="[Cleaned_Automobile_data 1].[height]" caption="height" attribute="1" defaultMemberUniqueName="[Cleaned_Automobile_data 1].[height].[All]" allUniqueName="[Cleaned_Automobile_data 1].[height].[All]" dimensionUniqueName="[Cleaned_Automobile_data 1]" displayFolder="" count="0" memberValueDatatype="5" unbalanced="0"/>
    <cacheHierarchy uniqueName="[Cleaned_Automobile_data 1].[curb-weight]" caption="curb-weight" attribute="1" defaultMemberUniqueName="[Cleaned_Automobile_data 1].[curb-weight].[All]" allUniqueName="[Cleaned_Automobile_data 1].[curb-weight].[All]" dimensionUniqueName="[Cleaned_Automobile_data 1]" displayFolder="" count="0" memberValueDatatype="20" unbalanced="0"/>
    <cacheHierarchy uniqueName="[Cleaned_Automobile_data 1].[engine-type]" caption="engine-type" attribute="1" defaultMemberUniqueName="[Cleaned_Automobile_data 1].[engine-type].[All]" allUniqueName="[Cleaned_Automobile_data 1].[engine-type].[All]" dimensionUniqueName="[Cleaned_Automobile_data 1]" displayFolder="" count="0" memberValueDatatype="130" unbalanced="0"/>
    <cacheHierarchy uniqueName="[Cleaned_Automobile_data 1].[num-of-cylinders]" caption="num-of-cylinders" attribute="1" defaultMemberUniqueName="[Cleaned_Automobile_data 1].[num-of-cylinders].[All]" allUniqueName="[Cleaned_Automobile_data 1].[num-of-cylinders].[All]" dimensionUniqueName="[Cleaned_Automobile_data 1]" displayFolder="" count="0" memberValueDatatype="130" unbalanced="0"/>
    <cacheHierarchy uniqueName="[Cleaned_Automobile_data 1].[engine-size]" caption="engine-size" attribute="1" defaultMemberUniqueName="[Cleaned_Automobile_data 1].[engine-size].[All]" allUniqueName="[Cleaned_Automobile_data 1].[engine-size].[All]" dimensionUniqueName="[Cleaned_Automobile_data 1]" displayFolder="" count="0" memberValueDatatype="20" unbalanced="0"/>
    <cacheHierarchy uniqueName="[Cleaned_Automobile_data 1].[fuel-system]" caption="fuel-system" attribute="1" defaultMemberUniqueName="[Cleaned_Automobile_data 1].[fuel-system].[All]" allUniqueName="[Cleaned_Automobile_data 1].[fuel-system].[All]" dimensionUniqueName="[Cleaned_Automobile_data 1]" displayFolder="" count="0" memberValueDatatype="130" unbalanced="0"/>
    <cacheHierarchy uniqueName="[Cleaned_Automobile_data 1].[bore]" caption="bore" attribute="1" defaultMemberUniqueName="[Cleaned_Automobile_data 1].[bore].[All]" allUniqueName="[Cleaned_Automobile_data 1].[bore].[All]" dimensionUniqueName="[Cleaned_Automobile_data 1]" displayFolder="" count="0" memberValueDatatype="5" unbalanced="0"/>
    <cacheHierarchy uniqueName="[Cleaned_Automobile_data 1].[stroke]" caption="stroke" attribute="1" defaultMemberUniqueName="[Cleaned_Automobile_data 1].[stroke].[All]" allUniqueName="[Cleaned_Automobile_data 1].[stroke].[All]" dimensionUniqueName="[Cleaned_Automobile_data 1]" displayFolder="" count="0" memberValueDatatype="5" unbalanced="0"/>
    <cacheHierarchy uniqueName="[Cleaned_Automobile_data 1].[compression-ratio]" caption="compression-ratio" attribute="1" defaultMemberUniqueName="[Cleaned_Automobile_data 1].[compression-ratio].[All]" allUniqueName="[Cleaned_Automobile_data 1].[compression-ratio].[All]" dimensionUniqueName="[Cleaned_Automobile_data 1]" displayFolder="" count="0" memberValueDatatype="5" unbalanced="0"/>
    <cacheHierarchy uniqueName="[Cleaned_Automobile_data 1].[horsepower]" caption="horsepower" attribute="1" defaultMemberUniqueName="[Cleaned_Automobile_data 1].[horsepower].[All]" allUniqueName="[Cleaned_Automobile_data 1].[horsepower].[All]" dimensionUniqueName="[Cleaned_Automobile_data 1]" displayFolder="" count="0" memberValueDatatype="20" unbalanced="0"/>
    <cacheHierarchy uniqueName="[Cleaned_Automobile_data 1].[peak-rpm]" caption="peak-rpm" attribute="1" defaultMemberUniqueName="[Cleaned_Automobile_data 1].[peak-rpm].[All]" allUniqueName="[Cleaned_Automobile_data 1].[peak-rpm].[All]" dimensionUniqueName="[Cleaned_Automobile_data 1]" displayFolder="" count="0" memberValueDatatype="20" unbalanced="0"/>
    <cacheHierarchy uniqueName="[Cleaned_Automobile_data 1].[city-mpg]" caption="city-mpg" attribute="1" defaultMemberUniqueName="[Cleaned_Automobile_data 1].[city-mpg].[All]" allUniqueName="[Cleaned_Automobile_data 1].[city-mpg].[All]" dimensionUniqueName="[Cleaned_Automobile_data 1]" displayFolder="" count="0" memberValueDatatype="20" unbalanced="0"/>
    <cacheHierarchy uniqueName="[Cleaned_Automobile_data 1].[highway-mpg]" caption="highway-mpg" attribute="1" defaultMemberUniqueName="[Cleaned_Automobile_data 1].[highway-mpg].[All]" allUniqueName="[Cleaned_Automobile_data 1].[highway-mpg].[All]" dimensionUniqueName="[Cleaned_Automobile_data 1]" displayFolder="" count="0" memberValueDatatype="20" unbalanced="0"/>
    <cacheHierarchy uniqueName="[Cleaned_Automobile_data 1].[price]" caption="price" attribute="1" defaultMemberUniqueName="[Cleaned_Automobile_data 1].[price].[All]" allUniqueName="[Cleaned_Automobile_data 1].[price].[All]" dimensionUniqueName="[Cleaned_Automobile_data 1]" displayFolder="" count="0" memberValueDatatype="20" unbalanced="0"/>
    <cacheHierarchy uniqueName="[Cleaned_Automobile_data 1].[price-category]" caption="price-category" attribute="1" defaultMemberUniqueName="[Cleaned_Automobile_data 1].[price-category].[All]" allUniqueName="[Cleaned_Automobile_data 1].[price-category].[All]" dimensionUniqueName="[Cleaned_Automobile_data 1]" displayFolder="" count="0" memberValueDatatype="130" unbalanced="0"/>
    <cacheHierarchy uniqueName="[Measures].[Sum Normalised Losses]" caption="Sum Normalised Losses" measure="1" displayFolder="" measureGroup="Cleaned_Automobile_data" count="0"/>
    <cacheHierarchy uniqueName="[Measures].[sum of prices]" caption="sum of prices" measure="1" displayFolder="" measureGroup="Cleaned_Automobile_data" count="0"/>
    <cacheHierarchy uniqueName="[Measures].[Average Price]" caption="Average Price" measure="1" displayFolder="" measureGroup="Cleaned_Automobile_data" count="0"/>
    <cacheHierarchy uniqueName="[Measures].[Average compression-ratio]" caption="Average compression-ratio" measure="1" displayFolder="" measureGroup="Cleaned_Automobile_data" count="0"/>
    <cacheHierarchy uniqueName="[Measures].[Average HorsePower]" caption="Average HorsePower" measure="1" displayFolder="" measureGroup="Cleaned_Automobile_data" count="0"/>
    <cacheHierarchy uniqueName="[Measures].[Distinct Count of Make]" caption="Distinct Count of Make" measure="1" displayFolder="" measureGroup="Cleaned_Automobile_data" count="0"/>
    <cacheHierarchy uniqueName="[Measures].[Average Symboling]" caption="Average Symboling" measure="1" displayFolder="" measureGroup="Cleaned_Automobile_data" count="0" oneField="1">
      <fieldsUsage count="1">
        <fieldUsage x="0"/>
      </fieldsUsage>
    </cacheHierarchy>
    <cacheHierarchy uniqueName="[Measures].[__XL_Count Cleaned_Automobile_data]" caption="__XL_Count Cleaned_Automobile_data" measure="1" displayFolder="" measureGroup="Cleaned_Automobile_data" count="0" hidden="1"/>
    <cacheHierarchy uniqueName="[Measures].[__XL_Count Cleaned_Automobile_data 1]" caption="__XL_Count Cleaned_Automobile_data 1" measure="1" displayFolder="" measureGroup="Cleaned_Automobile_data 1" count="0" hidden="1"/>
    <cacheHierarchy uniqueName="[Measures].[__No measures defined]" caption="__No measures defined" measure="1" displayFolder="" count="0" hidden="1"/>
    <cacheHierarchy uniqueName="[Measures].[Sum of normalized-losses]" caption="Sum of normalized-losses" measure="1" displayFolder="" measureGroup="Cleaned_Automobile_data" count="0" hidden="1">
      <extLst>
        <ext xmlns:x15="http://schemas.microsoft.com/office/spreadsheetml/2010/11/main" uri="{B97F6D7D-B522-45F9-BDA1-12C45D357490}">
          <x15:cacheHierarchy aggregatedColumn="1"/>
        </ext>
      </extLst>
    </cacheHierarchy>
    <cacheHierarchy uniqueName="[Measures].[Count of price-category]" caption="Count of price-category" measure="1" displayFolder="" measureGroup="Cleaned_Automobile_data" count="0" hidden="1">
      <extLst>
        <ext xmlns:x15="http://schemas.microsoft.com/office/spreadsheetml/2010/11/main" uri="{B97F6D7D-B522-45F9-BDA1-12C45D357490}">
          <x15:cacheHierarchy aggregatedColumn="26"/>
        </ext>
      </extLst>
    </cacheHierarchy>
    <cacheHierarchy uniqueName="[Measures].[Count of fuel-type]" caption="Count of fuel-type" measure="1" displayFolder="" measureGroup="Cleaned_Automobile_data" count="0" hidden="1">
      <extLst>
        <ext xmlns:x15="http://schemas.microsoft.com/office/spreadsheetml/2010/11/main" uri="{B97F6D7D-B522-45F9-BDA1-12C45D357490}">
          <x15:cacheHierarchy aggregatedColumn="3"/>
        </ext>
      </extLst>
    </cacheHierarchy>
    <cacheHierarchy uniqueName="[Measures].[Count of horsepower]" caption="Count of horsepower" measure="1" displayFolder="" measureGroup="Cleaned_Automobile_data" count="0" hidden="1">
      <extLst>
        <ext xmlns:x15="http://schemas.microsoft.com/office/spreadsheetml/2010/11/main" uri="{B97F6D7D-B522-45F9-BDA1-12C45D357490}">
          <x15:cacheHierarchy aggregatedColumn="21"/>
        </ext>
      </extLst>
    </cacheHierarchy>
    <cacheHierarchy uniqueName="[Measures].[Sum of horsepower]" caption="Sum of horsepower" measure="1" displayFolder="" measureGroup="Cleaned_Automobile_data" count="0" hidden="1">
      <extLst>
        <ext xmlns:x15="http://schemas.microsoft.com/office/spreadsheetml/2010/11/main" uri="{B97F6D7D-B522-45F9-BDA1-12C45D357490}">
          <x15:cacheHierarchy aggregatedColumn="21"/>
        </ext>
      </extLst>
    </cacheHierarchy>
    <cacheHierarchy uniqueName="[Measures].[Count of make]" caption="Count of make" measure="1" displayFolder="" measureGroup="Cleaned_Automobile_data" count="0" hidden="1">
      <extLst>
        <ext xmlns:x15="http://schemas.microsoft.com/office/spreadsheetml/2010/11/main" uri="{B97F6D7D-B522-45F9-BDA1-12C45D357490}">
          <x15:cacheHierarchy aggregatedColumn="2"/>
        </ext>
      </extLst>
    </cacheHierarchy>
    <cacheHierarchy uniqueName="[Measures].[Sum of price]" caption="Sum of price" measure="1" displayFolder="" measureGroup="Cleaned_Automobile_data" count="0" hidden="1">
      <extLst>
        <ext xmlns:x15="http://schemas.microsoft.com/office/spreadsheetml/2010/11/main" uri="{B97F6D7D-B522-45F9-BDA1-12C45D357490}">
          <x15:cacheHierarchy aggregatedColumn="25"/>
        </ext>
      </extLst>
    </cacheHierarchy>
    <cacheHierarchy uniqueName="[Measures].[Sum of engine-size]" caption="Sum of engine-size" measure="1" displayFolder="" measureGroup="Cleaned_Automobile_data" count="0" hidden="1">
      <extLst>
        <ext xmlns:x15="http://schemas.microsoft.com/office/spreadsheetml/2010/11/main" uri="{B97F6D7D-B522-45F9-BDA1-12C45D357490}">
          <x15:cacheHierarchy aggregatedColumn="16"/>
        </ext>
      </extLst>
    </cacheHierarchy>
    <cacheHierarchy uniqueName="[Measures].[Sum of price 2]" caption="Sum of price 2" measure="1" displayFolder="" measureGroup="Cleaned_Automobile_data 1" count="0" hidden="1">
      <extLst>
        <ext xmlns:x15="http://schemas.microsoft.com/office/spreadsheetml/2010/11/main" uri="{B97F6D7D-B522-45F9-BDA1-12C45D357490}">
          <x15:cacheHierarchy aggregatedColumn="52"/>
        </ext>
      </extLst>
    </cacheHierarchy>
    <cacheHierarchy uniqueName="[Measures].[Count of fuel-system]" caption="Count of fuel-system" measure="1" displayFolder="" measureGroup="Cleaned_Automobile_data 1" count="0" hidden="1">
      <extLst>
        <ext xmlns:x15="http://schemas.microsoft.com/office/spreadsheetml/2010/11/main" uri="{B97F6D7D-B522-45F9-BDA1-12C45D357490}">
          <x15:cacheHierarchy aggregatedColumn="44"/>
        </ext>
      </extLst>
    </cacheHierarchy>
    <cacheHierarchy uniqueName="[Measures].[Count of fuel-system 2]" caption="Count of fuel-system 2" measure="1" displayFolder="" measureGroup="Cleaned_Automobile_data" count="0" hidden="1">
      <extLst>
        <ext xmlns:x15="http://schemas.microsoft.com/office/spreadsheetml/2010/11/main" uri="{B97F6D7D-B522-45F9-BDA1-12C45D357490}">
          <x15:cacheHierarchy aggregatedColumn="17"/>
        </ext>
      </extLst>
    </cacheHierarchy>
    <cacheHierarchy uniqueName="[Measures].[Count of aspiration]" caption="Count of aspiration" measure="1" displayFolder="" measureGroup="Cleaned_Automobile_data" count="0" hidden="1">
      <extLst>
        <ext xmlns:x15="http://schemas.microsoft.com/office/spreadsheetml/2010/11/main" uri="{B97F6D7D-B522-45F9-BDA1-12C45D357490}">
          <x15:cacheHierarchy aggregatedColumn="4"/>
        </ext>
      </extLst>
    </cacheHierarchy>
    <cacheHierarchy uniqueName="[Measures].[Sum of city-mpg]" caption="Sum of city-mpg" measure="1" displayFolder="" measureGroup="Cleaned_Automobile_data" count="0" hidden="1">
      <extLst>
        <ext xmlns:x15="http://schemas.microsoft.com/office/spreadsheetml/2010/11/main" uri="{B97F6D7D-B522-45F9-BDA1-12C45D357490}">
          <x15:cacheHierarchy aggregatedColumn="23"/>
        </ext>
      </extLst>
    </cacheHierarchy>
    <cacheHierarchy uniqueName="[Measures].[Sum of highway-mpg]" caption="Sum of highway-mpg" measure="1" displayFolder="" measureGroup="Cleaned_Automobile_data" count="0" hidden="1">
      <extLst>
        <ext xmlns:x15="http://schemas.microsoft.com/office/spreadsheetml/2010/11/main" uri="{B97F6D7D-B522-45F9-BDA1-12C45D357490}">
          <x15:cacheHierarchy aggregatedColumn="24"/>
        </ext>
      </extLst>
    </cacheHierarchy>
    <cacheHierarchy uniqueName="[Measures].[Average of city-mpg]" caption="Average of city-mpg" measure="1" displayFolder="" measureGroup="Cleaned_Automobile_data" count="0" hidden="1">
      <extLst>
        <ext xmlns:x15="http://schemas.microsoft.com/office/spreadsheetml/2010/11/main" uri="{B97F6D7D-B522-45F9-BDA1-12C45D357490}">
          <x15:cacheHierarchy aggregatedColumn="23"/>
        </ext>
      </extLst>
    </cacheHierarchy>
    <cacheHierarchy uniqueName="[Measures].[Average of highway-mpg]" caption="Average of highway-mpg" measure="1" displayFolder="" measureGroup="Cleaned_Automobile_data" count="0" hidden="1">
      <extLst>
        <ext xmlns:x15="http://schemas.microsoft.com/office/spreadsheetml/2010/11/main" uri="{B97F6D7D-B522-45F9-BDA1-12C45D357490}">
          <x15:cacheHierarchy aggregatedColumn="24"/>
        </ext>
      </extLst>
    </cacheHierarchy>
    <cacheHierarchy uniqueName="[Measures].[Sum of curb-weight]" caption="Sum of curb-weight" measure="1" displayFolder="" measureGroup="Cleaned_Automobile_data" count="0" hidden="1">
      <extLst>
        <ext xmlns:x15="http://schemas.microsoft.com/office/spreadsheetml/2010/11/main" uri="{B97F6D7D-B522-45F9-BDA1-12C45D357490}">
          <x15:cacheHierarchy aggregatedColumn="13"/>
        </ext>
      </extLst>
    </cacheHierarchy>
    <cacheHierarchy uniqueName="[Measures].[Average of curb-weight]" caption="Average of curb-weight" measure="1" displayFolder="" measureGroup="Cleaned_Automobile_data" count="0" hidden="1">
      <extLst>
        <ext xmlns:x15="http://schemas.microsoft.com/office/spreadsheetml/2010/11/main" uri="{B97F6D7D-B522-45F9-BDA1-12C45D357490}">
          <x15:cacheHierarchy aggregatedColumn="13"/>
        </ext>
      </extLst>
    </cacheHierarchy>
    <cacheHierarchy uniqueName="[Measures].[Sum of symboling]" caption="Sum of symboling" measure="1" displayFolder="" measureGroup="Cleaned_Automobile_data" count="0" hidden="1">
      <extLst>
        <ext xmlns:x15="http://schemas.microsoft.com/office/spreadsheetml/2010/11/main" uri="{B97F6D7D-B522-45F9-BDA1-12C45D357490}">
          <x15:cacheHierarchy aggregatedColumn="0"/>
        </ext>
      </extLst>
    </cacheHierarchy>
    <cacheHierarchy uniqueName="[Measures].[Count of symboling]" caption="Count of symboling" measure="1" displayFolder="" measureGroup="Cleaned_Automobile_data" count="0" hidden="1">
      <extLst>
        <ext xmlns:x15="http://schemas.microsoft.com/office/spreadsheetml/2010/11/main" uri="{B97F6D7D-B522-45F9-BDA1-12C45D357490}">
          <x15:cacheHierarchy aggregatedColumn="0"/>
        </ext>
      </extLst>
    </cacheHierarchy>
  </cacheHierarchies>
  <kpis count="0"/>
  <dimensions count="3">
    <dimension name="Cleaned_Automobile_data" uniqueName="[Cleaned_Automobile_data]" caption="Cleaned_Automobile_data"/>
    <dimension name="Cleaned_Automobile_data 1" uniqueName="[Cleaned_Automobile_data 1]" caption="Cleaned_Automobile_data 1"/>
    <dimension measure="1" name="Measures" uniqueName="[Measures]" caption="Measures"/>
  </dimensions>
  <measureGroups count="2">
    <measureGroup name="Cleaned_Automobile_data" caption="Cleaned_Automobile_data"/>
    <measureGroup name="Cleaned_Automobile_data 1" caption="Cleaned_Automobile_data 1"/>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47.691798611108" backgroundQuery="1" createdVersion="3" refreshedVersion="8" minRefreshableVersion="3" recordCount="0" supportSubquery="1" supportAdvancedDrill="1" xr:uid="{2C206ACF-74B1-49A4-BAB7-E599C91FE3C4}">
  <cacheSource type="external" connectionId="3">
    <extLst>
      <ext xmlns:x14="http://schemas.microsoft.com/office/spreadsheetml/2009/9/main" uri="{F057638F-6D5F-4e77-A914-E7F072B9BCA8}">
        <x14:sourceConnection name="ThisWorkbookDataModel"/>
      </ext>
    </extLst>
  </cacheSource>
  <cacheFields count="0"/>
  <cacheHierarchies count="84">
    <cacheHierarchy uniqueName="[Cleaned_Automobile_data].[symboling]" caption="symboling" attribute="1" defaultMemberUniqueName="[Cleaned_Automobile_data].[symboling].[All]" allUniqueName="[Cleaned_Automobile_data].[symboling].[All]" dimensionUniqueName="[Cleaned_Automobile_data]" displayFolder="" count="0" memberValueDatatype="20" unbalanced="0"/>
    <cacheHierarchy uniqueName="[Cleaned_Automobile_data].[normalized-losses]" caption="normalized-losses" attribute="1" defaultMemberUniqueName="[Cleaned_Automobile_data].[normalized-losses].[All]" allUniqueName="[Cleaned_Automobile_data].[normalized-losses].[All]" dimensionUniqueName="[Cleaned_Automobile_data]" displayFolder="" count="0" memberValueDatatype="20" unbalanced="0"/>
    <cacheHierarchy uniqueName="[Cleaned_Automobile_data].[make]" caption="make" attribute="1" defaultMemberUniqueName="[Cleaned_Automobile_data].[make].[All]" allUniqueName="[Cleaned_Automobile_data].[make].[All]" dimensionUniqueName="[Cleaned_Automobile_data]" displayFolder="" count="2" memberValueDatatype="130" unbalanced="0"/>
    <cacheHierarchy uniqueName="[Cleaned_Automobile_data].[fuel-type]" caption="fuel-type" attribute="1" defaultMemberUniqueName="[Cleaned_Automobile_data].[fuel-type].[All]" allUniqueName="[Cleaned_Automobile_data].[fuel-type].[All]" dimensionUniqueName="[Cleaned_Automobile_data]" displayFolder="" count="0" memberValueDatatype="130" unbalanced="0"/>
    <cacheHierarchy uniqueName="[Cleaned_Automobile_data].[aspiration]" caption="aspiration" attribute="1" defaultMemberUniqueName="[Cleaned_Automobile_data].[aspiration].[All]" allUniqueName="[Cleaned_Automobile_data].[aspiration].[All]" dimensionUniqueName="[Cleaned_Automobile_data]" displayFolder="" count="0" memberValueDatatype="130" unbalanced="0"/>
    <cacheHierarchy uniqueName="[Cleaned_Automobile_data].[num-of-doors]" caption="num-of-doors" attribute="1" defaultMemberUniqueName="[Cleaned_Automobile_data].[num-of-doors].[All]" allUniqueName="[Cleaned_Automobile_data].[num-of-doors].[All]" dimensionUniqueName="[Cleaned_Automobile_data]" displayFolder="" count="0" memberValueDatatype="130" unbalanced="0"/>
    <cacheHierarchy uniqueName="[Cleaned_Automobile_data].[body-style]" caption="body-style" attribute="1" defaultMemberUniqueName="[Cleaned_Automobile_data].[body-style].[All]" allUniqueName="[Cleaned_Automobile_data].[body-style].[All]" dimensionUniqueName="[Cleaned_Automobile_data]" displayFolder="" count="0" memberValueDatatype="130" unbalanced="0"/>
    <cacheHierarchy uniqueName="[Cleaned_Automobile_data].[drive-wheels]" caption="drive-wheels" attribute="1" defaultMemberUniqueName="[Cleaned_Automobile_data].[drive-wheels].[All]" allUniqueName="[Cleaned_Automobile_data].[drive-wheels].[All]" dimensionUniqueName="[Cleaned_Automobile_data]" displayFolder="" count="0" memberValueDatatype="130" unbalanced="0"/>
    <cacheHierarchy uniqueName="[Cleaned_Automobile_data].[engine-location]" caption="engine-location" attribute="1" defaultMemberUniqueName="[Cleaned_Automobile_data].[engine-location].[All]" allUniqueName="[Cleaned_Automobile_data].[engine-location].[All]" dimensionUniqueName="[Cleaned_Automobile_data]" displayFolder="" count="0" memberValueDatatype="130" unbalanced="0"/>
    <cacheHierarchy uniqueName="[Cleaned_Automobile_data].[wheel-base]" caption="wheel-base" attribute="1" defaultMemberUniqueName="[Cleaned_Automobile_data].[wheel-base].[All]" allUniqueName="[Cleaned_Automobile_data].[wheel-base].[All]" dimensionUniqueName="[Cleaned_Automobile_data]" displayFolder="" count="0" memberValueDatatype="5" unbalanced="0"/>
    <cacheHierarchy uniqueName="[Cleaned_Automobile_data].[length]" caption="length" attribute="1" defaultMemberUniqueName="[Cleaned_Automobile_data].[length].[All]" allUniqueName="[Cleaned_Automobile_data].[length].[All]" dimensionUniqueName="[Cleaned_Automobile_data]" displayFolder="" count="0" memberValueDatatype="5" unbalanced="0"/>
    <cacheHierarchy uniqueName="[Cleaned_Automobile_data].[width]" caption="width" attribute="1" defaultMemberUniqueName="[Cleaned_Automobile_data].[width].[All]" allUniqueName="[Cleaned_Automobile_data].[width].[All]" dimensionUniqueName="[Cleaned_Automobile_data]" displayFolder="" count="0" memberValueDatatype="5" unbalanced="0"/>
    <cacheHierarchy uniqueName="[Cleaned_Automobile_data].[height]" caption="height" attribute="1" defaultMemberUniqueName="[Cleaned_Automobile_data].[height].[All]" allUniqueName="[Cleaned_Automobile_data].[height].[All]" dimensionUniqueName="[Cleaned_Automobile_data]" displayFolder="" count="0" memberValueDatatype="5" unbalanced="0"/>
    <cacheHierarchy uniqueName="[Cleaned_Automobile_data].[curb-weight]" caption="curb-weight" attribute="1" defaultMemberUniqueName="[Cleaned_Automobile_data].[curb-weight].[All]" allUniqueName="[Cleaned_Automobile_data].[curb-weight].[All]" dimensionUniqueName="[Cleaned_Automobile_data]" displayFolder="" count="0" memberValueDatatype="20" unbalanced="0"/>
    <cacheHierarchy uniqueName="[Cleaned_Automobile_data].[engine-type]" caption="engine-type" attribute="1" defaultMemberUniqueName="[Cleaned_Automobile_data].[engine-type].[All]" allUniqueName="[Cleaned_Automobile_data].[engine-type].[All]" dimensionUniqueName="[Cleaned_Automobile_data]" displayFolder="" count="0" memberValueDatatype="130" unbalanced="0"/>
    <cacheHierarchy uniqueName="[Cleaned_Automobile_data].[num-of-cylinders]" caption="num-of-cylinders" attribute="1" defaultMemberUniqueName="[Cleaned_Automobile_data].[num-of-cylinders].[All]" allUniqueName="[Cleaned_Automobile_data].[num-of-cylinders].[All]" dimensionUniqueName="[Cleaned_Automobile_data]" displayFolder="" count="0" memberValueDatatype="130" unbalanced="0"/>
    <cacheHierarchy uniqueName="[Cleaned_Automobile_data].[engine-size]" caption="engine-size" attribute="1" defaultMemberUniqueName="[Cleaned_Automobile_data].[engine-size].[All]" allUniqueName="[Cleaned_Automobile_data].[engine-size].[All]" dimensionUniqueName="[Cleaned_Automobile_data]" displayFolder="" count="0" memberValueDatatype="20" unbalanced="0"/>
    <cacheHierarchy uniqueName="[Cleaned_Automobile_data].[fuel-system]" caption="fuel-system" attribute="1" defaultMemberUniqueName="[Cleaned_Automobile_data].[fuel-system].[All]" allUniqueName="[Cleaned_Automobile_data].[fuel-system].[All]" dimensionUniqueName="[Cleaned_Automobile_data]" displayFolder="" count="0" memberValueDatatype="130" unbalanced="0"/>
    <cacheHierarchy uniqueName="[Cleaned_Automobile_data].[bore]" caption="bore" attribute="1" defaultMemberUniqueName="[Cleaned_Automobile_data].[bore].[All]" allUniqueName="[Cleaned_Automobile_data].[bore].[All]" dimensionUniqueName="[Cleaned_Automobile_data]" displayFolder="" count="0" memberValueDatatype="5" unbalanced="0"/>
    <cacheHierarchy uniqueName="[Cleaned_Automobile_data].[stroke]" caption="stroke" attribute="1" defaultMemberUniqueName="[Cleaned_Automobile_data].[stroke].[All]" allUniqueName="[Cleaned_Automobile_data].[stroke].[All]" dimensionUniqueName="[Cleaned_Automobile_data]" displayFolder="" count="0" memberValueDatatype="5" unbalanced="0"/>
    <cacheHierarchy uniqueName="[Cleaned_Automobile_data].[compression-ratio]" caption="compression-ratio" attribute="1" defaultMemberUniqueName="[Cleaned_Automobile_data].[compression-ratio].[All]" allUniqueName="[Cleaned_Automobile_data].[compression-ratio].[All]" dimensionUniqueName="[Cleaned_Automobile_data]" displayFolder="" count="0" memberValueDatatype="5" unbalanced="0"/>
    <cacheHierarchy uniqueName="[Cleaned_Automobile_data].[horsepower]" caption="horsepower" attribute="1" defaultMemberUniqueName="[Cleaned_Automobile_data].[horsepower].[All]" allUniqueName="[Cleaned_Automobile_data].[horsepower].[All]" dimensionUniqueName="[Cleaned_Automobile_data]" displayFolder="" count="0" memberValueDatatype="20" unbalanced="0"/>
    <cacheHierarchy uniqueName="[Cleaned_Automobile_data].[peak-rpm]" caption="peak-rpm" attribute="1" defaultMemberUniqueName="[Cleaned_Automobile_data].[peak-rpm].[All]" allUniqueName="[Cleaned_Automobile_data].[peak-rpm].[All]" dimensionUniqueName="[Cleaned_Automobile_data]" displayFolder="" count="0" memberValueDatatype="20" unbalanced="0"/>
    <cacheHierarchy uniqueName="[Cleaned_Automobile_data].[city-mpg]" caption="city-mpg" attribute="1" defaultMemberUniqueName="[Cleaned_Automobile_data].[city-mpg].[All]" allUniqueName="[Cleaned_Automobile_data].[city-mpg].[All]" dimensionUniqueName="[Cleaned_Automobile_data]" displayFolder="" count="0" memberValueDatatype="20" unbalanced="0"/>
    <cacheHierarchy uniqueName="[Cleaned_Automobile_data].[highway-mpg]" caption="highway-mpg" attribute="1" defaultMemberUniqueName="[Cleaned_Automobile_data].[highway-mpg].[All]" allUniqueName="[Cleaned_Automobile_data].[highway-mpg].[All]" dimensionUniqueName="[Cleaned_Automobile_data]" displayFolder="" count="0" memberValueDatatype="20" unbalanced="0"/>
    <cacheHierarchy uniqueName="[Cleaned_Automobile_data].[price]" caption="price" attribute="1" defaultMemberUniqueName="[Cleaned_Automobile_data].[price].[All]" allUniqueName="[Cleaned_Automobile_data].[price].[All]" dimensionUniqueName="[Cleaned_Automobile_data]" displayFolder="" count="0" memberValueDatatype="5" unbalanced="0"/>
    <cacheHierarchy uniqueName="[Cleaned_Automobile_data].[price-category]" caption="price-category" attribute="1" defaultMemberUniqueName="[Cleaned_Automobile_data].[price-category].[All]" allUniqueName="[Cleaned_Automobile_data].[price-category].[All]" dimensionUniqueName="[Cleaned_Automobile_data]" displayFolder="" count="0" memberValueDatatype="130" unbalanced="0"/>
    <cacheHierarchy uniqueName="[Cleaned_Automobile_data 1].[symboling]" caption="symboling" attribute="1" defaultMemberUniqueName="[Cleaned_Automobile_data 1].[symboling].[All]" allUniqueName="[Cleaned_Automobile_data 1].[symboling].[All]" dimensionUniqueName="[Cleaned_Automobile_data 1]" displayFolder="" count="0" memberValueDatatype="20" unbalanced="0"/>
    <cacheHierarchy uniqueName="[Cleaned_Automobile_data 1].[normalized-losses]" caption="normalized-losses" attribute="1" defaultMemberUniqueName="[Cleaned_Automobile_data 1].[normalized-losses].[All]" allUniqueName="[Cleaned_Automobile_data 1].[normalized-losses].[All]" dimensionUniqueName="[Cleaned_Automobile_data 1]" displayFolder="" count="0" memberValueDatatype="20" unbalanced="0"/>
    <cacheHierarchy uniqueName="[Cleaned_Automobile_data 1].[make]" caption="make" attribute="1" defaultMemberUniqueName="[Cleaned_Automobile_data 1].[make].[All]" allUniqueName="[Cleaned_Automobile_data 1].[make].[All]" dimensionUniqueName="[Cleaned_Automobile_data 1]" displayFolder="" count="0" memberValueDatatype="130" unbalanced="0"/>
    <cacheHierarchy uniqueName="[Cleaned_Automobile_data 1].[fuel-type]" caption="fuel-type" attribute="1" defaultMemberUniqueName="[Cleaned_Automobile_data 1].[fuel-type].[All]" allUniqueName="[Cleaned_Automobile_data 1].[fuel-type].[All]" dimensionUniqueName="[Cleaned_Automobile_data 1]" displayFolder="" count="0" memberValueDatatype="130" unbalanced="0"/>
    <cacheHierarchy uniqueName="[Cleaned_Automobile_data 1].[aspiration]" caption="aspiration" attribute="1" defaultMemberUniqueName="[Cleaned_Automobile_data 1].[aspiration].[All]" allUniqueName="[Cleaned_Automobile_data 1].[aspiration].[All]" dimensionUniqueName="[Cleaned_Automobile_data 1]" displayFolder="" count="0" memberValueDatatype="130" unbalanced="0"/>
    <cacheHierarchy uniqueName="[Cleaned_Automobile_data 1].[num-of-doors]" caption="num-of-doors" attribute="1" defaultMemberUniqueName="[Cleaned_Automobile_data 1].[num-of-doors].[All]" allUniqueName="[Cleaned_Automobile_data 1].[num-of-doors].[All]" dimensionUniqueName="[Cleaned_Automobile_data 1]" displayFolder="" count="0" memberValueDatatype="130" unbalanced="0"/>
    <cacheHierarchy uniqueName="[Cleaned_Automobile_data 1].[body-style]" caption="body-style" attribute="1" defaultMemberUniqueName="[Cleaned_Automobile_data 1].[body-style].[All]" allUniqueName="[Cleaned_Automobile_data 1].[body-style].[All]" dimensionUniqueName="[Cleaned_Automobile_data 1]" displayFolder="" count="0" memberValueDatatype="130" unbalanced="0"/>
    <cacheHierarchy uniqueName="[Cleaned_Automobile_data 1].[drive-wheels]" caption="drive-wheels" attribute="1" defaultMemberUniqueName="[Cleaned_Automobile_data 1].[drive-wheels].[All]" allUniqueName="[Cleaned_Automobile_data 1].[drive-wheels].[All]" dimensionUniqueName="[Cleaned_Automobile_data 1]" displayFolder="" count="0" memberValueDatatype="130" unbalanced="0"/>
    <cacheHierarchy uniqueName="[Cleaned_Automobile_data 1].[engine-location]" caption="engine-location" attribute="1" defaultMemberUniqueName="[Cleaned_Automobile_data 1].[engine-location].[All]" allUniqueName="[Cleaned_Automobile_data 1].[engine-location].[All]" dimensionUniqueName="[Cleaned_Automobile_data 1]" displayFolder="" count="0" memberValueDatatype="130" unbalanced="0"/>
    <cacheHierarchy uniqueName="[Cleaned_Automobile_data 1].[wheel-base]" caption="wheel-base" attribute="1" defaultMemberUniqueName="[Cleaned_Automobile_data 1].[wheel-base].[All]" allUniqueName="[Cleaned_Automobile_data 1].[wheel-base].[All]" dimensionUniqueName="[Cleaned_Automobile_data 1]" displayFolder="" count="0" memberValueDatatype="5" unbalanced="0"/>
    <cacheHierarchy uniqueName="[Cleaned_Automobile_data 1].[length]" caption="length" attribute="1" defaultMemberUniqueName="[Cleaned_Automobile_data 1].[length].[All]" allUniqueName="[Cleaned_Automobile_data 1].[length].[All]" dimensionUniqueName="[Cleaned_Automobile_data 1]" displayFolder="" count="0" memberValueDatatype="5" unbalanced="0"/>
    <cacheHierarchy uniqueName="[Cleaned_Automobile_data 1].[width]" caption="width" attribute="1" defaultMemberUniqueName="[Cleaned_Automobile_data 1].[width].[All]" allUniqueName="[Cleaned_Automobile_data 1].[width].[All]" dimensionUniqueName="[Cleaned_Automobile_data 1]" displayFolder="" count="0" memberValueDatatype="5" unbalanced="0"/>
    <cacheHierarchy uniqueName="[Cleaned_Automobile_data 1].[height]" caption="height" attribute="1" defaultMemberUniqueName="[Cleaned_Automobile_data 1].[height].[All]" allUniqueName="[Cleaned_Automobile_data 1].[height].[All]" dimensionUniqueName="[Cleaned_Automobile_data 1]" displayFolder="" count="0" memberValueDatatype="5" unbalanced="0"/>
    <cacheHierarchy uniqueName="[Cleaned_Automobile_data 1].[curb-weight]" caption="curb-weight" attribute="1" defaultMemberUniqueName="[Cleaned_Automobile_data 1].[curb-weight].[All]" allUniqueName="[Cleaned_Automobile_data 1].[curb-weight].[All]" dimensionUniqueName="[Cleaned_Automobile_data 1]" displayFolder="" count="0" memberValueDatatype="20" unbalanced="0"/>
    <cacheHierarchy uniqueName="[Cleaned_Automobile_data 1].[engine-type]" caption="engine-type" attribute="1" defaultMemberUniqueName="[Cleaned_Automobile_data 1].[engine-type].[All]" allUniqueName="[Cleaned_Automobile_data 1].[engine-type].[All]" dimensionUniqueName="[Cleaned_Automobile_data 1]" displayFolder="" count="0" memberValueDatatype="130" unbalanced="0"/>
    <cacheHierarchy uniqueName="[Cleaned_Automobile_data 1].[num-of-cylinders]" caption="num-of-cylinders" attribute="1" defaultMemberUniqueName="[Cleaned_Automobile_data 1].[num-of-cylinders].[All]" allUniqueName="[Cleaned_Automobile_data 1].[num-of-cylinders].[All]" dimensionUniqueName="[Cleaned_Automobile_data 1]" displayFolder="" count="0" memberValueDatatype="130" unbalanced="0"/>
    <cacheHierarchy uniqueName="[Cleaned_Automobile_data 1].[engine-size]" caption="engine-size" attribute="1" defaultMemberUniqueName="[Cleaned_Automobile_data 1].[engine-size].[All]" allUniqueName="[Cleaned_Automobile_data 1].[engine-size].[All]" dimensionUniqueName="[Cleaned_Automobile_data 1]" displayFolder="" count="0" memberValueDatatype="20" unbalanced="0"/>
    <cacheHierarchy uniqueName="[Cleaned_Automobile_data 1].[fuel-system]" caption="fuel-system" attribute="1" defaultMemberUniqueName="[Cleaned_Automobile_data 1].[fuel-system].[All]" allUniqueName="[Cleaned_Automobile_data 1].[fuel-system].[All]" dimensionUniqueName="[Cleaned_Automobile_data 1]" displayFolder="" count="0" memberValueDatatype="130" unbalanced="0"/>
    <cacheHierarchy uniqueName="[Cleaned_Automobile_data 1].[bore]" caption="bore" attribute="1" defaultMemberUniqueName="[Cleaned_Automobile_data 1].[bore].[All]" allUniqueName="[Cleaned_Automobile_data 1].[bore].[All]" dimensionUniqueName="[Cleaned_Automobile_data 1]" displayFolder="" count="0" memberValueDatatype="5" unbalanced="0"/>
    <cacheHierarchy uniqueName="[Cleaned_Automobile_data 1].[stroke]" caption="stroke" attribute="1" defaultMemberUniqueName="[Cleaned_Automobile_data 1].[stroke].[All]" allUniqueName="[Cleaned_Automobile_data 1].[stroke].[All]" dimensionUniqueName="[Cleaned_Automobile_data 1]" displayFolder="" count="0" memberValueDatatype="5" unbalanced="0"/>
    <cacheHierarchy uniqueName="[Cleaned_Automobile_data 1].[compression-ratio]" caption="compression-ratio" attribute="1" defaultMemberUniqueName="[Cleaned_Automobile_data 1].[compression-ratio].[All]" allUniqueName="[Cleaned_Automobile_data 1].[compression-ratio].[All]" dimensionUniqueName="[Cleaned_Automobile_data 1]" displayFolder="" count="0" memberValueDatatype="5" unbalanced="0"/>
    <cacheHierarchy uniqueName="[Cleaned_Automobile_data 1].[horsepower]" caption="horsepower" attribute="1" defaultMemberUniqueName="[Cleaned_Automobile_data 1].[horsepower].[All]" allUniqueName="[Cleaned_Automobile_data 1].[horsepower].[All]" dimensionUniqueName="[Cleaned_Automobile_data 1]" displayFolder="" count="0" memberValueDatatype="20" unbalanced="0"/>
    <cacheHierarchy uniqueName="[Cleaned_Automobile_data 1].[peak-rpm]" caption="peak-rpm" attribute="1" defaultMemberUniqueName="[Cleaned_Automobile_data 1].[peak-rpm].[All]" allUniqueName="[Cleaned_Automobile_data 1].[peak-rpm].[All]" dimensionUniqueName="[Cleaned_Automobile_data 1]" displayFolder="" count="0" memberValueDatatype="20" unbalanced="0"/>
    <cacheHierarchy uniqueName="[Cleaned_Automobile_data 1].[city-mpg]" caption="city-mpg" attribute="1" defaultMemberUniqueName="[Cleaned_Automobile_data 1].[city-mpg].[All]" allUniqueName="[Cleaned_Automobile_data 1].[city-mpg].[All]" dimensionUniqueName="[Cleaned_Automobile_data 1]" displayFolder="" count="0" memberValueDatatype="20" unbalanced="0"/>
    <cacheHierarchy uniqueName="[Cleaned_Automobile_data 1].[highway-mpg]" caption="highway-mpg" attribute="1" defaultMemberUniqueName="[Cleaned_Automobile_data 1].[highway-mpg].[All]" allUniqueName="[Cleaned_Automobile_data 1].[highway-mpg].[All]" dimensionUniqueName="[Cleaned_Automobile_data 1]" displayFolder="" count="0" memberValueDatatype="20" unbalanced="0"/>
    <cacheHierarchy uniqueName="[Cleaned_Automobile_data 1].[price]" caption="price" attribute="1" defaultMemberUniqueName="[Cleaned_Automobile_data 1].[price].[All]" allUniqueName="[Cleaned_Automobile_data 1].[price].[All]" dimensionUniqueName="[Cleaned_Automobile_data 1]" displayFolder="" count="0" memberValueDatatype="20" unbalanced="0"/>
    <cacheHierarchy uniqueName="[Cleaned_Automobile_data 1].[price-category]" caption="price-category" attribute="1" defaultMemberUniqueName="[Cleaned_Automobile_data 1].[price-category].[All]" allUniqueName="[Cleaned_Automobile_data 1].[price-category].[All]" dimensionUniqueName="[Cleaned_Automobile_data 1]" displayFolder="" count="0" memberValueDatatype="130" unbalanced="0"/>
    <cacheHierarchy uniqueName="[Measures].[Sum Normalised Losses]" caption="Sum Normalised Losses" measure="1" displayFolder="" measureGroup="Cleaned_Automobile_data" count="0"/>
    <cacheHierarchy uniqueName="[Measures].[sum of prices]" caption="sum of prices" measure="1" displayFolder="" measureGroup="Cleaned_Automobile_data" count="0"/>
    <cacheHierarchy uniqueName="[Measures].[Average Price]" caption="Average Price" measure="1" displayFolder="" measureGroup="Cleaned_Automobile_data" count="0"/>
    <cacheHierarchy uniqueName="[Measures].[Average compression-ratio]" caption="Average compression-ratio" measure="1" displayFolder="" measureGroup="Cleaned_Automobile_data" count="0"/>
    <cacheHierarchy uniqueName="[Measures].[Average HorsePower]" caption="Average HorsePower" measure="1" displayFolder="" measureGroup="Cleaned_Automobile_data" count="0"/>
    <cacheHierarchy uniqueName="[Measures].[Distinct Count of Make]" caption="Distinct Count of Make" measure="1" displayFolder="" measureGroup="Cleaned_Automobile_data" count="0"/>
    <cacheHierarchy uniqueName="[Measures].[Average Symboling]" caption="Average Symboling" measure="1" displayFolder="" measureGroup="Cleaned_Automobile_data" count="0"/>
    <cacheHierarchy uniqueName="[Measures].[__XL_Count Cleaned_Automobile_data]" caption="__XL_Count Cleaned_Automobile_data" measure="1" displayFolder="" measureGroup="Cleaned_Automobile_data" count="0" hidden="1"/>
    <cacheHierarchy uniqueName="[Measures].[__XL_Count Cleaned_Automobile_data 1]" caption="__XL_Count Cleaned_Automobile_data 1" measure="1" displayFolder="" measureGroup="Cleaned_Automobile_data 1" count="0" hidden="1"/>
    <cacheHierarchy uniqueName="[Measures].[__No measures defined]" caption="__No measures defined" measure="1" displayFolder="" count="0" hidden="1"/>
    <cacheHierarchy uniqueName="[Measures].[Sum of normalized-losses]" caption="Sum of normalized-losses" measure="1" displayFolder="" measureGroup="Cleaned_Automobile_data" count="0" hidden="1">
      <extLst>
        <ext xmlns:x15="http://schemas.microsoft.com/office/spreadsheetml/2010/11/main" uri="{B97F6D7D-B522-45F9-BDA1-12C45D357490}">
          <x15:cacheHierarchy aggregatedColumn="1"/>
        </ext>
      </extLst>
    </cacheHierarchy>
    <cacheHierarchy uniqueName="[Measures].[Count of price-category]" caption="Count of price-category" measure="1" displayFolder="" measureGroup="Cleaned_Automobile_data" count="0" hidden="1">
      <extLst>
        <ext xmlns:x15="http://schemas.microsoft.com/office/spreadsheetml/2010/11/main" uri="{B97F6D7D-B522-45F9-BDA1-12C45D357490}">
          <x15:cacheHierarchy aggregatedColumn="26"/>
        </ext>
      </extLst>
    </cacheHierarchy>
    <cacheHierarchy uniqueName="[Measures].[Count of fuel-type]" caption="Count of fuel-type" measure="1" displayFolder="" measureGroup="Cleaned_Automobile_data" count="0" hidden="1">
      <extLst>
        <ext xmlns:x15="http://schemas.microsoft.com/office/spreadsheetml/2010/11/main" uri="{B97F6D7D-B522-45F9-BDA1-12C45D357490}">
          <x15:cacheHierarchy aggregatedColumn="3"/>
        </ext>
      </extLst>
    </cacheHierarchy>
    <cacheHierarchy uniqueName="[Measures].[Count of horsepower]" caption="Count of horsepower" measure="1" displayFolder="" measureGroup="Cleaned_Automobile_data" count="0" hidden="1">
      <extLst>
        <ext xmlns:x15="http://schemas.microsoft.com/office/spreadsheetml/2010/11/main" uri="{B97F6D7D-B522-45F9-BDA1-12C45D357490}">
          <x15:cacheHierarchy aggregatedColumn="21"/>
        </ext>
      </extLst>
    </cacheHierarchy>
    <cacheHierarchy uniqueName="[Measures].[Sum of horsepower]" caption="Sum of horsepower" measure="1" displayFolder="" measureGroup="Cleaned_Automobile_data" count="0" hidden="1">
      <extLst>
        <ext xmlns:x15="http://schemas.microsoft.com/office/spreadsheetml/2010/11/main" uri="{B97F6D7D-B522-45F9-BDA1-12C45D357490}">
          <x15:cacheHierarchy aggregatedColumn="21"/>
        </ext>
      </extLst>
    </cacheHierarchy>
    <cacheHierarchy uniqueName="[Measures].[Count of make]" caption="Count of make" measure="1" displayFolder="" measureGroup="Cleaned_Automobile_data" count="0" hidden="1">
      <extLst>
        <ext xmlns:x15="http://schemas.microsoft.com/office/spreadsheetml/2010/11/main" uri="{B97F6D7D-B522-45F9-BDA1-12C45D357490}">
          <x15:cacheHierarchy aggregatedColumn="2"/>
        </ext>
      </extLst>
    </cacheHierarchy>
    <cacheHierarchy uniqueName="[Measures].[Sum of price]" caption="Sum of price" measure="1" displayFolder="" measureGroup="Cleaned_Automobile_data" count="0" hidden="1">
      <extLst>
        <ext xmlns:x15="http://schemas.microsoft.com/office/spreadsheetml/2010/11/main" uri="{B97F6D7D-B522-45F9-BDA1-12C45D357490}">
          <x15:cacheHierarchy aggregatedColumn="25"/>
        </ext>
      </extLst>
    </cacheHierarchy>
    <cacheHierarchy uniqueName="[Measures].[Sum of engine-size]" caption="Sum of engine-size" measure="1" displayFolder="" measureGroup="Cleaned_Automobile_data" count="0" hidden="1">
      <extLst>
        <ext xmlns:x15="http://schemas.microsoft.com/office/spreadsheetml/2010/11/main" uri="{B97F6D7D-B522-45F9-BDA1-12C45D357490}">
          <x15:cacheHierarchy aggregatedColumn="16"/>
        </ext>
      </extLst>
    </cacheHierarchy>
    <cacheHierarchy uniqueName="[Measures].[Sum of price 2]" caption="Sum of price 2" measure="1" displayFolder="" measureGroup="Cleaned_Automobile_data 1" count="0" hidden="1">
      <extLst>
        <ext xmlns:x15="http://schemas.microsoft.com/office/spreadsheetml/2010/11/main" uri="{B97F6D7D-B522-45F9-BDA1-12C45D357490}">
          <x15:cacheHierarchy aggregatedColumn="52"/>
        </ext>
      </extLst>
    </cacheHierarchy>
    <cacheHierarchy uniqueName="[Measures].[Count of fuel-system]" caption="Count of fuel-system" measure="1" displayFolder="" measureGroup="Cleaned_Automobile_data 1" count="0" hidden="1">
      <extLst>
        <ext xmlns:x15="http://schemas.microsoft.com/office/spreadsheetml/2010/11/main" uri="{B97F6D7D-B522-45F9-BDA1-12C45D357490}">
          <x15:cacheHierarchy aggregatedColumn="44"/>
        </ext>
      </extLst>
    </cacheHierarchy>
    <cacheHierarchy uniqueName="[Measures].[Count of fuel-system 2]" caption="Count of fuel-system 2" measure="1" displayFolder="" measureGroup="Cleaned_Automobile_data" count="0" hidden="1">
      <extLst>
        <ext xmlns:x15="http://schemas.microsoft.com/office/spreadsheetml/2010/11/main" uri="{B97F6D7D-B522-45F9-BDA1-12C45D357490}">
          <x15:cacheHierarchy aggregatedColumn="17"/>
        </ext>
      </extLst>
    </cacheHierarchy>
    <cacheHierarchy uniqueName="[Measures].[Count of aspiration]" caption="Count of aspiration" measure="1" displayFolder="" measureGroup="Cleaned_Automobile_data" count="0" hidden="1">
      <extLst>
        <ext xmlns:x15="http://schemas.microsoft.com/office/spreadsheetml/2010/11/main" uri="{B97F6D7D-B522-45F9-BDA1-12C45D357490}">
          <x15:cacheHierarchy aggregatedColumn="4"/>
        </ext>
      </extLst>
    </cacheHierarchy>
    <cacheHierarchy uniqueName="[Measures].[Sum of city-mpg]" caption="Sum of city-mpg" measure="1" displayFolder="" measureGroup="Cleaned_Automobile_data" count="0" hidden="1">
      <extLst>
        <ext xmlns:x15="http://schemas.microsoft.com/office/spreadsheetml/2010/11/main" uri="{B97F6D7D-B522-45F9-BDA1-12C45D357490}">
          <x15:cacheHierarchy aggregatedColumn="23"/>
        </ext>
      </extLst>
    </cacheHierarchy>
    <cacheHierarchy uniqueName="[Measures].[Sum of highway-mpg]" caption="Sum of highway-mpg" measure="1" displayFolder="" measureGroup="Cleaned_Automobile_data" count="0" hidden="1">
      <extLst>
        <ext xmlns:x15="http://schemas.microsoft.com/office/spreadsheetml/2010/11/main" uri="{B97F6D7D-B522-45F9-BDA1-12C45D357490}">
          <x15:cacheHierarchy aggregatedColumn="24"/>
        </ext>
      </extLst>
    </cacheHierarchy>
    <cacheHierarchy uniqueName="[Measures].[Average of city-mpg]" caption="Average of city-mpg" measure="1" displayFolder="" measureGroup="Cleaned_Automobile_data" count="0" hidden="1">
      <extLst>
        <ext xmlns:x15="http://schemas.microsoft.com/office/spreadsheetml/2010/11/main" uri="{B97F6D7D-B522-45F9-BDA1-12C45D357490}">
          <x15:cacheHierarchy aggregatedColumn="23"/>
        </ext>
      </extLst>
    </cacheHierarchy>
    <cacheHierarchy uniqueName="[Measures].[Average of highway-mpg]" caption="Average of highway-mpg" measure="1" displayFolder="" measureGroup="Cleaned_Automobile_data" count="0" hidden="1">
      <extLst>
        <ext xmlns:x15="http://schemas.microsoft.com/office/spreadsheetml/2010/11/main" uri="{B97F6D7D-B522-45F9-BDA1-12C45D357490}">
          <x15:cacheHierarchy aggregatedColumn="24"/>
        </ext>
      </extLst>
    </cacheHierarchy>
    <cacheHierarchy uniqueName="[Measures].[Sum of curb-weight]" caption="Sum of curb-weight" measure="1" displayFolder="" measureGroup="Cleaned_Automobile_data" count="0" hidden="1">
      <extLst>
        <ext xmlns:x15="http://schemas.microsoft.com/office/spreadsheetml/2010/11/main" uri="{B97F6D7D-B522-45F9-BDA1-12C45D357490}">
          <x15:cacheHierarchy aggregatedColumn="13"/>
        </ext>
      </extLst>
    </cacheHierarchy>
    <cacheHierarchy uniqueName="[Measures].[Average of curb-weight]" caption="Average of curb-weight" measure="1" displayFolder="" measureGroup="Cleaned_Automobile_data" count="0" hidden="1">
      <extLst>
        <ext xmlns:x15="http://schemas.microsoft.com/office/spreadsheetml/2010/11/main" uri="{B97F6D7D-B522-45F9-BDA1-12C45D357490}">
          <x15:cacheHierarchy aggregatedColumn="13"/>
        </ext>
      </extLst>
    </cacheHierarchy>
    <cacheHierarchy uniqueName="[Measures].[Sum of symboling]" caption="Sum of symboling" measure="1" displayFolder="" measureGroup="Cleaned_Automobile_data" count="0" hidden="1">
      <extLst>
        <ext xmlns:x15="http://schemas.microsoft.com/office/spreadsheetml/2010/11/main" uri="{B97F6D7D-B522-45F9-BDA1-12C45D357490}">
          <x15:cacheHierarchy aggregatedColumn="0"/>
        </ext>
      </extLst>
    </cacheHierarchy>
    <cacheHierarchy uniqueName="[Measures].[Count of symboling]" caption="Count of symboling" measure="1" displayFolder="" measureGroup="Cleaned_Automobile_data"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209645477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C1F2F7-1B15-4DE7-BCAB-25018FD03874}" name="avg symbolling" cacheId="2606" applyNumberFormats="0" applyBorderFormats="0" applyFontFormats="0" applyPatternFormats="0" applyAlignmentFormats="0" applyWidthHeightFormats="1" dataCaption="Values" tag="528e696b-54ae-42ba-bb12-fa566aefb59e" updatedVersion="8" minRefreshableVersion="3" useAutoFormatting="1" subtotalHiddenItems="1" itemPrintTitles="1" createdVersion="8" indent="0" outline="1" outlineData="1" multipleFieldFilters="0">
  <location ref="AA1:AB23" firstHeaderRow="1" firstDataRow="1" firstDataCol="1"/>
  <pivotFields count="2">
    <pivotField dataField="1" subtotalTop="0" showAll="0" defaultSubtotal="0"/>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s>
  <rowFields count="1">
    <field x="1"/>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fld="0" subtotal="count" baseField="1" baseItem="0" numFmtId="168"/>
  </dataFields>
  <pivotHierarchies count="84">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eaned_Automobile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57A33E-D172-4A0B-B481-467A65BF0002}" name="car_Count" cacheId="2603" applyNumberFormats="0" applyBorderFormats="0" applyFontFormats="0" applyPatternFormats="0" applyAlignmentFormats="0" applyWidthHeightFormats="1" dataCaption="Values" tag="e876b893-3742-45d1-9e18-97b4e9548224" updatedVersion="8" minRefreshableVersion="3" useAutoFormatting="1" subtotalHiddenItems="1" itemPrintTitles="1" createdVersion="8" indent="0" outline="1" outlineData="1" multipleFieldFilters="0">
  <location ref="X1:Y23" firstHeaderRow="1" firstDataRow="1" firstDataCol="1"/>
  <pivotFields count="2">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Count of make" fld="1" subtotal="count" baseField="0" baseItem="0"/>
  </dataFields>
  <pivotHierarchies count="84">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eaned_Automobile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3E2C9-C6F0-4C46-AD86-117399BB3493}" name="make vs av_price" cacheId="2600" applyNumberFormats="0" applyBorderFormats="0" applyFontFormats="0" applyPatternFormats="0" applyAlignmentFormats="0" applyWidthHeightFormats="1" dataCaption="Values" tag="c6f7aca1-db57-46fd-87fe-72ee9e93e5f1" updatedVersion="8" minRefreshableVersion="3" useAutoFormatting="1" subtotalHiddenItems="1" itemPrintTitles="1" createdVersion="8" indent="0" outline="1" outlineData="1" multipleFieldFilters="0">
  <location ref="U1:V23" firstHeaderRow="1" firstDataRow="1" firstDataCol="1"/>
  <pivotFields count="2">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fld="1" subtotal="count" baseField="0" baseItem="0"/>
  </dataFields>
  <pivotHierarchies count="84">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eaned_Automobile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2A69F7-34AC-4B65-906D-FA35F06579BA}" name="PivotTable9" cacheId="2138" applyNumberFormats="0" applyBorderFormats="0" applyFontFormats="0" applyPatternFormats="0" applyAlignmentFormats="0" applyWidthHeightFormats="1" dataCaption="Values" tag="3ee6c7a9-ad26-4a5f-967e-97caa1b0805d" updatedVersion="8" minRefreshableVersion="3" useAutoFormatting="1" subtotalHiddenItems="1" itemPrintTitles="1" createdVersion="8" indent="0" outline="1" outlineData="1" multipleFieldFilters="0">
  <location ref="R1:S23" firstHeaderRow="1" firstDataRow="1" firstDataCol="1"/>
  <pivotFields count="2">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fld="1" subtotal="count" baseField="0" baseItem="0"/>
  </dataFields>
  <formats count="1">
    <format dxfId="0">
      <pivotArea collapsedLevelsAreSubtotals="1" fieldPosition="0">
        <references count="1">
          <reference field="0" count="0"/>
        </references>
      </pivotArea>
    </format>
  </formats>
  <pivotHierarchies count="8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eaned_Automobile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F47FA1-E368-4E7E-AD21-BB75D552B9B3}" name="distribution of safety" cacheId="2591" applyNumberFormats="0" applyBorderFormats="0" applyFontFormats="0" applyPatternFormats="0" applyAlignmentFormats="0" applyWidthHeightFormats="1" dataCaption="Values" tag="e092d265-27d7-483f-b6e1-679c3a9aed62" updatedVersion="8" minRefreshableVersion="3" useAutoFormatting="1" subtotalHiddenItems="1" itemPrintTitles="1" createdVersion="8" indent="0" outline="1" outlineData="1" multipleFieldFilters="0" chartFormat="9">
  <location ref="O1:P8" firstHeaderRow="1" firstDataRow="1" firstDataCol="1"/>
  <pivotFields count="3">
    <pivotField allDrilled="1" subtotalTop="0" showAll="0" dataSourceSort="1" defaultSubtotal="0" defaultAttributeDrillState="1"/>
    <pivotField axis="axisRow" allDrilled="1" subtotalTop="0" showAll="0" dataSourceSort="1" defaultSubtotal="0" defaultAttributeDrillState="1">
      <items count="6">
        <item x="0"/>
        <item x="1"/>
        <item x="2"/>
        <item x="3"/>
        <item x="4"/>
        <item x="5"/>
      </items>
    </pivotField>
    <pivotField dataField="1" subtotalTop="0" showAll="0" defaultSubtotal="0"/>
  </pivotFields>
  <rowFields count="1">
    <field x="1"/>
  </rowFields>
  <rowItems count="7">
    <i>
      <x/>
    </i>
    <i>
      <x v="1"/>
    </i>
    <i>
      <x v="2"/>
    </i>
    <i>
      <x v="3"/>
    </i>
    <i>
      <x v="4"/>
    </i>
    <i>
      <x v="5"/>
    </i>
    <i t="grand">
      <x/>
    </i>
  </rowItems>
  <colItems count="1">
    <i/>
  </colItems>
  <dataFields count="1">
    <dataField name="Count of symboling" fld="2" subtotal="count" baseField="1" baseItem="0"/>
  </dataFields>
  <chartFormats count="1">
    <chartFormat chart="6" format="2" series="1">
      <pivotArea type="data" outline="0" fieldPosition="0">
        <references count="1">
          <reference field="4294967294" count="1" selected="0">
            <x v="0"/>
          </reference>
        </references>
      </pivotArea>
    </chartFormat>
  </chartFormats>
  <pivotHierarchies count="84">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symboling"/>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eaned_Automobile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22C010-5D8F-49E7-9E95-6B2A04F33411}" name="average weight" cacheId="1343" applyNumberFormats="0" applyBorderFormats="0" applyFontFormats="0" applyPatternFormats="0" applyAlignmentFormats="0" applyWidthHeightFormats="1" dataCaption="Values" tag="0778613e-450d-43c4-b59b-fe23300b18fe" updatedVersion="8" minRefreshableVersion="3" useAutoFormatting="1" subtotalHiddenItems="1" itemPrintTitles="1" createdVersion="8" indent="0" outline="1" outlineData="1" multipleFieldFilters="0" chartFormat="23">
  <location ref="L1:M7" firstHeaderRow="1" firstDataRow="1" firstDataCol="1"/>
  <pivotFields count="4">
    <pivotField allDrilled="1" subtotalTop="0" showAll="0" measureFilter="1" dataSourceSort="1" defaultSubtotal="0" defaultAttributeDrillState="1">
      <items count="10">
        <item x="0"/>
        <item x="1"/>
        <item x="2"/>
        <item x="3"/>
        <item x="4"/>
        <item x="5"/>
        <item x="6"/>
        <item x="7"/>
        <item x="8"/>
        <item x="9"/>
      </items>
    </pivotField>
    <pivotField allDrilled="1" subtotalTop="0" showAll="0"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xis="axisRow" allDrilled="1" subtotalTop="0" showAll="0" sortType="ascending" dataSourceSort="1"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s>
  <rowFields count="1">
    <field x="3"/>
  </rowFields>
  <rowItems count="6">
    <i>
      <x v="2"/>
    </i>
    <i>
      <x v="3"/>
    </i>
    <i>
      <x v="4"/>
    </i>
    <i>
      <x/>
    </i>
    <i>
      <x v="1"/>
    </i>
    <i t="grand">
      <x/>
    </i>
  </rowItems>
  <colItems count="1">
    <i/>
  </colItems>
  <dataFields count="1">
    <dataField name="Average of curb-weight" fld="2" subtotal="average" baseField="1" baseItem="0" numFmtId="1"/>
  </dataFields>
  <pivotHierarchies count="84">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curb-weight"/>
    <pivotHierarchy dragToData="1"/>
    <pivotHierarchy dragToData="1"/>
  </pivotHierarchies>
  <pivotTableStyleInfo name="PivotStyleLight16" showRowHeaders="1" showColHeaders="1" showRowStripes="0" showColStripes="0" showLastColumn="1"/>
  <filters count="1">
    <filter fld="0" type="count" id="1" iMeasureHier="70">
      <autoFilter ref="A1">
        <filterColumn colId="0">
          <top10 val="10" filterVal="10"/>
        </filterColumn>
      </autoFilter>
    </filter>
  </filters>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eaned_Automobile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B45AD62-3A2B-4DDC-8CD5-5EECC4ACACF2}" name="city vs highway" cacheId="2597" applyNumberFormats="0" applyBorderFormats="0" applyFontFormats="0" applyPatternFormats="0" applyAlignmentFormats="0" applyWidthHeightFormats="1" dataCaption="Values" tag="d498257d-4db8-4c7c-968e-074822c36f99" updatedVersion="8" minRefreshableVersion="3" useAutoFormatting="1" subtotalHiddenItems="1" itemPrintTitles="1" createdVersion="8" indent="0" outline="1" outlineData="1" multipleFieldFilters="0" chartFormat="17">
  <location ref="H1:J7" firstHeaderRow="0" firstDataRow="1" firstDataCol="1"/>
  <pivotFields count="4">
    <pivotField allDrilled="1" subtotalTop="0" showAll="0" dataSourceSort="1" defaultSubtotal="0" defaultAttributeDrillState="1"/>
    <pivotField dataField="1" subtotalTop="0" showAll="0" defaultSubtotal="0"/>
    <pivotField dataField="1" subtotalTop="0" showAll="0" defaultSubtotal="0"/>
    <pivotField axis="axisRow" allDrilled="1" subtotalTop="0" showAll="0" dataSourceSort="1" defaultSubtotal="0" defaultAttributeDrillState="1">
      <items count="5">
        <item x="0"/>
        <item x="1"/>
        <item x="2"/>
        <item x="3"/>
        <item x="4"/>
      </items>
    </pivotField>
  </pivotFields>
  <rowFields count="1">
    <field x="3"/>
  </rowFields>
  <rowItems count="6">
    <i>
      <x/>
    </i>
    <i>
      <x v="1"/>
    </i>
    <i>
      <x v="2"/>
    </i>
    <i>
      <x v="3"/>
    </i>
    <i>
      <x v="4"/>
    </i>
    <i t="grand">
      <x/>
    </i>
  </rowItems>
  <colFields count="1">
    <field x="-2"/>
  </colFields>
  <colItems count="2">
    <i>
      <x/>
    </i>
    <i i="1">
      <x v="1"/>
    </i>
  </colItems>
  <dataFields count="2">
    <dataField name="Average of city-mpg" fld="1" subtotal="average" baseField="0" baseItem="2" numFmtId="1"/>
    <dataField name="Average of highway-mpg" fld="2" subtotal="average" baseField="0" baseItem="0" numFmtId="1"/>
  </dataFields>
  <chartFormats count="2">
    <chartFormat chart="13" format="8" series="1">
      <pivotArea type="data" outline="0" fieldPosition="0">
        <references count="1">
          <reference field="4294967294" count="1" selected="0">
            <x v="0"/>
          </reference>
        </references>
      </pivotArea>
    </chartFormat>
    <chartFormat chart="13" format="9" series="1">
      <pivotArea type="data" outline="0" fieldPosition="0">
        <references count="1">
          <reference field="4294967294" count="1" selected="0">
            <x v="1"/>
          </reference>
        </references>
      </pivotArea>
    </chartFormat>
  </chartFormats>
  <pivotHierarchies count="84">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city-mpg"/>
    <pivotHierarchy dragToData="1" caption="Average of highway-mpg"/>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eaned_Automobile_data]"/>
        <x15:activeTabTopLevelEntity name="[Cleaned_Automobile_data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9936D33-30EC-4223-822E-5D07E3F9D5A4}" name="hp vs price" cacheId="2594" applyNumberFormats="0" applyBorderFormats="0" applyFontFormats="0" applyPatternFormats="0" applyAlignmentFormats="0" applyWidthHeightFormats="1" dataCaption="Values" tag="e0aaa57c-351c-4866-a2a0-483c14f681a3" updatedVersion="8" minRefreshableVersion="3" useAutoFormatting="1" subtotalHiddenItems="1" rowGrandTotals="0" colGrandTotals="0" itemPrintTitles="1" createdVersion="8" indent="0" outline="1" outlineData="1" multipleFieldFilters="0" chartFormat="18">
  <location ref="D1:F6" firstHeaderRow="0" firstDataRow="1" firstDataCol="1"/>
  <pivotFields count="4">
    <pivotField allDrilled="1" subtotalTop="0" showAll="0" dataSourceSort="1" defaultSubtotal="0" defaultAttributeDrillState="1"/>
    <pivotField dataField="1" subtotalTop="0" showAll="0" defaultSubtotal="0"/>
    <pivotField dataField="1" subtotalTop="0" showAll="0" defaultSubtotal="0"/>
    <pivotField axis="axisRow" allDrilled="1" subtotalTop="0" showAll="0" dataSourceSort="1" defaultSubtotal="0" defaultAttributeDrillState="1">
      <items count="5">
        <item x="0"/>
        <item x="1"/>
        <item x="2"/>
        <item x="3"/>
        <item x="4"/>
      </items>
    </pivotField>
  </pivotFields>
  <rowFields count="1">
    <field x="3"/>
  </rowFields>
  <rowItems count="5">
    <i>
      <x/>
    </i>
    <i>
      <x v="1"/>
    </i>
    <i>
      <x v="2"/>
    </i>
    <i>
      <x v="3"/>
    </i>
    <i>
      <x v="4"/>
    </i>
  </rowItems>
  <colFields count="1">
    <field x="-2"/>
  </colFields>
  <colItems count="2">
    <i>
      <x/>
    </i>
    <i i="1">
      <x v="1"/>
    </i>
  </colItems>
  <dataFields count="2">
    <dataField fld="1" subtotal="count" baseField="0" baseItem="0" numFmtId="3"/>
    <dataField fld="2" subtotal="count" baseField="0" baseItem="0"/>
  </dataFields>
  <chartFormats count="2">
    <chartFormat chart="16" format="8"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1"/>
          </reference>
        </references>
      </pivotArea>
    </chartFormat>
  </chartFormats>
  <pivotHierarchies count="84">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eaned_Automobile_data]"/>
        <x15:activeTabTopLevelEntity name="[Cleaned_Automobile_data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300C62D-3149-4E50-A3EB-1B76F7859102}" name="eg_Size vs price" cacheId="1262" applyNumberFormats="0" applyBorderFormats="0" applyFontFormats="0" applyPatternFormats="0" applyAlignmentFormats="0" applyWidthHeightFormats="1" dataCaption="Values" tag="15d35a48-6ed7-4f6d-bfec-890056159be1" updatedVersion="8" minRefreshableVersion="3" useAutoFormatting="1" subtotalHiddenItems="1" itemPrintTitles="1" createdVersion="8" indent="0" outline="1" outlineData="1" multipleFieldFilters="0" chartFormat="11">
  <location ref="A1:B35" firstHeaderRow="1" firstDataRow="1" firstDataCol="1"/>
  <pivotFields count="3">
    <pivotField allDrilled="1" subtotalTop="0" showAll="0" defaultSubtotal="0" defaultAttributeDrillState="1"/>
    <pivotField axis="axisRow" allDrilled="1" subtotalTop="0" showAll="0" sortType="ascending" defaultSubtotal="0" defaultAttributeDrillState="1">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ataField="1" subtotalTop="0" showAll="0" defaultSubtotal="0"/>
  </pivotFields>
  <rowFields count="1">
    <field x="1"/>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dataFields count="1">
    <dataField fld="2" subtotal="count" baseField="0" baseItem="0"/>
  </dataFields>
  <pivotHierarchies count="84">
    <pivotHierarchy dragToData="1"/>
    <pivotHierarchy dragToData="1"/>
    <pivotHierarchy multipleItemSelectionAllowed="1" dragToData="1">
      <members count="1" level="1">
        <member name="[Cleaned_Automobile_data].[make].&amp;[Subaru]"/>
      </members>
    </pivotHierarchy>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aptionBetween" evalOrder="-1" id="3" stringValue1="100" stringValue2="400">
      <autoFilter ref="A1">
        <filterColumn colId="0">
          <customFilters and="1">
            <customFilter operator="greaterThanOrEqual" val="100"/>
            <customFilter operator="lessThanOrEqual" val="400"/>
          </customFilters>
        </filterColumn>
      </autoFilter>
    </filter>
  </filters>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eaned_Automobile_data]"/>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661AA382-BAE5-4330-B126-6DB050981594}" autoFormatId="16" applyNumberFormats="0" applyBorderFormats="0" applyFontFormats="0" applyPatternFormats="0" applyAlignmentFormats="0" applyWidthHeightFormats="0">
  <queryTableRefresh nextId="28">
    <queryTableFields count="27">
      <queryTableField id="1" name="symboling" tableColumnId="1"/>
      <queryTableField id="2" name="normalized-losses" tableColumnId="2"/>
      <queryTableField id="3" name="make" tableColumnId="3"/>
      <queryTableField id="4" name="fuel-type" tableColumnId="4"/>
      <queryTableField id="5" name="aspiration" tableColumnId="5"/>
      <queryTableField id="6" name="num-of-doors" tableColumnId="6"/>
      <queryTableField id="7" name="body-style" tableColumnId="7"/>
      <queryTableField id="8" name="drive-wheels" tableColumnId="8"/>
      <queryTableField id="9" name="engine-location" tableColumnId="9"/>
      <queryTableField id="10" name="wheel-base" tableColumnId="10"/>
      <queryTableField id="11" name="length" tableColumnId="11"/>
      <queryTableField id="12" name="width" tableColumnId="12"/>
      <queryTableField id="13" name="height" tableColumnId="13"/>
      <queryTableField id="14" name="curb-weight" tableColumnId="14"/>
      <queryTableField id="15" name="engine-type" tableColumnId="15"/>
      <queryTableField id="16" name="num-of-cylinders" tableColumnId="16"/>
      <queryTableField id="17" name="engine-size" tableColumnId="17"/>
      <queryTableField id="18" name="fuel-system" tableColumnId="18"/>
      <queryTableField id="19" name="bore" tableColumnId="19"/>
      <queryTableField id="20" name="stroke" tableColumnId="20"/>
      <queryTableField id="21" name="compression-ratio" tableColumnId="21"/>
      <queryTableField id="22" name="horsepower" tableColumnId="22"/>
      <queryTableField id="23" name="peak-rpm" tableColumnId="23"/>
      <queryTableField id="24" name="city-mpg" tableColumnId="24"/>
      <queryTableField id="25" name="highway-mpg" tableColumnId="25"/>
      <queryTableField id="26" name="price" tableColumnId="26"/>
      <queryTableField id="27" name="price-category" tableColumnId="27"/>
    </queryTableFields>
  </queryTableRefresh>
  <extLst>
    <ext xmlns:x15="http://schemas.microsoft.com/office/spreadsheetml/2010/11/main" uri="{883FBD77-0823-4a55-B5E3-86C4891E6966}">
      <x15:queryTable sourceDataName="Query - Cleaned_Automobile_data"/>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 xr10:uid="{58E93103-2D7A-42D2-8D12-563B6F8D2A2D}" sourceName="[Cleaned_Automobile_data].[make]">
  <pivotTables>
    <pivotTable tabId="1" name="distribution of safety"/>
    <pivotTable tabId="1" name="hp vs price"/>
    <pivotTable tabId="1" name="city vs highway"/>
    <pivotTable tabId="1" name="make vs av_price"/>
    <pivotTable tabId="1" name="car_Count"/>
    <pivotTable tabId="1" name="avg symbolling"/>
  </pivotTables>
  <data>
    <olap pivotCacheId="2096454772">
      <levels count="2">
        <level uniqueName="[Cleaned_Automobile_data].[make].[(All)]" sourceCaption="(All)" count="0"/>
        <level uniqueName="[Cleaned_Automobile_data].[make].[make]" sourceCaption="make" count="21">
          <ranges>
            <range startItem="0">
              <i n="[Cleaned_Automobile_data].[make].&amp;[Alfa-Romero]" c="Alfa-Romero"/>
              <i n="[Cleaned_Automobile_data].[make].&amp;[Audi]" c="Audi"/>
              <i n="[Cleaned_Automobile_data].[make].&amp;[Bmw]" c="Bmw"/>
              <i n="[Cleaned_Automobile_data].[make].&amp;[Chevrolet]" c="Chevrolet"/>
              <i n="[Cleaned_Automobile_data].[make].&amp;[Dodge]" c="Dodge"/>
              <i n="[Cleaned_Automobile_data].[make].&amp;[Honda]" c="Honda"/>
              <i n="[Cleaned_Automobile_data].[make].&amp;[Isuzu]" c="Isuzu"/>
              <i n="[Cleaned_Automobile_data].[make].&amp;[Jaguar]" c="Jaguar"/>
              <i n="[Cleaned_Automobile_data].[make].&amp;[Mazda]" c="Mazda"/>
              <i n="[Cleaned_Automobile_data].[make].&amp;[Mercedes-Benz]" c="Mercedes-Benz"/>
              <i n="[Cleaned_Automobile_data].[make].&amp;[Mercury]" c="Mercury"/>
              <i n="[Cleaned_Automobile_data].[make].&amp;[Mitsubishi]" c="Mitsubishi"/>
              <i n="[Cleaned_Automobile_data].[make].&amp;[Nissan]" c="Nissan"/>
              <i n="[Cleaned_Automobile_data].[make].&amp;[Peugot]" c="Peugot"/>
              <i n="[Cleaned_Automobile_data].[make].&amp;[Plymouth]" c="Plymouth"/>
              <i n="[Cleaned_Automobile_data].[make].&amp;[Porsche]" c="Porsche"/>
              <i n="[Cleaned_Automobile_data].[make].&amp;[Saab]" c="Saab"/>
              <i n="[Cleaned_Automobile_data].[make].&amp;[Subaru]" c="Subaru"/>
              <i n="[Cleaned_Automobile_data].[make].&amp;[Toyota]" c="Toyota"/>
              <i n="[Cleaned_Automobile_data].[make].&amp;[Volkswagen]" c="Volkswagen"/>
              <i n="[Cleaned_Automobile_data].[make].&amp;[Volvo]" c="Volvo"/>
            </range>
          </ranges>
        </level>
      </levels>
      <selections count="1">
        <selection n="[Cleaned_Automobile_data].[mak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ke" xr10:uid="{B4034A9A-D37A-44A2-9D0C-15D16ED0A88F}" cache="Slicer_make" caption="Select Any Brand of your choice to view analysis" columnCount="7" level="1" style="SlicerStyleDark1 2"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004B24-A318-4E5F-B8F3-D0205C29C133}" name="Cleaned_Automobile_data" displayName="Cleaned_Automobile_data" ref="A1:AA194" tableType="queryTable" totalsRowShown="0">
  <autoFilter ref="A1:AA194" xr:uid="{25004B24-A318-4E5F-B8F3-D0205C29C133}"/>
  <tableColumns count="27">
    <tableColumn id="1" xr3:uid="{5A7041DD-9859-44C2-B37A-7FE487BF1442}" uniqueName="1" name="symboling" queryTableFieldId="1"/>
    <tableColumn id="2" xr3:uid="{1DDD8E58-DE5F-4A74-B8CE-72B0C9AA4841}" uniqueName="2" name="normalized-losses" queryTableFieldId="2"/>
    <tableColumn id="3" xr3:uid="{4278D565-7368-4754-AF2F-8E91BF125C18}" uniqueName="3" name="make" queryTableFieldId="3" dataDxfId="13"/>
    <tableColumn id="4" xr3:uid="{B95EA375-5A40-43BE-B3CA-0E8D532F0FF5}" uniqueName="4" name="fuel-type" queryTableFieldId="4" dataDxfId="12"/>
    <tableColumn id="5" xr3:uid="{E9ED9737-CE10-465F-8BC3-053C3E11D8E5}" uniqueName="5" name="aspiration" queryTableFieldId="5" dataDxfId="11"/>
    <tableColumn id="6" xr3:uid="{46CD775A-5783-416A-9B82-377039FE2270}" uniqueName="6" name="num-of-doors" queryTableFieldId="6" dataDxfId="10"/>
    <tableColumn id="7" xr3:uid="{BEAE17BA-6CBE-4F83-A8C3-C90CA666D008}" uniqueName="7" name="body-style" queryTableFieldId="7" dataDxfId="9"/>
    <tableColumn id="8" xr3:uid="{323BEE0E-530E-4E27-94B7-2DD07BC2CBFF}" uniqueName="8" name="drive-wheels" queryTableFieldId="8" dataDxfId="8"/>
    <tableColumn id="9" xr3:uid="{7B2612D6-6CE0-4BA0-95AD-81CEF790C2EF}" uniqueName="9" name="engine-location" queryTableFieldId="9" dataDxfId="7"/>
    <tableColumn id="10" xr3:uid="{343DD261-508B-4DD4-A169-26041CB69291}" uniqueName="10" name="wheel-base" queryTableFieldId="10"/>
    <tableColumn id="11" xr3:uid="{0A19DC98-CEB3-4FC0-9E69-0E2D4E914188}" uniqueName="11" name="length" queryTableFieldId="11"/>
    <tableColumn id="12" xr3:uid="{B1E14B54-022B-4DA6-8BBD-370C67AF0890}" uniqueName="12" name="width" queryTableFieldId="12"/>
    <tableColumn id="13" xr3:uid="{CAB0F364-CB84-4DA9-AD02-28925FD08264}" uniqueName="13" name="height" queryTableFieldId="13"/>
    <tableColumn id="14" xr3:uid="{4525CDDB-DB20-41AC-ADBE-9FBD8C4829D5}" uniqueName="14" name="curb-weight" queryTableFieldId="14"/>
    <tableColumn id="15" xr3:uid="{00FA9036-E0CE-4478-BF02-BF481D24379C}" uniqueName="15" name="engine-type" queryTableFieldId="15" dataDxfId="6"/>
    <tableColumn id="16" xr3:uid="{290E5451-F2D9-4C95-90AA-62440BF657B2}" uniqueName="16" name="num-of-cylinders" queryTableFieldId="16" dataDxfId="5"/>
    <tableColumn id="17" xr3:uid="{0516795E-12F8-41D5-B969-3C2E85D0EA8B}" uniqueName="17" name="engine-size" queryTableFieldId="17"/>
    <tableColumn id="18" xr3:uid="{11454C57-3C62-48BD-8446-37543F7BD8A9}" uniqueName="18" name="fuel-system" queryTableFieldId="18" dataDxfId="4"/>
    <tableColumn id="19" xr3:uid="{4EA1D14E-7FCE-4D9C-80C9-E33039BEB35B}" uniqueName="19" name="bore" queryTableFieldId="19"/>
    <tableColumn id="20" xr3:uid="{66864CBC-98A9-4581-B837-354577E24552}" uniqueName="20" name="stroke" queryTableFieldId="20"/>
    <tableColumn id="21" xr3:uid="{D1458090-00D0-4FC3-869B-904544757A78}" uniqueName="21" name="compression-ratio" queryTableFieldId="21"/>
    <tableColumn id="22" xr3:uid="{87DCB2A0-2994-4A17-A3C3-DCD2DBC1777D}" uniqueName="22" name="horsepower" queryTableFieldId="22" dataDxfId="3"/>
    <tableColumn id="23" xr3:uid="{3AD9D1BB-5E43-48BC-A5BA-44BB587853B3}" uniqueName="23" name="peak-rpm" queryTableFieldId="23"/>
    <tableColumn id="24" xr3:uid="{06C92090-741B-4AC4-973D-A036BB0900E1}" uniqueName="24" name="city-mpg" queryTableFieldId="24"/>
    <tableColumn id="25" xr3:uid="{78AA52A2-0EE3-4959-B35C-084DF324FC84}" uniqueName="25" name="highway-mpg" queryTableFieldId="25"/>
    <tableColumn id="26" xr3:uid="{E9D64AB5-3855-44F8-9982-95475FCAFE7D}" uniqueName="26" name="price" queryTableFieldId="26"/>
    <tableColumn id="27" xr3:uid="{F1A6BCB2-4652-4ADC-9EDD-7B8E7DF04DE3}" uniqueName="27" name="price-category" queryTableFieldId="2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959C1-1FF4-42B5-A805-02ECD1F4373F}">
  <dimension ref="A1:AA194"/>
  <sheetViews>
    <sheetView topLeftCell="J1" workbookViewId="0">
      <selection activeCell="V1" sqref="V1:V1048576"/>
    </sheetView>
  </sheetViews>
  <sheetFormatPr defaultRowHeight="15" x14ac:dyDescent="0.25"/>
  <cols>
    <col min="1" max="1" width="12.5703125" bestFit="1" customWidth="1"/>
    <col min="2" max="2" width="20.140625" bestFit="1" customWidth="1"/>
    <col min="3" max="3" width="14.42578125" bestFit="1" customWidth="1"/>
    <col min="4" max="4" width="11.5703125" bestFit="1" customWidth="1"/>
    <col min="5" max="5" width="13.42578125" bestFit="1" customWidth="1"/>
    <col min="6" max="6" width="15.85546875" bestFit="1" customWidth="1"/>
    <col min="7" max="7" width="12.85546875" bestFit="1" customWidth="1"/>
    <col min="8" max="8" width="16.7109375" bestFit="1" customWidth="1"/>
    <col min="9" max="9" width="17.5703125" bestFit="1" customWidth="1"/>
    <col min="10" max="10" width="13.7109375" bestFit="1" customWidth="1"/>
    <col min="11" max="11" width="9" bestFit="1" customWidth="1"/>
    <col min="12" max="12" width="8.28515625" bestFit="1" customWidth="1"/>
    <col min="13" max="13" width="9" bestFit="1" customWidth="1"/>
    <col min="14" max="14" width="14" bestFit="1" customWidth="1"/>
    <col min="15" max="15" width="14.140625" bestFit="1" customWidth="1"/>
    <col min="16" max="16" width="19" bestFit="1" customWidth="1"/>
    <col min="17" max="17" width="13.7109375" bestFit="1" customWidth="1"/>
    <col min="18" max="18" width="14.140625" bestFit="1" customWidth="1"/>
    <col min="19" max="19" width="7.42578125" bestFit="1" customWidth="1"/>
    <col min="20" max="20" width="9" bestFit="1" customWidth="1"/>
    <col min="21" max="21" width="20.140625" bestFit="1" customWidth="1"/>
    <col min="22" max="22" width="14" bestFit="1" customWidth="1"/>
    <col min="23" max="23" width="11.85546875" bestFit="1" customWidth="1"/>
    <col min="24" max="24" width="11.140625" bestFit="1" customWidth="1"/>
    <col min="25" max="25" width="15.140625" bestFit="1" customWidth="1"/>
    <col min="26" max="26" width="7.85546875" bestFit="1" customWidth="1"/>
    <col min="27" max="27" width="16.42578125" bestFit="1"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80</v>
      </c>
    </row>
    <row r="2" spans="1:27" x14ac:dyDescent="0.25">
      <c r="A2">
        <v>3</v>
      </c>
      <c r="B2">
        <v>122</v>
      </c>
      <c r="C2" s="1" t="s">
        <v>28</v>
      </c>
      <c r="D2" s="1" t="s">
        <v>29</v>
      </c>
      <c r="E2" s="1" t="s">
        <v>30</v>
      </c>
      <c r="F2" s="1" t="s">
        <v>31</v>
      </c>
      <c r="G2" s="1" t="s">
        <v>32</v>
      </c>
      <c r="H2" s="1" t="s">
        <v>33</v>
      </c>
      <c r="I2" s="1" t="s">
        <v>34</v>
      </c>
      <c r="J2">
        <v>88.6</v>
      </c>
      <c r="K2">
        <v>168.8</v>
      </c>
      <c r="L2">
        <v>64.099999999999994</v>
      </c>
      <c r="M2">
        <v>48.8</v>
      </c>
      <c r="N2">
        <v>2548</v>
      </c>
      <c r="O2" s="1" t="s">
        <v>35</v>
      </c>
      <c r="P2" s="1" t="s">
        <v>36</v>
      </c>
      <c r="Q2">
        <v>130</v>
      </c>
      <c r="R2" s="1" t="s">
        <v>37</v>
      </c>
      <c r="S2">
        <v>3.47</v>
      </c>
      <c r="T2">
        <v>2.68</v>
      </c>
      <c r="U2">
        <v>9</v>
      </c>
      <c r="V2" s="1">
        <v>111</v>
      </c>
      <c r="W2">
        <v>5000</v>
      </c>
      <c r="X2">
        <v>21</v>
      </c>
      <c r="Y2">
        <v>27</v>
      </c>
      <c r="Z2">
        <v>13495</v>
      </c>
      <c r="AA2" t="s">
        <v>81</v>
      </c>
    </row>
    <row r="3" spans="1:27" x14ac:dyDescent="0.25">
      <c r="A3">
        <v>3</v>
      </c>
      <c r="B3">
        <v>122</v>
      </c>
      <c r="C3" s="1" t="s">
        <v>28</v>
      </c>
      <c r="D3" s="1" t="s">
        <v>29</v>
      </c>
      <c r="E3" s="1" t="s">
        <v>30</v>
      </c>
      <c r="F3" s="1" t="s">
        <v>31</v>
      </c>
      <c r="G3" s="1" t="s">
        <v>32</v>
      </c>
      <c r="H3" s="1" t="s">
        <v>33</v>
      </c>
      <c r="I3" s="1" t="s">
        <v>34</v>
      </c>
      <c r="J3">
        <v>88.6</v>
      </c>
      <c r="K3">
        <v>168.8</v>
      </c>
      <c r="L3">
        <v>64.099999999999994</v>
      </c>
      <c r="M3">
        <v>48.8</v>
      </c>
      <c r="N3">
        <v>2548</v>
      </c>
      <c r="O3" s="1" t="s">
        <v>35</v>
      </c>
      <c r="P3" s="1" t="s">
        <v>36</v>
      </c>
      <c r="Q3">
        <v>130</v>
      </c>
      <c r="R3" s="1" t="s">
        <v>37</v>
      </c>
      <c r="S3">
        <v>3.47</v>
      </c>
      <c r="T3">
        <v>2.68</v>
      </c>
      <c r="U3">
        <v>9</v>
      </c>
      <c r="V3" s="1">
        <v>111</v>
      </c>
      <c r="W3">
        <v>5000</v>
      </c>
      <c r="X3">
        <v>21</v>
      </c>
      <c r="Y3">
        <v>27</v>
      </c>
      <c r="Z3">
        <v>16500</v>
      </c>
      <c r="AA3" t="s">
        <v>81</v>
      </c>
    </row>
    <row r="4" spans="1:27" x14ac:dyDescent="0.25">
      <c r="A4">
        <v>1</v>
      </c>
      <c r="B4">
        <v>122</v>
      </c>
      <c r="C4" s="1" t="s">
        <v>28</v>
      </c>
      <c r="D4" s="1" t="s">
        <v>29</v>
      </c>
      <c r="E4" s="1" t="s">
        <v>30</v>
      </c>
      <c r="F4" s="1" t="s">
        <v>31</v>
      </c>
      <c r="G4" s="1" t="s">
        <v>38</v>
      </c>
      <c r="H4" s="1" t="s">
        <v>33</v>
      </c>
      <c r="I4" s="1" t="s">
        <v>34</v>
      </c>
      <c r="J4">
        <v>94.5</v>
      </c>
      <c r="K4">
        <v>171.2</v>
      </c>
      <c r="L4">
        <v>65.5</v>
      </c>
      <c r="M4">
        <v>52.4</v>
      </c>
      <c r="N4">
        <v>2823</v>
      </c>
      <c r="O4" s="1" t="s">
        <v>39</v>
      </c>
      <c r="P4" s="1" t="s">
        <v>40</v>
      </c>
      <c r="Q4">
        <v>152</v>
      </c>
      <c r="R4" s="1" t="s">
        <v>37</v>
      </c>
      <c r="S4">
        <v>2.68</v>
      </c>
      <c r="T4">
        <v>3.47</v>
      </c>
      <c r="U4">
        <v>9</v>
      </c>
      <c r="V4" s="1">
        <v>154</v>
      </c>
      <c r="W4">
        <v>5000</v>
      </c>
      <c r="X4">
        <v>19</v>
      </c>
      <c r="Y4">
        <v>26</v>
      </c>
      <c r="Z4">
        <v>16500</v>
      </c>
      <c r="AA4" t="s">
        <v>81</v>
      </c>
    </row>
    <row r="5" spans="1:27" x14ac:dyDescent="0.25">
      <c r="A5">
        <v>2</v>
      </c>
      <c r="B5">
        <v>164</v>
      </c>
      <c r="C5" s="1" t="s">
        <v>41</v>
      </c>
      <c r="D5" s="1" t="s">
        <v>29</v>
      </c>
      <c r="E5" s="1" t="s">
        <v>30</v>
      </c>
      <c r="F5" s="1" t="s">
        <v>36</v>
      </c>
      <c r="G5" s="1" t="s">
        <v>42</v>
      </c>
      <c r="H5" s="1" t="s">
        <v>43</v>
      </c>
      <c r="I5" s="1" t="s">
        <v>34</v>
      </c>
      <c r="J5">
        <v>99.8</v>
      </c>
      <c r="K5">
        <v>176.6</v>
      </c>
      <c r="L5">
        <v>66.2</v>
      </c>
      <c r="M5">
        <v>54.3</v>
      </c>
      <c r="N5">
        <v>2337</v>
      </c>
      <c r="O5" s="1" t="s">
        <v>44</v>
      </c>
      <c r="P5" s="1" t="s">
        <v>36</v>
      </c>
      <c r="Q5">
        <v>109</v>
      </c>
      <c r="R5" s="1" t="s">
        <v>37</v>
      </c>
      <c r="S5">
        <v>3.19</v>
      </c>
      <c r="T5">
        <v>3.4</v>
      </c>
      <c r="U5">
        <v>10</v>
      </c>
      <c r="V5" s="1">
        <v>102</v>
      </c>
      <c r="W5">
        <v>5500</v>
      </c>
      <c r="X5">
        <v>24</v>
      </c>
      <c r="Y5">
        <v>30</v>
      </c>
      <c r="Z5">
        <v>13950</v>
      </c>
      <c r="AA5" t="s">
        <v>81</v>
      </c>
    </row>
    <row r="6" spans="1:27" x14ac:dyDescent="0.25">
      <c r="A6">
        <v>2</v>
      </c>
      <c r="B6">
        <v>164</v>
      </c>
      <c r="C6" s="1" t="s">
        <v>41</v>
      </c>
      <c r="D6" s="1" t="s">
        <v>29</v>
      </c>
      <c r="E6" s="1" t="s">
        <v>30</v>
      </c>
      <c r="F6" s="1" t="s">
        <v>36</v>
      </c>
      <c r="G6" s="1" t="s">
        <v>42</v>
      </c>
      <c r="H6" s="1" t="s">
        <v>45</v>
      </c>
      <c r="I6" s="1" t="s">
        <v>34</v>
      </c>
      <c r="J6">
        <v>99.4</v>
      </c>
      <c r="K6">
        <v>176.6</v>
      </c>
      <c r="L6">
        <v>66.400000000000006</v>
      </c>
      <c r="M6">
        <v>54.3</v>
      </c>
      <c r="N6">
        <v>2824</v>
      </c>
      <c r="O6" s="1" t="s">
        <v>44</v>
      </c>
      <c r="P6" s="1" t="s">
        <v>46</v>
      </c>
      <c r="Q6">
        <v>136</v>
      </c>
      <c r="R6" s="1" t="s">
        <v>37</v>
      </c>
      <c r="S6">
        <v>3.19</v>
      </c>
      <c r="T6">
        <v>3.4</v>
      </c>
      <c r="U6">
        <v>8</v>
      </c>
      <c r="V6" s="1">
        <v>115</v>
      </c>
      <c r="W6">
        <v>5500</v>
      </c>
      <c r="X6">
        <v>18</v>
      </c>
      <c r="Y6">
        <v>22</v>
      </c>
      <c r="Z6">
        <v>17450</v>
      </c>
      <c r="AA6" t="s">
        <v>81</v>
      </c>
    </row>
    <row r="7" spans="1:27" x14ac:dyDescent="0.25">
      <c r="A7">
        <v>2</v>
      </c>
      <c r="B7">
        <v>122</v>
      </c>
      <c r="C7" s="1" t="s">
        <v>41</v>
      </c>
      <c r="D7" s="1" t="s">
        <v>29</v>
      </c>
      <c r="E7" s="1" t="s">
        <v>30</v>
      </c>
      <c r="F7" s="1" t="s">
        <v>31</v>
      </c>
      <c r="G7" s="1" t="s">
        <v>42</v>
      </c>
      <c r="H7" s="1" t="s">
        <v>43</v>
      </c>
      <c r="I7" s="1" t="s">
        <v>34</v>
      </c>
      <c r="J7">
        <v>99.8</v>
      </c>
      <c r="K7">
        <v>177.3</v>
      </c>
      <c r="L7">
        <v>66.3</v>
      </c>
      <c r="M7">
        <v>53.1</v>
      </c>
      <c r="N7">
        <v>2507</v>
      </c>
      <c r="O7" s="1" t="s">
        <v>44</v>
      </c>
      <c r="P7" s="1" t="s">
        <v>46</v>
      </c>
      <c r="Q7">
        <v>136</v>
      </c>
      <c r="R7" s="1" t="s">
        <v>37</v>
      </c>
      <c r="S7">
        <v>3.19</v>
      </c>
      <c r="T7">
        <v>3.4</v>
      </c>
      <c r="U7">
        <v>8.5</v>
      </c>
      <c r="V7" s="1">
        <v>110</v>
      </c>
      <c r="W7">
        <v>5500</v>
      </c>
      <c r="X7">
        <v>19</v>
      </c>
      <c r="Y7">
        <v>25</v>
      </c>
      <c r="Z7">
        <v>15250</v>
      </c>
      <c r="AA7" t="s">
        <v>81</v>
      </c>
    </row>
    <row r="8" spans="1:27" x14ac:dyDescent="0.25">
      <c r="A8">
        <v>1</v>
      </c>
      <c r="B8">
        <v>158</v>
      </c>
      <c r="C8" s="1" t="s">
        <v>41</v>
      </c>
      <c r="D8" s="1" t="s">
        <v>29</v>
      </c>
      <c r="E8" s="1" t="s">
        <v>30</v>
      </c>
      <c r="F8" s="1" t="s">
        <v>36</v>
      </c>
      <c r="G8" s="1" t="s">
        <v>42</v>
      </c>
      <c r="H8" s="1" t="s">
        <v>43</v>
      </c>
      <c r="I8" s="1" t="s">
        <v>34</v>
      </c>
      <c r="J8">
        <v>105.8</v>
      </c>
      <c r="K8">
        <v>192.7</v>
      </c>
      <c r="L8">
        <v>71.400000000000006</v>
      </c>
      <c r="M8">
        <v>55.7</v>
      </c>
      <c r="N8">
        <v>2844</v>
      </c>
      <c r="O8" s="1" t="s">
        <v>44</v>
      </c>
      <c r="P8" s="1" t="s">
        <v>46</v>
      </c>
      <c r="Q8">
        <v>136</v>
      </c>
      <c r="R8" s="1" t="s">
        <v>37</v>
      </c>
      <c r="S8">
        <v>3.19</v>
      </c>
      <c r="T8">
        <v>3.4</v>
      </c>
      <c r="U8">
        <v>8.5</v>
      </c>
      <c r="V8" s="1">
        <v>110</v>
      </c>
      <c r="W8">
        <v>5500</v>
      </c>
      <c r="X8">
        <v>19</v>
      </c>
      <c r="Y8">
        <v>25</v>
      </c>
      <c r="Z8">
        <v>17710</v>
      </c>
      <c r="AA8" t="s">
        <v>81</v>
      </c>
    </row>
    <row r="9" spans="1:27" x14ac:dyDescent="0.25">
      <c r="A9">
        <v>1</v>
      </c>
      <c r="B9">
        <v>122</v>
      </c>
      <c r="C9" s="1" t="s">
        <v>41</v>
      </c>
      <c r="D9" s="1" t="s">
        <v>29</v>
      </c>
      <c r="E9" s="1" t="s">
        <v>30</v>
      </c>
      <c r="F9" s="1" t="s">
        <v>36</v>
      </c>
      <c r="G9" s="1" t="s">
        <v>47</v>
      </c>
      <c r="H9" s="1" t="s">
        <v>43</v>
      </c>
      <c r="I9" s="1" t="s">
        <v>34</v>
      </c>
      <c r="J9">
        <v>105.8</v>
      </c>
      <c r="K9">
        <v>192.7</v>
      </c>
      <c r="L9">
        <v>71.400000000000006</v>
      </c>
      <c r="M9">
        <v>55.7</v>
      </c>
      <c r="N9">
        <v>2954</v>
      </c>
      <c r="O9" s="1" t="s">
        <v>44</v>
      </c>
      <c r="P9" s="1" t="s">
        <v>46</v>
      </c>
      <c r="Q9">
        <v>136</v>
      </c>
      <c r="R9" s="1" t="s">
        <v>37</v>
      </c>
      <c r="S9">
        <v>3.19</v>
      </c>
      <c r="T9">
        <v>3.4</v>
      </c>
      <c r="U9">
        <v>8.5</v>
      </c>
      <c r="V9" s="1">
        <v>110</v>
      </c>
      <c r="W9">
        <v>5500</v>
      </c>
      <c r="X9">
        <v>19</v>
      </c>
      <c r="Y9">
        <v>25</v>
      </c>
      <c r="Z9">
        <v>18920</v>
      </c>
      <c r="AA9" t="s">
        <v>81</v>
      </c>
    </row>
    <row r="10" spans="1:27" x14ac:dyDescent="0.25">
      <c r="A10">
        <v>1</v>
      </c>
      <c r="B10">
        <v>158</v>
      </c>
      <c r="C10" s="1" t="s">
        <v>41</v>
      </c>
      <c r="D10" s="1" t="s">
        <v>29</v>
      </c>
      <c r="E10" s="1" t="s">
        <v>48</v>
      </c>
      <c r="F10" s="1" t="s">
        <v>36</v>
      </c>
      <c r="G10" s="1" t="s">
        <v>42</v>
      </c>
      <c r="H10" s="1" t="s">
        <v>43</v>
      </c>
      <c r="I10" s="1" t="s">
        <v>34</v>
      </c>
      <c r="J10">
        <v>105.8</v>
      </c>
      <c r="K10">
        <v>192.7</v>
      </c>
      <c r="L10">
        <v>71.400000000000006</v>
      </c>
      <c r="M10">
        <v>55.9</v>
      </c>
      <c r="N10">
        <v>3086</v>
      </c>
      <c r="O10" s="1" t="s">
        <v>44</v>
      </c>
      <c r="P10" s="1" t="s">
        <v>46</v>
      </c>
      <c r="Q10">
        <v>131</v>
      </c>
      <c r="R10" s="1" t="s">
        <v>37</v>
      </c>
      <c r="S10">
        <v>3.13</v>
      </c>
      <c r="T10">
        <v>3.4</v>
      </c>
      <c r="U10">
        <v>8.3000000000000007</v>
      </c>
      <c r="V10" s="1">
        <v>140</v>
      </c>
      <c r="W10">
        <v>5500</v>
      </c>
      <c r="X10">
        <v>17</v>
      </c>
      <c r="Y10">
        <v>20</v>
      </c>
      <c r="Z10">
        <v>23875</v>
      </c>
      <c r="AA10" t="s">
        <v>81</v>
      </c>
    </row>
    <row r="11" spans="1:27" x14ac:dyDescent="0.25">
      <c r="A11">
        <v>2</v>
      </c>
      <c r="B11">
        <v>192</v>
      </c>
      <c r="C11" s="1" t="s">
        <v>49</v>
      </c>
      <c r="D11" s="1" t="s">
        <v>29</v>
      </c>
      <c r="E11" s="1" t="s">
        <v>30</v>
      </c>
      <c r="F11" s="1" t="s">
        <v>31</v>
      </c>
      <c r="G11" s="1" t="s">
        <v>42</v>
      </c>
      <c r="H11" s="1" t="s">
        <v>33</v>
      </c>
      <c r="I11" s="1" t="s">
        <v>34</v>
      </c>
      <c r="J11">
        <v>101.2</v>
      </c>
      <c r="K11">
        <v>176.8</v>
      </c>
      <c r="L11">
        <v>64.8</v>
      </c>
      <c r="M11">
        <v>54.3</v>
      </c>
      <c r="N11">
        <v>2395</v>
      </c>
      <c r="O11" s="1" t="s">
        <v>44</v>
      </c>
      <c r="P11" s="1" t="s">
        <v>36</v>
      </c>
      <c r="Q11">
        <v>108</v>
      </c>
      <c r="R11" s="1" t="s">
        <v>37</v>
      </c>
      <c r="S11">
        <v>3.5</v>
      </c>
      <c r="T11">
        <v>2.8</v>
      </c>
      <c r="U11">
        <v>8.8000000000000007</v>
      </c>
      <c r="V11" s="1">
        <v>101</v>
      </c>
      <c r="W11">
        <v>5800</v>
      </c>
      <c r="X11">
        <v>23</v>
      </c>
      <c r="Y11">
        <v>29</v>
      </c>
      <c r="Z11">
        <v>16430</v>
      </c>
      <c r="AA11" t="s">
        <v>81</v>
      </c>
    </row>
    <row r="12" spans="1:27" x14ac:dyDescent="0.25">
      <c r="A12">
        <v>0</v>
      </c>
      <c r="B12">
        <v>192</v>
      </c>
      <c r="C12" s="1" t="s">
        <v>49</v>
      </c>
      <c r="D12" s="1" t="s">
        <v>29</v>
      </c>
      <c r="E12" s="1" t="s">
        <v>30</v>
      </c>
      <c r="F12" s="1" t="s">
        <v>36</v>
      </c>
      <c r="G12" s="1" t="s">
        <v>42</v>
      </c>
      <c r="H12" s="1" t="s">
        <v>33</v>
      </c>
      <c r="I12" s="1" t="s">
        <v>34</v>
      </c>
      <c r="J12">
        <v>101.2</v>
      </c>
      <c r="K12">
        <v>176.8</v>
      </c>
      <c r="L12">
        <v>64.8</v>
      </c>
      <c r="M12">
        <v>54.3</v>
      </c>
      <c r="N12">
        <v>2395</v>
      </c>
      <c r="O12" s="1" t="s">
        <v>44</v>
      </c>
      <c r="P12" s="1" t="s">
        <v>36</v>
      </c>
      <c r="Q12">
        <v>108</v>
      </c>
      <c r="R12" s="1" t="s">
        <v>37</v>
      </c>
      <c r="S12">
        <v>3.5</v>
      </c>
      <c r="T12">
        <v>2.8</v>
      </c>
      <c r="U12">
        <v>8.8000000000000007</v>
      </c>
      <c r="V12" s="1">
        <v>101</v>
      </c>
      <c r="W12">
        <v>5800</v>
      </c>
      <c r="X12">
        <v>23</v>
      </c>
      <c r="Y12">
        <v>29</v>
      </c>
      <c r="Z12">
        <v>16925</v>
      </c>
      <c r="AA12" t="s">
        <v>81</v>
      </c>
    </row>
    <row r="13" spans="1:27" x14ac:dyDescent="0.25">
      <c r="A13">
        <v>0</v>
      </c>
      <c r="B13">
        <v>188</v>
      </c>
      <c r="C13" s="1" t="s">
        <v>49</v>
      </c>
      <c r="D13" s="1" t="s">
        <v>29</v>
      </c>
      <c r="E13" s="1" t="s">
        <v>30</v>
      </c>
      <c r="F13" s="1" t="s">
        <v>31</v>
      </c>
      <c r="G13" s="1" t="s">
        <v>42</v>
      </c>
      <c r="H13" s="1" t="s">
        <v>33</v>
      </c>
      <c r="I13" s="1" t="s">
        <v>34</v>
      </c>
      <c r="J13">
        <v>101.2</v>
      </c>
      <c r="K13">
        <v>176.8</v>
      </c>
      <c r="L13">
        <v>64.8</v>
      </c>
      <c r="M13">
        <v>54.3</v>
      </c>
      <c r="N13">
        <v>2710</v>
      </c>
      <c r="O13" s="1" t="s">
        <v>44</v>
      </c>
      <c r="P13" s="1" t="s">
        <v>40</v>
      </c>
      <c r="Q13">
        <v>164</v>
      </c>
      <c r="R13" s="1" t="s">
        <v>37</v>
      </c>
      <c r="S13">
        <v>3.31</v>
      </c>
      <c r="T13">
        <v>3.19</v>
      </c>
      <c r="U13">
        <v>9</v>
      </c>
      <c r="V13" s="1">
        <v>121</v>
      </c>
      <c r="W13">
        <v>4250</v>
      </c>
      <c r="X13">
        <v>21</v>
      </c>
      <c r="Y13">
        <v>28</v>
      </c>
      <c r="Z13">
        <v>20970</v>
      </c>
      <c r="AA13" t="s">
        <v>81</v>
      </c>
    </row>
    <row r="14" spans="1:27" x14ac:dyDescent="0.25">
      <c r="A14">
        <v>0</v>
      </c>
      <c r="B14">
        <v>188</v>
      </c>
      <c r="C14" s="1" t="s">
        <v>49</v>
      </c>
      <c r="D14" s="1" t="s">
        <v>29</v>
      </c>
      <c r="E14" s="1" t="s">
        <v>30</v>
      </c>
      <c r="F14" s="1" t="s">
        <v>36</v>
      </c>
      <c r="G14" s="1" t="s">
        <v>42</v>
      </c>
      <c r="H14" s="1" t="s">
        <v>33</v>
      </c>
      <c r="I14" s="1" t="s">
        <v>34</v>
      </c>
      <c r="J14">
        <v>101.2</v>
      </c>
      <c r="K14">
        <v>176.8</v>
      </c>
      <c r="L14">
        <v>64.8</v>
      </c>
      <c r="M14">
        <v>54.3</v>
      </c>
      <c r="N14">
        <v>2765</v>
      </c>
      <c r="O14" s="1" t="s">
        <v>44</v>
      </c>
      <c r="P14" s="1" t="s">
        <v>40</v>
      </c>
      <c r="Q14">
        <v>164</v>
      </c>
      <c r="R14" s="1" t="s">
        <v>37</v>
      </c>
      <c r="S14">
        <v>3.31</v>
      </c>
      <c r="T14">
        <v>3.19</v>
      </c>
      <c r="U14">
        <v>9</v>
      </c>
      <c r="V14" s="1">
        <v>121</v>
      </c>
      <c r="W14">
        <v>4250</v>
      </c>
      <c r="X14">
        <v>21</v>
      </c>
      <c r="Y14">
        <v>28</v>
      </c>
      <c r="Z14">
        <v>21105</v>
      </c>
      <c r="AA14" t="s">
        <v>81</v>
      </c>
    </row>
    <row r="15" spans="1:27" x14ac:dyDescent="0.25">
      <c r="A15">
        <v>1</v>
      </c>
      <c r="B15">
        <v>122</v>
      </c>
      <c r="C15" s="1" t="s">
        <v>49</v>
      </c>
      <c r="D15" s="1" t="s">
        <v>29</v>
      </c>
      <c r="E15" s="1" t="s">
        <v>30</v>
      </c>
      <c r="F15" s="1" t="s">
        <v>36</v>
      </c>
      <c r="G15" s="1" t="s">
        <v>42</v>
      </c>
      <c r="H15" s="1" t="s">
        <v>33</v>
      </c>
      <c r="I15" s="1" t="s">
        <v>34</v>
      </c>
      <c r="J15">
        <v>103.5</v>
      </c>
      <c r="K15">
        <v>189</v>
      </c>
      <c r="L15">
        <v>66.900000000000006</v>
      </c>
      <c r="M15">
        <v>55.7</v>
      </c>
      <c r="N15">
        <v>3055</v>
      </c>
      <c r="O15" s="1" t="s">
        <v>44</v>
      </c>
      <c r="P15" s="1" t="s">
        <v>40</v>
      </c>
      <c r="Q15">
        <v>164</v>
      </c>
      <c r="R15" s="1" t="s">
        <v>37</v>
      </c>
      <c r="S15">
        <v>3.31</v>
      </c>
      <c r="T15">
        <v>3.19</v>
      </c>
      <c r="U15">
        <v>9</v>
      </c>
      <c r="V15" s="1">
        <v>121</v>
      </c>
      <c r="W15">
        <v>4250</v>
      </c>
      <c r="X15">
        <v>20</v>
      </c>
      <c r="Y15">
        <v>25</v>
      </c>
      <c r="Z15">
        <v>24565</v>
      </c>
      <c r="AA15" t="s">
        <v>81</v>
      </c>
    </row>
    <row r="16" spans="1:27" x14ac:dyDescent="0.25">
      <c r="A16">
        <v>0</v>
      </c>
      <c r="B16">
        <v>122</v>
      </c>
      <c r="C16" s="1" t="s">
        <v>49</v>
      </c>
      <c r="D16" s="1" t="s">
        <v>29</v>
      </c>
      <c r="E16" s="1" t="s">
        <v>30</v>
      </c>
      <c r="F16" s="1" t="s">
        <v>36</v>
      </c>
      <c r="G16" s="1" t="s">
        <v>42</v>
      </c>
      <c r="H16" s="1" t="s">
        <v>33</v>
      </c>
      <c r="I16" s="1" t="s">
        <v>34</v>
      </c>
      <c r="J16">
        <v>103.5</v>
      </c>
      <c r="K16">
        <v>189</v>
      </c>
      <c r="L16">
        <v>66.900000000000006</v>
      </c>
      <c r="M16">
        <v>55.7</v>
      </c>
      <c r="N16">
        <v>3230</v>
      </c>
      <c r="O16" s="1" t="s">
        <v>44</v>
      </c>
      <c r="P16" s="1" t="s">
        <v>40</v>
      </c>
      <c r="Q16">
        <v>209</v>
      </c>
      <c r="R16" s="1" t="s">
        <v>37</v>
      </c>
      <c r="S16">
        <v>3.62</v>
      </c>
      <c r="T16">
        <v>3.39</v>
      </c>
      <c r="U16">
        <v>8</v>
      </c>
      <c r="V16" s="1">
        <v>182</v>
      </c>
      <c r="W16">
        <v>5400</v>
      </c>
      <c r="X16">
        <v>16</v>
      </c>
      <c r="Y16">
        <v>22</v>
      </c>
      <c r="Z16">
        <v>30760</v>
      </c>
      <c r="AA16" t="s">
        <v>82</v>
      </c>
    </row>
    <row r="17" spans="1:27" x14ac:dyDescent="0.25">
      <c r="A17">
        <v>0</v>
      </c>
      <c r="B17">
        <v>122</v>
      </c>
      <c r="C17" s="1" t="s">
        <v>49</v>
      </c>
      <c r="D17" s="1" t="s">
        <v>29</v>
      </c>
      <c r="E17" s="1" t="s">
        <v>30</v>
      </c>
      <c r="F17" s="1" t="s">
        <v>31</v>
      </c>
      <c r="G17" s="1" t="s">
        <v>42</v>
      </c>
      <c r="H17" s="1" t="s">
        <v>33</v>
      </c>
      <c r="I17" s="1" t="s">
        <v>34</v>
      </c>
      <c r="J17">
        <v>103.5</v>
      </c>
      <c r="K17">
        <v>193.8</v>
      </c>
      <c r="L17">
        <v>67.900000000000006</v>
      </c>
      <c r="M17">
        <v>53.7</v>
      </c>
      <c r="N17">
        <v>3380</v>
      </c>
      <c r="O17" s="1" t="s">
        <v>44</v>
      </c>
      <c r="P17" s="1" t="s">
        <v>40</v>
      </c>
      <c r="Q17">
        <v>209</v>
      </c>
      <c r="R17" s="1" t="s">
        <v>37</v>
      </c>
      <c r="S17">
        <v>3.62</v>
      </c>
      <c r="T17">
        <v>3.39</v>
      </c>
      <c r="U17">
        <v>8</v>
      </c>
      <c r="V17" s="1">
        <v>182</v>
      </c>
      <c r="W17">
        <v>5400</v>
      </c>
      <c r="X17">
        <v>16</v>
      </c>
      <c r="Y17">
        <v>22</v>
      </c>
      <c r="Z17">
        <v>41315</v>
      </c>
      <c r="AA17" t="s">
        <v>82</v>
      </c>
    </row>
    <row r="18" spans="1:27" x14ac:dyDescent="0.25">
      <c r="A18">
        <v>0</v>
      </c>
      <c r="B18">
        <v>122</v>
      </c>
      <c r="C18" s="1" t="s">
        <v>49</v>
      </c>
      <c r="D18" s="1" t="s">
        <v>29</v>
      </c>
      <c r="E18" s="1" t="s">
        <v>30</v>
      </c>
      <c r="F18" s="1" t="s">
        <v>36</v>
      </c>
      <c r="G18" s="1" t="s">
        <v>42</v>
      </c>
      <c r="H18" s="1" t="s">
        <v>33</v>
      </c>
      <c r="I18" s="1" t="s">
        <v>34</v>
      </c>
      <c r="J18">
        <v>110</v>
      </c>
      <c r="K18">
        <v>197</v>
      </c>
      <c r="L18">
        <v>70.900000000000006</v>
      </c>
      <c r="M18">
        <v>56.3</v>
      </c>
      <c r="N18">
        <v>3505</v>
      </c>
      <c r="O18" s="1" t="s">
        <v>44</v>
      </c>
      <c r="P18" s="1" t="s">
        <v>40</v>
      </c>
      <c r="Q18">
        <v>209</v>
      </c>
      <c r="R18" s="1" t="s">
        <v>37</v>
      </c>
      <c r="S18">
        <v>3.62</v>
      </c>
      <c r="T18">
        <v>3.39</v>
      </c>
      <c r="U18">
        <v>8</v>
      </c>
      <c r="V18" s="1">
        <v>182</v>
      </c>
      <c r="W18">
        <v>5400</v>
      </c>
      <c r="X18">
        <v>15</v>
      </c>
      <c r="Y18">
        <v>20</v>
      </c>
      <c r="Z18">
        <v>36880</v>
      </c>
      <c r="AA18" t="s">
        <v>82</v>
      </c>
    </row>
    <row r="19" spans="1:27" x14ac:dyDescent="0.25">
      <c r="A19">
        <v>2</v>
      </c>
      <c r="B19">
        <v>121</v>
      </c>
      <c r="C19" s="1" t="s">
        <v>50</v>
      </c>
      <c r="D19" s="1" t="s">
        <v>29</v>
      </c>
      <c r="E19" s="1" t="s">
        <v>30</v>
      </c>
      <c r="F19" s="1" t="s">
        <v>31</v>
      </c>
      <c r="G19" s="1" t="s">
        <v>38</v>
      </c>
      <c r="H19" s="1" t="s">
        <v>43</v>
      </c>
      <c r="I19" s="1" t="s">
        <v>34</v>
      </c>
      <c r="J19">
        <v>88.4</v>
      </c>
      <c r="K19">
        <v>141.1</v>
      </c>
      <c r="L19">
        <v>60.3</v>
      </c>
      <c r="M19">
        <v>53.2</v>
      </c>
      <c r="N19">
        <v>1488</v>
      </c>
      <c r="O19" s="1" t="s">
        <v>51</v>
      </c>
      <c r="P19" s="1" t="s">
        <v>52</v>
      </c>
      <c r="Q19">
        <v>61</v>
      </c>
      <c r="R19" s="1" t="s">
        <v>26</v>
      </c>
      <c r="S19">
        <v>2.91</v>
      </c>
      <c r="T19">
        <v>3.03</v>
      </c>
      <c r="U19">
        <v>9.5</v>
      </c>
      <c r="V19" s="1">
        <v>48</v>
      </c>
      <c r="W19">
        <v>5100</v>
      </c>
      <c r="X19">
        <v>47</v>
      </c>
      <c r="Y19">
        <v>53</v>
      </c>
      <c r="Z19">
        <v>5151</v>
      </c>
      <c r="AA19" t="s">
        <v>83</v>
      </c>
    </row>
    <row r="20" spans="1:27" x14ac:dyDescent="0.25">
      <c r="A20">
        <v>1</v>
      </c>
      <c r="B20">
        <v>98</v>
      </c>
      <c r="C20" s="1" t="s">
        <v>50</v>
      </c>
      <c r="D20" s="1" t="s">
        <v>29</v>
      </c>
      <c r="E20" s="1" t="s">
        <v>30</v>
      </c>
      <c r="F20" s="1" t="s">
        <v>31</v>
      </c>
      <c r="G20" s="1" t="s">
        <v>38</v>
      </c>
      <c r="H20" s="1" t="s">
        <v>43</v>
      </c>
      <c r="I20" s="1" t="s">
        <v>34</v>
      </c>
      <c r="J20">
        <v>94.5</v>
      </c>
      <c r="K20">
        <v>155.9</v>
      </c>
      <c r="L20">
        <v>63.6</v>
      </c>
      <c r="M20">
        <v>52</v>
      </c>
      <c r="N20">
        <v>1874</v>
      </c>
      <c r="O20" s="1" t="s">
        <v>44</v>
      </c>
      <c r="P20" s="1" t="s">
        <v>36</v>
      </c>
      <c r="Q20">
        <v>90</v>
      </c>
      <c r="R20" s="1" t="s">
        <v>26</v>
      </c>
      <c r="S20">
        <v>3.03</v>
      </c>
      <c r="T20">
        <v>3.11</v>
      </c>
      <c r="U20">
        <v>9.6</v>
      </c>
      <c r="V20" s="1">
        <v>70</v>
      </c>
      <c r="W20">
        <v>5400</v>
      </c>
      <c r="X20">
        <v>38</v>
      </c>
      <c r="Y20">
        <v>43</v>
      </c>
      <c r="Z20">
        <v>6295</v>
      </c>
      <c r="AA20" t="s">
        <v>83</v>
      </c>
    </row>
    <row r="21" spans="1:27" x14ac:dyDescent="0.25">
      <c r="A21">
        <v>0</v>
      </c>
      <c r="B21">
        <v>81</v>
      </c>
      <c r="C21" s="1" t="s">
        <v>50</v>
      </c>
      <c r="D21" s="1" t="s">
        <v>29</v>
      </c>
      <c r="E21" s="1" t="s">
        <v>30</v>
      </c>
      <c r="F21" s="1" t="s">
        <v>36</v>
      </c>
      <c r="G21" s="1" t="s">
        <v>42</v>
      </c>
      <c r="H21" s="1" t="s">
        <v>43</v>
      </c>
      <c r="I21" s="1" t="s">
        <v>34</v>
      </c>
      <c r="J21">
        <v>94.5</v>
      </c>
      <c r="K21">
        <v>158.80000000000001</v>
      </c>
      <c r="L21">
        <v>63.6</v>
      </c>
      <c r="M21">
        <v>52</v>
      </c>
      <c r="N21">
        <v>1909</v>
      </c>
      <c r="O21" s="1" t="s">
        <v>44</v>
      </c>
      <c r="P21" s="1" t="s">
        <v>36</v>
      </c>
      <c r="Q21">
        <v>90</v>
      </c>
      <c r="R21" s="1" t="s">
        <v>26</v>
      </c>
      <c r="S21">
        <v>3.03</v>
      </c>
      <c r="T21">
        <v>3.11</v>
      </c>
      <c r="U21">
        <v>9.6</v>
      </c>
      <c r="V21" s="1">
        <v>70</v>
      </c>
      <c r="W21">
        <v>5400</v>
      </c>
      <c r="X21">
        <v>38</v>
      </c>
      <c r="Y21">
        <v>43</v>
      </c>
      <c r="Z21">
        <v>6575</v>
      </c>
      <c r="AA21" t="s">
        <v>83</v>
      </c>
    </row>
    <row r="22" spans="1:27" x14ac:dyDescent="0.25">
      <c r="A22">
        <v>1</v>
      </c>
      <c r="B22">
        <v>118</v>
      </c>
      <c r="C22" s="1" t="s">
        <v>53</v>
      </c>
      <c r="D22" s="1" t="s">
        <v>29</v>
      </c>
      <c r="E22" s="1" t="s">
        <v>30</v>
      </c>
      <c r="F22" s="1" t="s">
        <v>31</v>
      </c>
      <c r="G22" s="1" t="s">
        <v>38</v>
      </c>
      <c r="H22" s="1" t="s">
        <v>43</v>
      </c>
      <c r="I22" s="1" t="s">
        <v>34</v>
      </c>
      <c r="J22">
        <v>93.7</v>
      </c>
      <c r="K22">
        <v>157.30000000000001</v>
      </c>
      <c r="L22">
        <v>63.8</v>
      </c>
      <c r="M22">
        <v>50.8</v>
      </c>
      <c r="N22">
        <v>1876</v>
      </c>
      <c r="O22" s="1" t="s">
        <v>44</v>
      </c>
      <c r="P22" s="1" t="s">
        <v>36</v>
      </c>
      <c r="Q22">
        <v>90</v>
      </c>
      <c r="R22" s="1" t="s">
        <v>26</v>
      </c>
      <c r="S22">
        <v>2.97</v>
      </c>
      <c r="T22">
        <v>3.23</v>
      </c>
      <c r="U22">
        <v>9.41</v>
      </c>
      <c r="V22" s="1">
        <v>68</v>
      </c>
      <c r="W22">
        <v>5500</v>
      </c>
      <c r="X22">
        <v>37</v>
      </c>
      <c r="Y22">
        <v>41</v>
      </c>
      <c r="Z22">
        <v>5572</v>
      </c>
      <c r="AA22" t="s">
        <v>83</v>
      </c>
    </row>
    <row r="23" spans="1:27" x14ac:dyDescent="0.25">
      <c r="A23">
        <v>1</v>
      </c>
      <c r="B23">
        <v>118</v>
      </c>
      <c r="C23" s="1" t="s">
        <v>53</v>
      </c>
      <c r="D23" s="1" t="s">
        <v>29</v>
      </c>
      <c r="E23" s="1" t="s">
        <v>30</v>
      </c>
      <c r="F23" s="1" t="s">
        <v>31</v>
      </c>
      <c r="G23" s="1" t="s">
        <v>38</v>
      </c>
      <c r="H23" s="1" t="s">
        <v>43</v>
      </c>
      <c r="I23" s="1" t="s">
        <v>34</v>
      </c>
      <c r="J23">
        <v>93.7</v>
      </c>
      <c r="K23">
        <v>157.30000000000001</v>
      </c>
      <c r="L23">
        <v>63.8</v>
      </c>
      <c r="M23">
        <v>50.8</v>
      </c>
      <c r="N23">
        <v>1876</v>
      </c>
      <c r="O23" s="1" t="s">
        <v>44</v>
      </c>
      <c r="P23" s="1" t="s">
        <v>36</v>
      </c>
      <c r="Q23">
        <v>90</v>
      </c>
      <c r="R23" s="1" t="s">
        <v>26</v>
      </c>
      <c r="S23">
        <v>2.97</v>
      </c>
      <c r="T23">
        <v>3.23</v>
      </c>
      <c r="U23">
        <v>9.4</v>
      </c>
      <c r="V23" s="1">
        <v>68</v>
      </c>
      <c r="W23">
        <v>5500</v>
      </c>
      <c r="X23">
        <v>31</v>
      </c>
      <c r="Y23">
        <v>38</v>
      </c>
      <c r="Z23">
        <v>6377</v>
      </c>
      <c r="AA23" t="s">
        <v>83</v>
      </c>
    </row>
    <row r="24" spans="1:27" x14ac:dyDescent="0.25">
      <c r="A24">
        <v>1</v>
      </c>
      <c r="B24">
        <v>118</v>
      </c>
      <c r="C24" s="1" t="s">
        <v>53</v>
      </c>
      <c r="D24" s="1" t="s">
        <v>29</v>
      </c>
      <c r="E24" s="1" t="s">
        <v>48</v>
      </c>
      <c r="F24" s="1" t="s">
        <v>31</v>
      </c>
      <c r="G24" s="1" t="s">
        <v>38</v>
      </c>
      <c r="H24" s="1" t="s">
        <v>43</v>
      </c>
      <c r="I24" s="1" t="s">
        <v>34</v>
      </c>
      <c r="J24">
        <v>93.7</v>
      </c>
      <c r="K24">
        <v>157.30000000000001</v>
      </c>
      <c r="L24">
        <v>63.8</v>
      </c>
      <c r="M24">
        <v>50.8</v>
      </c>
      <c r="N24">
        <v>2128</v>
      </c>
      <c r="O24" s="1" t="s">
        <v>44</v>
      </c>
      <c r="P24" s="1" t="s">
        <v>36</v>
      </c>
      <c r="Q24">
        <v>98</v>
      </c>
      <c r="R24" s="1" t="s">
        <v>37</v>
      </c>
      <c r="S24">
        <v>3.03</v>
      </c>
      <c r="T24">
        <v>3.39</v>
      </c>
      <c r="U24">
        <v>7.6</v>
      </c>
      <c r="V24" s="1">
        <v>102</v>
      </c>
      <c r="W24">
        <v>5500</v>
      </c>
      <c r="X24">
        <v>24</v>
      </c>
      <c r="Y24">
        <v>30</v>
      </c>
      <c r="Z24">
        <v>7957</v>
      </c>
      <c r="AA24" t="s">
        <v>83</v>
      </c>
    </row>
    <row r="25" spans="1:27" x14ac:dyDescent="0.25">
      <c r="A25">
        <v>1</v>
      </c>
      <c r="B25">
        <v>148</v>
      </c>
      <c r="C25" s="1" t="s">
        <v>53</v>
      </c>
      <c r="D25" s="1" t="s">
        <v>29</v>
      </c>
      <c r="E25" s="1" t="s">
        <v>30</v>
      </c>
      <c r="F25" s="1" t="s">
        <v>36</v>
      </c>
      <c r="G25" s="1" t="s">
        <v>38</v>
      </c>
      <c r="H25" s="1" t="s">
        <v>43</v>
      </c>
      <c r="I25" s="1" t="s">
        <v>34</v>
      </c>
      <c r="J25">
        <v>93.7</v>
      </c>
      <c r="K25">
        <v>157.30000000000001</v>
      </c>
      <c r="L25">
        <v>63.8</v>
      </c>
      <c r="M25">
        <v>50.6</v>
      </c>
      <c r="N25">
        <v>1967</v>
      </c>
      <c r="O25" s="1" t="s">
        <v>44</v>
      </c>
      <c r="P25" s="1" t="s">
        <v>36</v>
      </c>
      <c r="Q25">
        <v>90</v>
      </c>
      <c r="R25" s="1" t="s">
        <v>26</v>
      </c>
      <c r="S25">
        <v>2.97</v>
      </c>
      <c r="T25">
        <v>3.23</v>
      </c>
      <c r="U25">
        <v>9.4</v>
      </c>
      <c r="V25" s="1">
        <v>68</v>
      </c>
      <c r="W25">
        <v>5500</v>
      </c>
      <c r="X25">
        <v>31</v>
      </c>
      <c r="Y25">
        <v>38</v>
      </c>
      <c r="Z25">
        <v>6229</v>
      </c>
      <c r="AA25" t="s">
        <v>83</v>
      </c>
    </row>
    <row r="26" spans="1:27" x14ac:dyDescent="0.25">
      <c r="A26">
        <v>1</v>
      </c>
      <c r="B26">
        <v>148</v>
      </c>
      <c r="C26" s="1" t="s">
        <v>53</v>
      </c>
      <c r="D26" s="1" t="s">
        <v>29</v>
      </c>
      <c r="E26" s="1" t="s">
        <v>30</v>
      </c>
      <c r="F26" s="1" t="s">
        <v>36</v>
      </c>
      <c r="G26" s="1" t="s">
        <v>42</v>
      </c>
      <c r="H26" s="1" t="s">
        <v>43</v>
      </c>
      <c r="I26" s="1" t="s">
        <v>34</v>
      </c>
      <c r="J26">
        <v>93.7</v>
      </c>
      <c r="K26">
        <v>157.30000000000001</v>
      </c>
      <c r="L26">
        <v>63.8</v>
      </c>
      <c r="M26">
        <v>50.6</v>
      </c>
      <c r="N26">
        <v>1989</v>
      </c>
      <c r="O26" s="1" t="s">
        <v>44</v>
      </c>
      <c r="P26" s="1" t="s">
        <v>36</v>
      </c>
      <c r="Q26">
        <v>90</v>
      </c>
      <c r="R26" s="1" t="s">
        <v>26</v>
      </c>
      <c r="S26">
        <v>2.97</v>
      </c>
      <c r="T26">
        <v>3.23</v>
      </c>
      <c r="U26">
        <v>9.4</v>
      </c>
      <c r="V26" s="1">
        <v>68</v>
      </c>
      <c r="W26">
        <v>5500</v>
      </c>
      <c r="X26">
        <v>31</v>
      </c>
      <c r="Y26">
        <v>38</v>
      </c>
      <c r="Z26">
        <v>6692</v>
      </c>
      <c r="AA26" t="s">
        <v>83</v>
      </c>
    </row>
    <row r="27" spans="1:27" x14ac:dyDescent="0.25">
      <c r="A27">
        <v>1</v>
      </c>
      <c r="B27">
        <v>148</v>
      </c>
      <c r="C27" s="1" t="s">
        <v>53</v>
      </c>
      <c r="D27" s="1" t="s">
        <v>29</v>
      </c>
      <c r="E27" s="1" t="s">
        <v>30</v>
      </c>
      <c r="F27" s="1" t="s">
        <v>36</v>
      </c>
      <c r="G27" s="1" t="s">
        <v>42</v>
      </c>
      <c r="H27" s="1" t="s">
        <v>43</v>
      </c>
      <c r="I27" s="1" t="s">
        <v>34</v>
      </c>
      <c r="J27">
        <v>93.7</v>
      </c>
      <c r="K27">
        <v>157.30000000000001</v>
      </c>
      <c r="L27">
        <v>63.8</v>
      </c>
      <c r="M27">
        <v>50.6</v>
      </c>
      <c r="N27">
        <v>1989</v>
      </c>
      <c r="O27" s="1" t="s">
        <v>44</v>
      </c>
      <c r="P27" s="1" t="s">
        <v>36</v>
      </c>
      <c r="Q27">
        <v>90</v>
      </c>
      <c r="R27" s="1" t="s">
        <v>26</v>
      </c>
      <c r="S27">
        <v>2.97</v>
      </c>
      <c r="T27">
        <v>3.23</v>
      </c>
      <c r="U27">
        <v>9.4</v>
      </c>
      <c r="V27" s="1">
        <v>68</v>
      </c>
      <c r="W27">
        <v>5500</v>
      </c>
      <c r="X27">
        <v>31</v>
      </c>
      <c r="Y27">
        <v>38</v>
      </c>
      <c r="Z27">
        <v>7609</v>
      </c>
      <c r="AA27" t="s">
        <v>83</v>
      </c>
    </row>
    <row r="28" spans="1:27" x14ac:dyDescent="0.25">
      <c r="A28">
        <v>-1</v>
      </c>
      <c r="B28">
        <v>110</v>
      </c>
      <c r="C28" s="1" t="s">
        <v>53</v>
      </c>
      <c r="D28" s="1" t="s">
        <v>29</v>
      </c>
      <c r="E28" s="1" t="s">
        <v>30</v>
      </c>
      <c r="F28" s="1" t="s">
        <v>36</v>
      </c>
      <c r="G28" s="1" t="s">
        <v>47</v>
      </c>
      <c r="H28" s="1" t="s">
        <v>43</v>
      </c>
      <c r="I28" s="1" t="s">
        <v>34</v>
      </c>
      <c r="J28">
        <v>103.3</v>
      </c>
      <c r="K28">
        <v>174.6</v>
      </c>
      <c r="L28">
        <v>64.599999999999994</v>
      </c>
      <c r="M28">
        <v>59.8</v>
      </c>
      <c r="N28">
        <v>2535</v>
      </c>
      <c r="O28" s="1" t="s">
        <v>44</v>
      </c>
      <c r="P28" s="1" t="s">
        <v>36</v>
      </c>
      <c r="Q28">
        <v>122</v>
      </c>
      <c r="R28" s="1" t="s">
        <v>26</v>
      </c>
      <c r="S28">
        <v>3.34</v>
      </c>
      <c r="T28">
        <v>3.46</v>
      </c>
      <c r="U28">
        <v>8.5</v>
      </c>
      <c r="V28" s="1">
        <v>88</v>
      </c>
      <c r="W28">
        <v>5000</v>
      </c>
      <c r="X28">
        <v>24</v>
      </c>
      <c r="Y28">
        <v>30</v>
      </c>
      <c r="Z28">
        <v>8921</v>
      </c>
      <c r="AA28" t="s">
        <v>83</v>
      </c>
    </row>
    <row r="29" spans="1:27" x14ac:dyDescent="0.25">
      <c r="A29">
        <v>3</v>
      </c>
      <c r="B29">
        <v>145</v>
      </c>
      <c r="C29" s="1" t="s">
        <v>53</v>
      </c>
      <c r="D29" s="1" t="s">
        <v>29</v>
      </c>
      <c r="E29" s="1" t="s">
        <v>48</v>
      </c>
      <c r="F29" s="1" t="s">
        <v>31</v>
      </c>
      <c r="G29" s="1" t="s">
        <v>38</v>
      </c>
      <c r="H29" s="1" t="s">
        <v>43</v>
      </c>
      <c r="I29" s="1" t="s">
        <v>34</v>
      </c>
      <c r="J29">
        <v>95.9</v>
      </c>
      <c r="K29">
        <v>173.2</v>
      </c>
      <c r="L29">
        <v>66.3</v>
      </c>
      <c r="M29">
        <v>50.2</v>
      </c>
      <c r="N29">
        <v>2811</v>
      </c>
      <c r="O29" s="1" t="s">
        <v>44</v>
      </c>
      <c r="P29" s="1" t="s">
        <v>36</v>
      </c>
      <c r="Q29">
        <v>156</v>
      </c>
      <c r="R29" s="1" t="s">
        <v>54</v>
      </c>
      <c r="S29">
        <v>3.6</v>
      </c>
      <c r="T29">
        <v>3.9</v>
      </c>
      <c r="U29">
        <v>7</v>
      </c>
      <c r="V29" s="1">
        <v>145</v>
      </c>
      <c r="W29">
        <v>5000</v>
      </c>
      <c r="X29">
        <v>19</v>
      </c>
      <c r="Y29">
        <v>24</v>
      </c>
      <c r="Z29">
        <v>12964</v>
      </c>
      <c r="AA29" t="s">
        <v>81</v>
      </c>
    </row>
    <row r="30" spans="1:27" x14ac:dyDescent="0.25">
      <c r="A30">
        <v>2</v>
      </c>
      <c r="B30">
        <v>137</v>
      </c>
      <c r="C30" s="1" t="s">
        <v>55</v>
      </c>
      <c r="D30" s="1" t="s">
        <v>29</v>
      </c>
      <c r="E30" s="1" t="s">
        <v>30</v>
      </c>
      <c r="F30" s="1" t="s">
        <v>31</v>
      </c>
      <c r="G30" s="1" t="s">
        <v>38</v>
      </c>
      <c r="H30" s="1" t="s">
        <v>43</v>
      </c>
      <c r="I30" s="1" t="s">
        <v>34</v>
      </c>
      <c r="J30">
        <v>86.6</v>
      </c>
      <c r="K30">
        <v>144.6</v>
      </c>
      <c r="L30">
        <v>63.9</v>
      </c>
      <c r="M30">
        <v>50.8</v>
      </c>
      <c r="N30">
        <v>1713</v>
      </c>
      <c r="O30" s="1" t="s">
        <v>44</v>
      </c>
      <c r="P30" s="1" t="s">
        <v>36</v>
      </c>
      <c r="Q30">
        <v>92</v>
      </c>
      <c r="R30" s="1" t="s">
        <v>27</v>
      </c>
      <c r="S30">
        <v>2.91</v>
      </c>
      <c r="T30">
        <v>3.41</v>
      </c>
      <c r="U30">
        <v>9.6</v>
      </c>
      <c r="V30" s="1">
        <v>58</v>
      </c>
      <c r="W30">
        <v>4800</v>
      </c>
      <c r="X30">
        <v>49</v>
      </c>
      <c r="Y30">
        <v>54</v>
      </c>
      <c r="Z30">
        <v>6479</v>
      </c>
      <c r="AA30" t="s">
        <v>83</v>
      </c>
    </row>
    <row r="31" spans="1:27" x14ac:dyDescent="0.25">
      <c r="A31">
        <v>2</v>
      </c>
      <c r="B31">
        <v>137</v>
      </c>
      <c r="C31" s="1" t="s">
        <v>55</v>
      </c>
      <c r="D31" s="1" t="s">
        <v>29</v>
      </c>
      <c r="E31" s="1" t="s">
        <v>30</v>
      </c>
      <c r="F31" s="1" t="s">
        <v>31</v>
      </c>
      <c r="G31" s="1" t="s">
        <v>38</v>
      </c>
      <c r="H31" s="1" t="s">
        <v>43</v>
      </c>
      <c r="I31" s="1" t="s">
        <v>34</v>
      </c>
      <c r="J31">
        <v>86.6</v>
      </c>
      <c r="K31">
        <v>144.6</v>
      </c>
      <c r="L31">
        <v>63.9</v>
      </c>
      <c r="M31">
        <v>50.8</v>
      </c>
      <c r="N31">
        <v>1819</v>
      </c>
      <c r="O31" s="1" t="s">
        <v>44</v>
      </c>
      <c r="P31" s="1" t="s">
        <v>36</v>
      </c>
      <c r="Q31">
        <v>92</v>
      </c>
      <c r="R31" s="1" t="s">
        <v>27</v>
      </c>
      <c r="S31">
        <v>2.91</v>
      </c>
      <c r="T31">
        <v>3.41</v>
      </c>
      <c r="U31">
        <v>9.1999999999999993</v>
      </c>
      <c r="V31" s="1">
        <v>76</v>
      </c>
      <c r="W31">
        <v>6000</v>
      </c>
      <c r="X31">
        <v>31</v>
      </c>
      <c r="Y31">
        <v>38</v>
      </c>
      <c r="Z31">
        <v>6855</v>
      </c>
      <c r="AA31" t="s">
        <v>83</v>
      </c>
    </row>
    <row r="32" spans="1:27" x14ac:dyDescent="0.25">
      <c r="A32">
        <v>1</v>
      </c>
      <c r="B32">
        <v>101</v>
      </c>
      <c r="C32" s="1" t="s">
        <v>55</v>
      </c>
      <c r="D32" s="1" t="s">
        <v>29</v>
      </c>
      <c r="E32" s="1" t="s">
        <v>30</v>
      </c>
      <c r="F32" s="1" t="s">
        <v>31</v>
      </c>
      <c r="G32" s="1" t="s">
        <v>38</v>
      </c>
      <c r="H32" s="1" t="s">
        <v>43</v>
      </c>
      <c r="I32" s="1" t="s">
        <v>34</v>
      </c>
      <c r="J32">
        <v>93.7</v>
      </c>
      <c r="K32">
        <v>150</v>
      </c>
      <c r="L32">
        <v>64</v>
      </c>
      <c r="M32">
        <v>52.6</v>
      </c>
      <c r="N32">
        <v>1837</v>
      </c>
      <c r="O32" s="1" t="s">
        <v>44</v>
      </c>
      <c r="P32" s="1" t="s">
        <v>36</v>
      </c>
      <c r="Q32">
        <v>79</v>
      </c>
      <c r="R32" s="1" t="s">
        <v>27</v>
      </c>
      <c r="S32">
        <v>2.91</v>
      </c>
      <c r="T32">
        <v>3.07</v>
      </c>
      <c r="U32">
        <v>10.1</v>
      </c>
      <c r="V32" s="1">
        <v>60</v>
      </c>
      <c r="W32">
        <v>5500</v>
      </c>
      <c r="X32">
        <v>38</v>
      </c>
      <c r="Y32">
        <v>42</v>
      </c>
      <c r="Z32">
        <v>5399</v>
      </c>
      <c r="AA32" t="s">
        <v>83</v>
      </c>
    </row>
    <row r="33" spans="1:27" x14ac:dyDescent="0.25">
      <c r="A33">
        <v>1</v>
      </c>
      <c r="B33">
        <v>101</v>
      </c>
      <c r="C33" s="1" t="s">
        <v>55</v>
      </c>
      <c r="D33" s="1" t="s">
        <v>29</v>
      </c>
      <c r="E33" s="1" t="s">
        <v>30</v>
      </c>
      <c r="F33" s="1" t="s">
        <v>31</v>
      </c>
      <c r="G33" s="1" t="s">
        <v>38</v>
      </c>
      <c r="H33" s="1" t="s">
        <v>43</v>
      </c>
      <c r="I33" s="1" t="s">
        <v>34</v>
      </c>
      <c r="J33">
        <v>93.7</v>
      </c>
      <c r="K33">
        <v>150</v>
      </c>
      <c r="L33">
        <v>64</v>
      </c>
      <c r="M33">
        <v>52.6</v>
      </c>
      <c r="N33">
        <v>1940</v>
      </c>
      <c r="O33" s="1" t="s">
        <v>44</v>
      </c>
      <c r="P33" s="1" t="s">
        <v>36</v>
      </c>
      <c r="Q33">
        <v>92</v>
      </c>
      <c r="R33" s="1" t="s">
        <v>27</v>
      </c>
      <c r="S33">
        <v>2.91</v>
      </c>
      <c r="T33">
        <v>3.41</v>
      </c>
      <c r="U33">
        <v>9.1999999999999993</v>
      </c>
      <c r="V33" s="1">
        <v>76</v>
      </c>
      <c r="W33">
        <v>6000</v>
      </c>
      <c r="X33">
        <v>30</v>
      </c>
      <c r="Y33">
        <v>34</v>
      </c>
      <c r="Z33">
        <v>6529</v>
      </c>
      <c r="AA33" t="s">
        <v>83</v>
      </c>
    </row>
    <row r="34" spans="1:27" x14ac:dyDescent="0.25">
      <c r="A34">
        <v>1</v>
      </c>
      <c r="B34">
        <v>101</v>
      </c>
      <c r="C34" s="1" t="s">
        <v>55</v>
      </c>
      <c r="D34" s="1" t="s">
        <v>29</v>
      </c>
      <c r="E34" s="1" t="s">
        <v>30</v>
      </c>
      <c r="F34" s="1" t="s">
        <v>31</v>
      </c>
      <c r="G34" s="1" t="s">
        <v>38</v>
      </c>
      <c r="H34" s="1" t="s">
        <v>43</v>
      </c>
      <c r="I34" s="1" t="s">
        <v>34</v>
      </c>
      <c r="J34">
        <v>93.7</v>
      </c>
      <c r="K34">
        <v>150</v>
      </c>
      <c r="L34">
        <v>64</v>
      </c>
      <c r="M34">
        <v>52.6</v>
      </c>
      <c r="N34">
        <v>1956</v>
      </c>
      <c r="O34" s="1" t="s">
        <v>44</v>
      </c>
      <c r="P34" s="1" t="s">
        <v>36</v>
      </c>
      <c r="Q34">
        <v>92</v>
      </c>
      <c r="R34" s="1" t="s">
        <v>27</v>
      </c>
      <c r="S34">
        <v>2.91</v>
      </c>
      <c r="T34">
        <v>3.41</v>
      </c>
      <c r="U34">
        <v>9.1999999999999993</v>
      </c>
      <c r="V34" s="1">
        <v>76</v>
      </c>
      <c r="W34">
        <v>6000</v>
      </c>
      <c r="X34">
        <v>30</v>
      </c>
      <c r="Y34">
        <v>34</v>
      </c>
      <c r="Z34">
        <v>7129</v>
      </c>
      <c r="AA34" t="s">
        <v>83</v>
      </c>
    </row>
    <row r="35" spans="1:27" x14ac:dyDescent="0.25">
      <c r="A35">
        <v>0</v>
      </c>
      <c r="B35">
        <v>110</v>
      </c>
      <c r="C35" s="1" t="s">
        <v>55</v>
      </c>
      <c r="D35" s="1" t="s">
        <v>29</v>
      </c>
      <c r="E35" s="1" t="s">
        <v>30</v>
      </c>
      <c r="F35" s="1" t="s">
        <v>36</v>
      </c>
      <c r="G35" s="1" t="s">
        <v>42</v>
      </c>
      <c r="H35" s="1" t="s">
        <v>43</v>
      </c>
      <c r="I35" s="1" t="s">
        <v>34</v>
      </c>
      <c r="J35">
        <v>96.5</v>
      </c>
      <c r="K35">
        <v>163.4</v>
      </c>
      <c r="L35">
        <v>64</v>
      </c>
      <c r="M35">
        <v>54.5</v>
      </c>
      <c r="N35">
        <v>2010</v>
      </c>
      <c r="O35" s="1" t="s">
        <v>44</v>
      </c>
      <c r="P35" s="1" t="s">
        <v>36</v>
      </c>
      <c r="Q35">
        <v>92</v>
      </c>
      <c r="R35" s="1" t="s">
        <v>27</v>
      </c>
      <c r="S35">
        <v>2.91</v>
      </c>
      <c r="T35">
        <v>3.41</v>
      </c>
      <c r="U35">
        <v>9.1999999999999993</v>
      </c>
      <c r="V35" s="1">
        <v>76</v>
      </c>
      <c r="W35">
        <v>6000</v>
      </c>
      <c r="X35">
        <v>30</v>
      </c>
      <c r="Y35">
        <v>34</v>
      </c>
      <c r="Z35">
        <v>7295</v>
      </c>
      <c r="AA35" t="s">
        <v>83</v>
      </c>
    </row>
    <row r="36" spans="1:27" x14ac:dyDescent="0.25">
      <c r="A36">
        <v>0</v>
      </c>
      <c r="B36">
        <v>78</v>
      </c>
      <c r="C36" s="1" t="s">
        <v>55</v>
      </c>
      <c r="D36" s="1" t="s">
        <v>29</v>
      </c>
      <c r="E36" s="1" t="s">
        <v>30</v>
      </c>
      <c r="F36" s="1" t="s">
        <v>36</v>
      </c>
      <c r="G36" s="1" t="s">
        <v>47</v>
      </c>
      <c r="H36" s="1" t="s">
        <v>43</v>
      </c>
      <c r="I36" s="1" t="s">
        <v>34</v>
      </c>
      <c r="J36">
        <v>96.5</v>
      </c>
      <c r="K36">
        <v>157.1</v>
      </c>
      <c r="L36">
        <v>63.9</v>
      </c>
      <c r="M36">
        <v>58.3</v>
      </c>
      <c r="N36">
        <v>2024</v>
      </c>
      <c r="O36" s="1" t="s">
        <v>44</v>
      </c>
      <c r="P36" s="1" t="s">
        <v>36</v>
      </c>
      <c r="Q36">
        <v>92</v>
      </c>
      <c r="R36" s="1" t="s">
        <v>27</v>
      </c>
      <c r="S36">
        <v>2.92</v>
      </c>
      <c r="T36">
        <v>3.41</v>
      </c>
      <c r="U36">
        <v>9.1999999999999993</v>
      </c>
      <c r="V36" s="1">
        <v>76</v>
      </c>
      <c r="W36">
        <v>6000</v>
      </c>
      <c r="X36">
        <v>30</v>
      </c>
      <c r="Y36">
        <v>34</v>
      </c>
      <c r="Z36">
        <v>7295</v>
      </c>
      <c r="AA36" t="s">
        <v>83</v>
      </c>
    </row>
    <row r="37" spans="1:27" x14ac:dyDescent="0.25">
      <c r="A37">
        <v>0</v>
      </c>
      <c r="B37">
        <v>106</v>
      </c>
      <c r="C37" s="1" t="s">
        <v>55</v>
      </c>
      <c r="D37" s="1" t="s">
        <v>29</v>
      </c>
      <c r="E37" s="1" t="s">
        <v>30</v>
      </c>
      <c r="F37" s="1" t="s">
        <v>31</v>
      </c>
      <c r="G37" s="1" t="s">
        <v>38</v>
      </c>
      <c r="H37" s="1" t="s">
        <v>43</v>
      </c>
      <c r="I37" s="1" t="s">
        <v>34</v>
      </c>
      <c r="J37">
        <v>96.5</v>
      </c>
      <c r="K37">
        <v>167.5</v>
      </c>
      <c r="L37">
        <v>65.2</v>
      </c>
      <c r="M37">
        <v>53.3</v>
      </c>
      <c r="N37">
        <v>2236</v>
      </c>
      <c r="O37" s="1" t="s">
        <v>44</v>
      </c>
      <c r="P37" s="1" t="s">
        <v>36</v>
      </c>
      <c r="Q37">
        <v>110</v>
      </c>
      <c r="R37" s="1" t="s">
        <v>27</v>
      </c>
      <c r="S37">
        <v>3.15</v>
      </c>
      <c r="T37">
        <v>3.58</v>
      </c>
      <c r="U37">
        <v>9</v>
      </c>
      <c r="V37" s="1">
        <v>86</v>
      </c>
      <c r="W37">
        <v>5800</v>
      </c>
      <c r="X37">
        <v>27</v>
      </c>
      <c r="Y37">
        <v>33</v>
      </c>
      <c r="Z37">
        <v>7895</v>
      </c>
      <c r="AA37" t="s">
        <v>83</v>
      </c>
    </row>
    <row r="38" spans="1:27" x14ac:dyDescent="0.25">
      <c r="A38">
        <v>0</v>
      </c>
      <c r="B38">
        <v>106</v>
      </c>
      <c r="C38" s="1" t="s">
        <v>55</v>
      </c>
      <c r="D38" s="1" t="s">
        <v>29</v>
      </c>
      <c r="E38" s="1" t="s">
        <v>30</v>
      </c>
      <c r="F38" s="1" t="s">
        <v>31</v>
      </c>
      <c r="G38" s="1" t="s">
        <v>38</v>
      </c>
      <c r="H38" s="1" t="s">
        <v>43</v>
      </c>
      <c r="I38" s="1" t="s">
        <v>34</v>
      </c>
      <c r="J38">
        <v>96.5</v>
      </c>
      <c r="K38">
        <v>167.5</v>
      </c>
      <c r="L38">
        <v>65.2</v>
      </c>
      <c r="M38">
        <v>53.3</v>
      </c>
      <c r="N38">
        <v>2289</v>
      </c>
      <c r="O38" s="1" t="s">
        <v>44</v>
      </c>
      <c r="P38" s="1" t="s">
        <v>36</v>
      </c>
      <c r="Q38">
        <v>110</v>
      </c>
      <c r="R38" s="1" t="s">
        <v>27</v>
      </c>
      <c r="S38">
        <v>3.15</v>
      </c>
      <c r="T38">
        <v>3.58</v>
      </c>
      <c r="U38">
        <v>9</v>
      </c>
      <c r="V38" s="1">
        <v>86</v>
      </c>
      <c r="W38">
        <v>5800</v>
      </c>
      <c r="X38">
        <v>27</v>
      </c>
      <c r="Y38">
        <v>33</v>
      </c>
      <c r="Z38">
        <v>9095</v>
      </c>
      <c r="AA38" t="s">
        <v>83</v>
      </c>
    </row>
    <row r="39" spans="1:27" x14ac:dyDescent="0.25">
      <c r="A39">
        <v>0</v>
      </c>
      <c r="B39">
        <v>85</v>
      </c>
      <c r="C39" s="1" t="s">
        <v>55</v>
      </c>
      <c r="D39" s="1" t="s">
        <v>29</v>
      </c>
      <c r="E39" s="1" t="s">
        <v>30</v>
      </c>
      <c r="F39" s="1" t="s">
        <v>36</v>
      </c>
      <c r="G39" s="1" t="s">
        <v>42</v>
      </c>
      <c r="H39" s="1" t="s">
        <v>43</v>
      </c>
      <c r="I39" s="1" t="s">
        <v>34</v>
      </c>
      <c r="J39">
        <v>96.5</v>
      </c>
      <c r="K39">
        <v>175.4</v>
      </c>
      <c r="L39">
        <v>65.2</v>
      </c>
      <c r="M39">
        <v>54.1</v>
      </c>
      <c r="N39">
        <v>2304</v>
      </c>
      <c r="O39" s="1" t="s">
        <v>44</v>
      </c>
      <c r="P39" s="1" t="s">
        <v>36</v>
      </c>
      <c r="Q39">
        <v>110</v>
      </c>
      <c r="R39" s="1" t="s">
        <v>27</v>
      </c>
      <c r="S39">
        <v>3.15</v>
      </c>
      <c r="T39">
        <v>3.58</v>
      </c>
      <c r="U39">
        <v>9</v>
      </c>
      <c r="V39" s="1">
        <v>86</v>
      </c>
      <c r="W39">
        <v>5800</v>
      </c>
      <c r="X39">
        <v>27</v>
      </c>
      <c r="Y39">
        <v>33</v>
      </c>
      <c r="Z39">
        <v>8845</v>
      </c>
      <c r="AA39" t="s">
        <v>83</v>
      </c>
    </row>
    <row r="40" spans="1:27" x14ac:dyDescent="0.25">
      <c r="A40">
        <v>0</v>
      </c>
      <c r="B40">
        <v>85</v>
      </c>
      <c r="C40" s="1" t="s">
        <v>55</v>
      </c>
      <c r="D40" s="1" t="s">
        <v>29</v>
      </c>
      <c r="E40" s="1" t="s">
        <v>30</v>
      </c>
      <c r="F40" s="1" t="s">
        <v>36</v>
      </c>
      <c r="G40" s="1" t="s">
        <v>42</v>
      </c>
      <c r="H40" s="1" t="s">
        <v>43</v>
      </c>
      <c r="I40" s="1" t="s">
        <v>34</v>
      </c>
      <c r="J40">
        <v>96.5</v>
      </c>
      <c r="K40">
        <v>175.4</v>
      </c>
      <c r="L40">
        <v>62.5</v>
      </c>
      <c r="M40">
        <v>54.1</v>
      </c>
      <c r="N40">
        <v>2372</v>
      </c>
      <c r="O40" s="1" t="s">
        <v>44</v>
      </c>
      <c r="P40" s="1" t="s">
        <v>36</v>
      </c>
      <c r="Q40">
        <v>110</v>
      </c>
      <c r="R40" s="1" t="s">
        <v>27</v>
      </c>
      <c r="S40">
        <v>3.15</v>
      </c>
      <c r="T40">
        <v>3.58</v>
      </c>
      <c r="U40">
        <v>9</v>
      </c>
      <c r="V40" s="1">
        <v>86</v>
      </c>
      <c r="W40">
        <v>5800</v>
      </c>
      <c r="X40">
        <v>27</v>
      </c>
      <c r="Y40">
        <v>33</v>
      </c>
      <c r="Z40">
        <v>10295</v>
      </c>
      <c r="AA40" t="s">
        <v>81</v>
      </c>
    </row>
    <row r="41" spans="1:27" x14ac:dyDescent="0.25">
      <c r="A41">
        <v>0</v>
      </c>
      <c r="B41">
        <v>85</v>
      </c>
      <c r="C41" s="1" t="s">
        <v>55</v>
      </c>
      <c r="D41" s="1" t="s">
        <v>29</v>
      </c>
      <c r="E41" s="1" t="s">
        <v>30</v>
      </c>
      <c r="F41" s="1" t="s">
        <v>36</v>
      </c>
      <c r="G41" s="1" t="s">
        <v>42</v>
      </c>
      <c r="H41" s="1" t="s">
        <v>43</v>
      </c>
      <c r="I41" s="1" t="s">
        <v>34</v>
      </c>
      <c r="J41">
        <v>96.5</v>
      </c>
      <c r="K41">
        <v>175.4</v>
      </c>
      <c r="L41">
        <v>65.2</v>
      </c>
      <c r="M41">
        <v>54.1</v>
      </c>
      <c r="N41">
        <v>2465</v>
      </c>
      <c r="O41" s="1" t="s">
        <v>44</v>
      </c>
      <c r="P41" s="1" t="s">
        <v>36</v>
      </c>
      <c r="Q41">
        <v>110</v>
      </c>
      <c r="R41" s="1" t="s">
        <v>37</v>
      </c>
      <c r="S41">
        <v>3.15</v>
      </c>
      <c r="T41">
        <v>3.58</v>
      </c>
      <c r="U41">
        <v>9</v>
      </c>
      <c r="V41" s="1">
        <v>101</v>
      </c>
      <c r="W41">
        <v>5800</v>
      </c>
      <c r="X41">
        <v>24</v>
      </c>
      <c r="Y41">
        <v>28</v>
      </c>
      <c r="Z41">
        <v>12945</v>
      </c>
      <c r="AA41" t="s">
        <v>81</v>
      </c>
    </row>
    <row r="42" spans="1:27" x14ac:dyDescent="0.25">
      <c r="A42">
        <v>1</v>
      </c>
      <c r="B42">
        <v>107</v>
      </c>
      <c r="C42" s="1" t="s">
        <v>55</v>
      </c>
      <c r="D42" s="1" t="s">
        <v>29</v>
      </c>
      <c r="E42" s="1" t="s">
        <v>30</v>
      </c>
      <c r="F42" s="1" t="s">
        <v>31</v>
      </c>
      <c r="G42" s="1" t="s">
        <v>42</v>
      </c>
      <c r="H42" s="1" t="s">
        <v>43</v>
      </c>
      <c r="I42" s="1" t="s">
        <v>34</v>
      </c>
      <c r="J42">
        <v>96.5</v>
      </c>
      <c r="K42">
        <v>169.1</v>
      </c>
      <c r="L42">
        <v>66</v>
      </c>
      <c r="M42">
        <v>51</v>
      </c>
      <c r="N42">
        <v>2293</v>
      </c>
      <c r="O42" s="1" t="s">
        <v>44</v>
      </c>
      <c r="P42" s="1" t="s">
        <v>36</v>
      </c>
      <c r="Q42">
        <v>110</v>
      </c>
      <c r="R42" s="1" t="s">
        <v>26</v>
      </c>
      <c r="S42">
        <v>3.15</v>
      </c>
      <c r="T42">
        <v>3.58</v>
      </c>
      <c r="U42">
        <v>9.1</v>
      </c>
      <c r="V42" s="1">
        <v>100</v>
      </c>
      <c r="W42">
        <v>5500</v>
      </c>
      <c r="X42">
        <v>25</v>
      </c>
      <c r="Y42">
        <v>31</v>
      </c>
      <c r="Z42">
        <v>10345</v>
      </c>
      <c r="AA42" t="s">
        <v>81</v>
      </c>
    </row>
    <row r="43" spans="1:27" x14ac:dyDescent="0.25">
      <c r="A43">
        <v>0</v>
      </c>
      <c r="B43">
        <v>122</v>
      </c>
      <c r="C43" s="1" t="s">
        <v>56</v>
      </c>
      <c r="D43" s="1" t="s">
        <v>29</v>
      </c>
      <c r="E43" s="1" t="s">
        <v>30</v>
      </c>
      <c r="F43" s="1" t="s">
        <v>36</v>
      </c>
      <c r="G43" s="1" t="s">
        <v>42</v>
      </c>
      <c r="H43" s="1" t="s">
        <v>33</v>
      </c>
      <c r="I43" s="1" t="s">
        <v>34</v>
      </c>
      <c r="J43">
        <v>94.3</v>
      </c>
      <c r="K43">
        <v>170.7</v>
      </c>
      <c r="L43">
        <v>61.8</v>
      </c>
      <c r="M43">
        <v>53.5</v>
      </c>
      <c r="N43">
        <v>2337</v>
      </c>
      <c r="O43" s="1" t="s">
        <v>44</v>
      </c>
      <c r="P43" s="1" t="s">
        <v>36</v>
      </c>
      <c r="Q43">
        <v>111</v>
      </c>
      <c r="R43" s="1" t="s">
        <v>26</v>
      </c>
      <c r="S43">
        <v>3.31</v>
      </c>
      <c r="T43">
        <v>3.23</v>
      </c>
      <c r="U43">
        <v>8.5</v>
      </c>
      <c r="V43" s="1">
        <v>78</v>
      </c>
      <c r="W43">
        <v>4800</v>
      </c>
      <c r="X43">
        <v>24</v>
      </c>
      <c r="Y43">
        <v>29</v>
      </c>
      <c r="Z43">
        <v>6785</v>
      </c>
      <c r="AA43" t="s">
        <v>83</v>
      </c>
    </row>
    <row r="44" spans="1:27" x14ac:dyDescent="0.25">
      <c r="A44">
        <v>2</v>
      </c>
      <c r="B44">
        <v>122</v>
      </c>
      <c r="C44" s="1" t="s">
        <v>56</v>
      </c>
      <c r="D44" s="1" t="s">
        <v>29</v>
      </c>
      <c r="E44" s="1" t="s">
        <v>30</v>
      </c>
      <c r="F44" s="1" t="s">
        <v>31</v>
      </c>
      <c r="G44" s="1" t="s">
        <v>38</v>
      </c>
      <c r="H44" s="1" t="s">
        <v>33</v>
      </c>
      <c r="I44" s="1" t="s">
        <v>34</v>
      </c>
      <c r="J44">
        <v>96</v>
      </c>
      <c r="K44">
        <v>172.6</v>
      </c>
      <c r="L44">
        <v>65.2</v>
      </c>
      <c r="M44">
        <v>51.4</v>
      </c>
      <c r="N44">
        <v>2734</v>
      </c>
      <c r="O44" s="1" t="s">
        <v>44</v>
      </c>
      <c r="P44" s="1" t="s">
        <v>36</v>
      </c>
      <c r="Q44">
        <v>119</v>
      </c>
      <c r="R44" s="1" t="s">
        <v>57</v>
      </c>
      <c r="S44">
        <v>3.43</v>
      </c>
      <c r="T44">
        <v>3.23</v>
      </c>
      <c r="U44">
        <v>9.1999999999999993</v>
      </c>
      <c r="V44" s="1">
        <v>90</v>
      </c>
      <c r="W44">
        <v>5000</v>
      </c>
      <c r="X44">
        <v>24</v>
      </c>
      <c r="Y44">
        <v>29</v>
      </c>
      <c r="Z44">
        <v>11048</v>
      </c>
      <c r="AA44" t="s">
        <v>81</v>
      </c>
    </row>
    <row r="45" spans="1:27" x14ac:dyDescent="0.25">
      <c r="A45">
        <v>0</v>
      </c>
      <c r="B45">
        <v>145</v>
      </c>
      <c r="C45" s="1" t="s">
        <v>58</v>
      </c>
      <c r="D45" s="1" t="s">
        <v>29</v>
      </c>
      <c r="E45" s="1" t="s">
        <v>30</v>
      </c>
      <c r="F45" s="1" t="s">
        <v>36</v>
      </c>
      <c r="G45" s="1" t="s">
        <v>42</v>
      </c>
      <c r="H45" s="1" t="s">
        <v>33</v>
      </c>
      <c r="I45" s="1" t="s">
        <v>34</v>
      </c>
      <c r="J45">
        <v>113</v>
      </c>
      <c r="K45">
        <v>199.6</v>
      </c>
      <c r="L45">
        <v>69.599999999999994</v>
      </c>
      <c r="M45">
        <v>52.8</v>
      </c>
      <c r="N45">
        <v>4066</v>
      </c>
      <c r="O45" s="1" t="s">
        <v>35</v>
      </c>
      <c r="P45" s="1" t="s">
        <v>40</v>
      </c>
      <c r="Q45">
        <v>258</v>
      </c>
      <c r="R45" s="1" t="s">
        <v>37</v>
      </c>
      <c r="S45">
        <v>3.63</v>
      </c>
      <c r="T45">
        <v>4.17</v>
      </c>
      <c r="U45">
        <v>8.1</v>
      </c>
      <c r="V45" s="1">
        <v>176</v>
      </c>
      <c r="W45">
        <v>4750</v>
      </c>
      <c r="X45">
        <v>15</v>
      </c>
      <c r="Y45">
        <v>19</v>
      </c>
      <c r="Z45">
        <v>32250</v>
      </c>
      <c r="AA45" t="s">
        <v>82</v>
      </c>
    </row>
    <row r="46" spans="1:27" x14ac:dyDescent="0.25">
      <c r="A46">
        <v>0</v>
      </c>
      <c r="B46">
        <v>122</v>
      </c>
      <c r="C46" s="1" t="s">
        <v>58</v>
      </c>
      <c r="D46" s="1" t="s">
        <v>29</v>
      </c>
      <c r="E46" s="1" t="s">
        <v>30</v>
      </c>
      <c r="F46" s="1" t="s">
        <v>36</v>
      </c>
      <c r="G46" s="1" t="s">
        <v>42</v>
      </c>
      <c r="H46" s="1" t="s">
        <v>33</v>
      </c>
      <c r="I46" s="1" t="s">
        <v>34</v>
      </c>
      <c r="J46">
        <v>113</v>
      </c>
      <c r="K46">
        <v>199.6</v>
      </c>
      <c r="L46">
        <v>69.599999999999994</v>
      </c>
      <c r="M46">
        <v>52.8</v>
      </c>
      <c r="N46">
        <v>4066</v>
      </c>
      <c r="O46" s="1" t="s">
        <v>35</v>
      </c>
      <c r="P46" s="1" t="s">
        <v>40</v>
      </c>
      <c r="Q46">
        <v>258</v>
      </c>
      <c r="R46" s="1" t="s">
        <v>37</v>
      </c>
      <c r="S46">
        <v>3.63</v>
      </c>
      <c r="T46">
        <v>4.17</v>
      </c>
      <c r="U46">
        <v>8.1</v>
      </c>
      <c r="V46" s="1">
        <v>176</v>
      </c>
      <c r="W46">
        <v>4750</v>
      </c>
      <c r="X46">
        <v>15</v>
      </c>
      <c r="Y46">
        <v>19</v>
      </c>
      <c r="Z46">
        <v>35550</v>
      </c>
      <c r="AA46" t="s">
        <v>82</v>
      </c>
    </row>
    <row r="47" spans="1:27" x14ac:dyDescent="0.25">
      <c r="A47">
        <v>0</v>
      </c>
      <c r="B47">
        <v>122</v>
      </c>
      <c r="C47" s="1" t="s">
        <v>58</v>
      </c>
      <c r="D47" s="1" t="s">
        <v>29</v>
      </c>
      <c r="E47" s="1" t="s">
        <v>30</v>
      </c>
      <c r="F47" s="1" t="s">
        <v>31</v>
      </c>
      <c r="G47" s="1" t="s">
        <v>42</v>
      </c>
      <c r="H47" s="1" t="s">
        <v>33</v>
      </c>
      <c r="I47" s="1" t="s">
        <v>34</v>
      </c>
      <c r="J47">
        <v>102</v>
      </c>
      <c r="K47">
        <v>191.7</v>
      </c>
      <c r="L47">
        <v>70.599999999999994</v>
      </c>
      <c r="M47">
        <v>47.8</v>
      </c>
      <c r="N47">
        <v>3950</v>
      </c>
      <c r="O47" s="1" t="s">
        <v>39</v>
      </c>
      <c r="P47" s="1" t="s">
        <v>59</v>
      </c>
      <c r="Q47">
        <v>326</v>
      </c>
      <c r="R47" s="1" t="s">
        <v>37</v>
      </c>
      <c r="S47">
        <v>3.54</v>
      </c>
      <c r="T47">
        <v>2.76</v>
      </c>
      <c r="U47">
        <v>11.5</v>
      </c>
      <c r="V47" s="1">
        <v>262</v>
      </c>
      <c r="W47">
        <v>5000</v>
      </c>
      <c r="X47">
        <v>13</v>
      </c>
      <c r="Y47">
        <v>17</v>
      </c>
      <c r="Z47">
        <v>36000</v>
      </c>
      <c r="AA47" t="s">
        <v>82</v>
      </c>
    </row>
    <row r="48" spans="1:27" x14ac:dyDescent="0.25">
      <c r="A48">
        <v>1</v>
      </c>
      <c r="B48">
        <v>104</v>
      </c>
      <c r="C48" s="1" t="s">
        <v>60</v>
      </c>
      <c r="D48" s="1" t="s">
        <v>29</v>
      </c>
      <c r="E48" s="1" t="s">
        <v>30</v>
      </c>
      <c r="F48" s="1" t="s">
        <v>31</v>
      </c>
      <c r="G48" s="1" t="s">
        <v>38</v>
      </c>
      <c r="H48" s="1" t="s">
        <v>43</v>
      </c>
      <c r="I48" s="1" t="s">
        <v>34</v>
      </c>
      <c r="J48">
        <v>93.1</v>
      </c>
      <c r="K48">
        <v>159.1</v>
      </c>
      <c r="L48">
        <v>64.2</v>
      </c>
      <c r="M48">
        <v>54.1</v>
      </c>
      <c r="N48">
        <v>1890</v>
      </c>
      <c r="O48" s="1" t="s">
        <v>44</v>
      </c>
      <c r="P48" s="1" t="s">
        <v>36</v>
      </c>
      <c r="Q48">
        <v>91</v>
      </c>
      <c r="R48" s="1" t="s">
        <v>26</v>
      </c>
      <c r="S48">
        <v>3.03</v>
      </c>
      <c r="T48">
        <v>3.15</v>
      </c>
      <c r="U48">
        <v>9</v>
      </c>
      <c r="V48" s="1">
        <v>68</v>
      </c>
      <c r="W48">
        <v>5000</v>
      </c>
      <c r="X48">
        <v>30</v>
      </c>
      <c r="Y48">
        <v>31</v>
      </c>
      <c r="Z48">
        <v>5195</v>
      </c>
      <c r="AA48" t="s">
        <v>83</v>
      </c>
    </row>
    <row r="49" spans="1:27" x14ac:dyDescent="0.25">
      <c r="A49">
        <v>1</v>
      </c>
      <c r="B49">
        <v>104</v>
      </c>
      <c r="C49" s="1" t="s">
        <v>60</v>
      </c>
      <c r="D49" s="1" t="s">
        <v>29</v>
      </c>
      <c r="E49" s="1" t="s">
        <v>30</v>
      </c>
      <c r="F49" s="1" t="s">
        <v>31</v>
      </c>
      <c r="G49" s="1" t="s">
        <v>38</v>
      </c>
      <c r="H49" s="1" t="s">
        <v>43</v>
      </c>
      <c r="I49" s="1" t="s">
        <v>34</v>
      </c>
      <c r="J49">
        <v>93.1</v>
      </c>
      <c r="K49">
        <v>159.1</v>
      </c>
      <c r="L49">
        <v>64.2</v>
      </c>
      <c r="M49">
        <v>54.1</v>
      </c>
      <c r="N49">
        <v>1900</v>
      </c>
      <c r="O49" s="1" t="s">
        <v>44</v>
      </c>
      <c r="P49" s="1" t="s">
        <v>36</v>
      </c>
      <c r="Q49">
        <v>91</v>
      </c>
      <c r="R49" s="1" t="s">
        <v>26</v>
      </c>
      <c r="S49">
        <v>3.03</v>
      </c>
      <c r="T49">
        <v>3.15</v>
      </c>
      <c r="U49">
        <v>9</v>
      </c>
      <c r="V49" s="1">
        <v>68</v>
      </c>
      <c r="W49">
        <v>5000</v>
      </c>
      <c r="X49">
        <v>31</v>
      </c>
      <c r="Y49">
        <v>38</v>
      </c>
      <c r="Z49">
        <v>6095</v>
      </c>
      <c r="AA49" t="s">
        <v>83</v>
      </c>
    </row>
    <row r="50" spans="1:27" x14ac:dyDescent="0.25">
      <c r="A50">
        <v>1</v>
      </c>
      <c r="B50">
        <v>104</v>
      </c>
      <c r="C50" s="1" t="s">
        <v>60</v>
      </c>
      <c r="D50" s="1" t="s">
        <v>29</v>
      </c>
      <c r="E50" s="1" t="s">
        <v>30</v>
      </c>
      <c r="F50" s="1" t="s">
        <v>31</v>
      </c>
      <c r="G50" s="1" t="s">
        <v>38</v>
      </c>
      <c r="H50" s="1" t="s">
        <v>43</v>
      </c>
      <c r="I50" s="1" t="s">
        <v>34</v>
      </c>
      <c r="J50">
        <v>93.1</v>
      </c>
      <c r="K50">
        <v>159.1</v>
      </c>
      <c r="L50">
        <v>64.2</v>
      </c>
      <c r="M50">
        <v>54.1</v>
      </c>
      <c r="N50">
        <v>1905</v>
      </c>
      <c r="O50" s="1" t="s">
        <v>44</v>
      </c>
      <c r="P50" s="1" t="s">
        <v>36</v>
      </c>
      <c r="Q50">
        <v>91</v>
      </c>
      <c r="R50" s="1" t="s">
        <v>26</v>
      </c>
      <c r="S50">
        <v>3.03</v>
      </c>
      <c r="T50">
        <v>3.15</v>
      </c>
      <c r="U50">
        <v>9</v>
      </c>
      <c r="V50" s="1">
        <v>68</v>
      </c>
      <c r="W50">
        <v>5000</v>
      </c>
      <c r="X50">
        <v>31</v>
      </c>
      <c r="Y50">
        <v>38</v>
      </c>
      <c r="Z50">
        <v>6795</v>
      </c>
      <c r="AA50" t="s">
        <v>83</v>
      </c>
    </row>
    <row r="51" spans="1:27" x14ac:dyDescent="0.25">
      <c r="A51">
        <v>1</v>
      </c>
      <c r="B51">
        <v>113</v>
      </c>
      <c r="C51" s="1" t="s">
        <v>60</v>
      </c>
      <c r="D51" s="1" t="s">
        <v>29</v>
      </c>
      <c r="E51" s="1" t="s">
        <v>30</v>
      </c>
      <c r="F51" s="1" t="s">
        <v>36</v>
      </c>
      <c r="G51" s="1" t="s">
        <v>42</v>
      </c>
      <c r="H51" s="1" t="s">
        <v>43</v>
      </c>
      <c r="I51" s="1" t="s">
        <v>34</v>
      </c>
      <c r="J51">
        <v>93.1</v>
      </c>
      <c r="K51">
        <v>166.8</v>
      </c>
      <c r="L51">
        <v>64.2</v>
      </c>
      <c r="M51">
        <v>54.1</v>
      </c>
      <c r="N51">
        <v>1945</v>
      </c>
      <c r="O51" s="1" t="s">
        <v>44</v>
      </c>
      <c r="P51" s="1" t="s">
        <v>36</v>
      </c>
      <c r="Q51">
        <v>91</v>
      </c>
      <c r="R51" s="1" t="s">
        <v>26</v>
      </c>
      <c r="S51">
        <v>3.03</v>
      </c>
      <c r="T51">
        <v>3.15</v>
      </c>
      <c r="U51">
        <v>9</v>
      </c>
      <c r="V51" s="1">
        <v>68</v>
      </c>
      <c r="W51">
        <v>5000</v>
      </c>
      <c r="X51">
        <v>31</v>
      </c>
      <c r="Y51">
        <v>38</v>
      </c>
      <c r="Z51">
        <v>6695</v>
      </c>
      <c r="AA51" t="s">
        <v>83</v>
      </c>
    </row>
    <row r="52" spans="1:27" x14ac:dyDescent="0.25">
      <c r="A52">
        <v>1</v>
      </c>
      <c r="B52">
        <v>113</v>
      </c>
      <c r="C52" s="1" t="s">
        <v>60</v>
      </c>
      <c r="D52" s="1" t="s">
        <v>29</v>
      </c>
      <c r="E52" s="1" t="s">
        <v>30</v>
      </c>
      <c r="F52" s="1" t="s">
        <v>36</v>
      </c>
      <c r="G52" s="1" t="s">
        <v>42</v>
      </c>
      <c r="H52" s="1" t="s">
        <v>43</v>
      </c>
      <c r="I52" s="1" t="s">
        <v>34</v>
      </c>
      <c r="J52">
        <v>93.1</v>
      </c>
      <c r="K52">
        <v>166.8</v>
      </c>
      <c r="L52">
        <v>64.2</v>
      </c>
      <c r="M52">
        <v>54.1</v>
      </c>
      <c r="N52">
        <v>1950</v>
      </c>
      <c r="O52" s="1" t="s">
        <v>44</v>
      </c>
      <c r="P52" s="1" t="s">
        <v>36</v>
      </c>
      <c r="Q52">
        <v>91</v>
      </c>
      <c r="R52" s="1" t="s">
        <v>26</v>
      </c>
      <c r="S52">
        <v>3.08</v>
      </c>
      <c r="T52">
        <v>3.15</v>
      </c>
      <c r="U52">
        <v>9</v>
      </c>
      <c r="V52" s="1">
        <v>68</v>
      </c>
      <c r="W52">
        <v>5000</v>
      </c>
      <c r="X52">
        <v>31</v>
      </c>
      <c r="Y52">
        <v>38</v>
      </c>
      <c r="Z52">
        <v>7395</v>
      </c>
      <c r="AA52" t="s">
        <v>83</v>
      </c>
    </row>
    <row r="53" spans="1:27" x14ac:dyDescent="0.25">
      <c r="A53">
        <v>1</v>
      </c>
      <c r="B53">
        <v>129</v>
      </c>
      <c r="C53" s="1" t="s">
        <v>60</v>
      </c>
      <c r="D53" s="1" t="s">
        <v>29</v>
      </c>
      <c r="E53" s="1" t="s">
        <v>30</v>
      </c>
      <c r="F53" s="1" t="s">
        <v>31</v>
      </c>
      <c r="G53" s="1" t="s">
        <v>38</v>
      </c>
      <c r="H53" s="1" t="s">
        <v>43</v>
      </c>
      <c r="I53" s="1" t="s">
        <v>34</v>
      </c>
      <c r="J53">
        <v>98.8</v>
      </c>
      <c r="K53">
        <v>177.8</v>
      </c>
      <c r="L53">
        <v>66.5</v>
      </c>
      <c r="M53">
        <v>53.7</v>
      </c>
      <c r="N53">
        <v>2385</v>
      </c>
      <c r="O53" s="1" t="s">
        <v>44</v>
      </c>
      <c r="P53" s="1" t="s">
        <v>36</v>
      </c>
      <c r="Q53">
        <v>122</v>
      </c>
      <c r="R53" s="1" t="s">
        <v>26</v>
      </c>
      <c r="S53">
        <v>3.39</v>
      </c>
      <c r="T53">
        <v>3.39</v>
      </c>
      <c r="U53">
        <v>8.6</v>
      </c>
      <c r="V53" s="1">
        <v>84</v>
      </c>
      <c r="W53">
        <v>4800</v>
      </c>
      <c r="X53">
        <v>26</v>
      </c>
      <c r="Y53">
        <v>32</v>
      </c>
      <c r="Z53">
        <v>8845</v>
      </c>
      <c r="AA53" t="s">
        <v>83</v>
      </c>
    </row>
    <row r="54" spans="1:27" x14ac:dyDescent="0.25">
      <c r="A54">
        <v>0</v>
      </c>
      <c r="B54">
        <v>115</v>
      </c>
      <c r="C54" s="1" t="s">
        <v>60</v>
      </c>
      <c r="D54" s="1" t="s">
        <v>29</v>
      </c>
      <c r="E54" s="1" t="s">
        <v>30</v>
      </c>
      <c r="F54" s="1" t="s">
        <v>36</v>
      </c>
      <c r="G54" s="1" t="s">
        <v>42</v>
      </c>
      <c r="H54" s="1" t="s">
        <v>43</v>
      </c>
      <c r="I54" s="1" t="s">
        <v>34</v>
      </c>
      <c r="J54">
        <v>98.8</v>
      </c>
      <c r="K54">
        <v>177.8</v>
      </c>
      <c r="L54">
        <v>66.5</v>
      </c>
      <c r="M54">
        <v>55.5</v>
      </c>
      <c r="N54">
        <v>2410</v>
      </c>
      <c r="O54" s="1" t="s">
        <v>44</v>
      </c>
      <c r="P54" s="1" t="s">
        <v>36</v>
      </c>
      <c r="Q54">
        <v>122</v>
      </c>
      <c r="R54" s="1" t="s">
        <v>26</v>
      </c>
      <c r="S54">
        <v>3.39</v>
      </c>
      <c r="T54">
        <v>3.39</v>
      </c>
      <c r="U54">
        <v>8.6</v>
      </c>
      <c r="V54" s="1">
        <v>84</v>
      </c>
      <c r="W54">
        <v>4800</v>
      </c>
      <c r="X54">
        <v>26</v>
      </c>
      <c r="Y54">
        <v>32</v>
      </c>
      <c r="Z54">
        <v>8495</v>
      </c>
      <c r="AA54" t="s">
        <v>83</v>
      </c>
    </row>
    <row r="55" spans="1:27" x14ac:dyDescent="0.25">
      <c r="A55">
        <v>1</v>
      </c>
      <c r="B55">
        <v>129</v>
      </c>
      <c r="C55" s="1" t="s">
        <v>60</v>
      </c>
      <c r="D55" s="1" t="s">
        <v>29</v>
      </c>
      <c r="E55" s="1" t="s">
        <v>30</v>
      </c>
      <c r="F55" s="1" t="s">
        <v>31</v>
      </c>
      <c r="G55" s="1" t="s">
        <v>38</v>
      </c>
      <c r="H55" s="1" t="s">
        <v>43</v>
      </c>
      <c r="I55" s="1" t="s">
        <v>34</v>
      </c>
      <c r="J55">
        <v>98.8</v>
      </c>
      <c r="K55">
        <v>177.8</v>
      </c>
      <c r="L55">
        <v>66.5</v>
      </c>
      <c r="M55">
        <v>53.7</v>
      </c>
      <c r="N55">
        <v>2385</v>
      </c>
      <c r="O55" s="1" t="s">
        <v>44</v>
      </c>
      <c r="P55" s="1" t="s">
        <v>36</v>
      </c>
      <c r="Q55">
        <v>122</v>
      </c>
      <c r="R55" s="1" t="s">
        <v>26</v>
      </c>
      <c r="S55">
        <v>3.39</v>
      </c>
      <c r="T55">
        <v>3.39</v>
      </c>
      <c r="U55">
        <v>8.6</v>
      </c>
      <c r="V55" s="1">
        <v>84</v>
      </c>
      <c r="W55">
        <v>4800</v>
      </c>
      <c r="X55">
        <v>26</v>
      </c>
      <c r="Y55">
        <v>32</v>
      </c>
      <c r="Z55">
        <v>10595</v>
      </c>
      <c r="AA55" t="s">
        <v>81</v>
      </c>
    </row>
    <row r="56" spans="1:27" x14ac:dyDescent="0.25">
      <c r="A56">
        <v>0</v>
      </c>
      <c r="B56">
        <v>115</v>
      </c>
      <c r="C56" s="1" t="s">
        <v>60</v>
      </c>
      <c r="D56" s="1" t="s">
        <v>29</v>
      </c>
      <c r="E56" s="1" t="s">
        <v>30</v>
      </c>
      <c r="F56" s="1" t="s">
        <v>36</v>
      </c>
      <c r="G56" s="1" t="s">
        <v>42</v>
      </c>
      <c r="H56" s="1" t="s">
        <v>43</v>
      </c>
      <c r="I56" s="1" t="s">
        <v>34</v>
      </c>
      <c r="J56">
        <v>98.8</v>
      </c>
      <c r="K56">
        <v>177.8</v>
      </c>
      <c r="L56">
        <v>66.5</v>
      </c>
      <c r="M56">
        <v>55.5</v>
      </c>
      <c r="N56">
        <v>2410</v>
      </c>
      <c r="O56" s="1" t="s">
        <v>44</v>
      </c>
      <c r="P56" s="1" t="s">
        <v>36</v>
      </c>
      <c r="Q56">
        <v>122</v>
      </c>
      <c r="R56" s="1" t="s">
        <v>26</v>
      </c>
      <c r="S56">
        <v>3.39</v>
      </c>
      <c r="T56">
        <v>3.39</v>
      </c>
      <c r="U56">
        <v>8.6</v>
      </c>
      <c r="V56" s="1">
        <v>84</v>
      </c>
      <c r="W56">
        <v>4800</v>
      </c>
      <c r="X56">
        <v>26</v>
      </c>
      <c r="Y56">
        <v>32</v>
      </c>
      <c r="Z56">
        <v>10245</v>
      </c>
      <c r="AA56" t="s">
        <v>81</v>
      </c>
    </row>
    <row r="57" spans="1:27" x14ac:dyDescent="0.25">
      <c r="A57">
        <v>0</v>
      </c>
      <c r="B57">
        <v>115</v>
      </c>
      <c r="C57" s="1" t="s">
        <v>60</v>
      </c>
      <c r="D57" s="1" t="s">
        <v>29</v>
      </c>
      <c r="E57" s="1" t="s">
        <v>30</v>
      </c>
      <c r="F57" s="1" t="s">
        <v>36</v>
      </c>
      <c r="G57" s="1" t="s">
        <v>38</v>
      </c>
      <c r="H57" s="1" t="s">
        <v>43</v>
      </c>
      <c r="I57" s="1" t="s">
        <v>34</v>
      </c>
      <c r="J57">
        <v>98.8</v>
      </c>
      <c r="K57">
        <v>177.8</v>
      </c>
      <c r="L57">
        <v>66.5</v>
      </c>
      <c r="M57">
        <v>55.5</v>
      </c>
      <c r="N57">
        <v>2425</v>
      </c>
      <c r="O57" s="1" t="s">
        <v>44</v>
      </c>
      <c r="P57" s="1" t="s">
        <v>36</v>
      </c>
      <c r="Q57">
        <v>122</v>
      </c>
      <c r="R57" s="1" t="s">
        <v>26</v>
      </c>
      <c r="S57">
        <v>3.39</v>
      </c>
      <c r="T57">
        <v>3.39</v>
      </c>
      <c r="U57">
        <v>8.6</v>
      </c>
      <c r="V57" s="1">
        <v>84</v>
      </c>
      <c r="W57">
        <v>4800</v>
      </c>
      <c r="X57">
        <v>26</v>
      </c>
      <c r="Y57">
        <v>32</v>
      </c>
      <c r="Z57">
        <v>11245</v>
      </c>
      <c r="AA57" t="s">
        <v>81</v>
      </c>
    </row>
    <row r="58" spans="1:27" x14ac:dyDescent="0.25">
      <c r="A58">
        <v>0</v>
      </c>
      <c r="B58">
        <v>118</v>
      </c>
      <c r="C58" s="1" t="s">
        <v>60</v>
      </c>
      <c r="D58" s="1" t="s">
        <v>29</v>
      </c>
      <c r="E58" s="1" t="s">
        <v>30</v>
      </c>
      <c r="F58" s="1" t="s">
        <v>36</v>
      </c>
      <c r="G58" s="1" t="s">
        <v>42</v>
      </c>
      <c r="H58" s="1" t="s">
        <v>33</v>
      </c>
      <c r="I58" s="1" t="s">
        <v>34</v>
      </c>
      <c r="J58">
        <v>104.9</v>
      </c>
      <c r="K58">
        <v>175</v>
      </c>
      <c r="L58">
        <v>66.099999999999994</v>
      </c>
      <c r="M58">
        <v>54.4</v>
      </c>
      <c r="N58">
        <v>2670</v>
      </c>
      <c r="O58" s="1" t="s">
        <v>44</v>
      </c>
      <c r="P58" s="1" t="s">
        <v>36</v>
      </c>
      <c r="Q58">
        <v>140</v>
      </c>
      <c r="R58" s="1" t="s">
        <v>37</v>
      </c>
      <c r="S58">
        <v>3.76</v>
      </c>
      <c r="T58">
        <v>3.16</v>
      </c>
      <c r="U58">
        <v>8</v>
      </c>
      <c r="V58" s="1">
        <v>120</v>
      </c>
      <c r="W58">
        <v>5000</v>
      </c>
      <c r="X58">
        <v>19</v>
      </c>
      <c r="Y58">
        <v>27</v>
      </c>
      <c r="Z58">
        <v>18280</v>
      </c>
      <c r="AA58" t="s">
        <v>81</v>
      </c>
    </row>
    <row r="59" spans="1:27" x14ac:dyDescent="0.25">
      <c r="A59">
        <v>0</v>
      </c>
      <c r="B59">
        <v>122</v>
      </c>
      <c r="C59" s="1" t="s">
        <v>60</v>
      </c>
      <c r="D59" s="1" t="s">
        <v>61</v>
      </c>
      <c r="E59" s="1" t="s">
        <v>30</v>
      </c>
      <c r="F59" s="1" t="s">
        <v>36</v>
      </c>
      <c r="G59" s="1" t="s">
        <v>42</v>
      </c>
      <c r="H59" s="1" t="s">
        <v>33</v>
      </c>
      <c r="I59" s="1" t="s">
        <v>34</v>
      </c>
      <c r="J59">
        <v>104.9</v>
      </c>
      <c r="K59">
        <v>175</v>
      </c>
      <c r="L59">
        <v>66.099999999999994</v>
      </c>
      <c r="M59">
        <v>54.4</v>
      </c>
      <c r="N59">
        <v>2700</v>
      </c>
      <c r="O59" s="1" t="s">
        <v>44</v>
      </c>
      <c r="P59" s="1" t="s">
        <v>36</v>
      </c>
      <c r="Q59">
        <v>134</v>
      </c>
      <c r="R59" s="1" t="s">
        <v>62</v>
      </c>
      <c r="S59">
        <v>3.43</v>
      </c>
      <c r="T59">
        <v>3.64</v>
      </c>
      <c r="U59">
        <v>22</v>
      </c>
      <c r="V59" s="1">
        <v>72</v>
      </c>
      <c r="W59">
        <v>4200</v>
      </c>
      <c r="X59">
        <v>31</v>
      </c>
      <c r="Y59">
        <v>39</v>
      </c>
      <c r="Z59">
        <v>18344</v>
      </c>
      <c r="AA59" t="s">
        <v>81</v>
      </c>
    </row>
    <row r="60" spans="1:27" x14ac:dyDescent="0.25">
      <c r="A60">
        <v>-1</v>
      </c>
      <c r="B60">
        <v>93</v>
      </c>
      <c r="C60" s="1" t="s">
        <v>63</v>
      </c>
      <c r="D60" s="1" t="s">
        <v>61</v>
      </c>
      <c r="E60" s="1" t="s">
        <v>48</v>
      </c>
      <c r="F60" s="1" t="s">
        <v>36</v>
      </c>
      <c r="G60" s="1" t="s">
        <v>42</v>
      </c>
      <c r="H60" s="1" t="s">
        <v>33</v>
      </c>
      <c r="I60" s="1" t="s">
        <v>34</v>
      </c>
      <c r="J60">
        <v>110</v>
      </c>
      <c r="K60">
        <v>190.9</v>
      </c>
      <c r="L60">
        <v>70.3</v>
      </c>
      <c r="M60">
        <v>56.5</v>
      </c>
      <c r="N60">
        <v>3515</v>
      </c>
      <c r="O60" s="1" t="s">
        <v>44</v>
      </c>
      <c r="P60" s="1" t="s">
        <v>46</v>
      </c>
      <c r="Q60">
        <v>183</v>
      </c>
      <c r="R60" s="1" t="s">
        <v>62</v>
      </c>
      <c r="S60">
        <v>3.58</v>
      </c>
      <c r="T60">
        <v>3.64</v>
      </c>
      <c r="U60">
        <v>21.5</v>
      </c>
      <c r="V60" s="1">
        <v>123</v>
      </c>
      <c r="W60">
        <v>4350</v>
      </c>
      <c r="X60">
        <v>22</v>
      </c>
      <c r="Y60">
        <v>25</v>
      </c>
      <c r="Z60">
        <v>25552</v>
      </c>
      <c r="AA60" t="s">
        <v>81</v>
      </c>
    </row>
    <row r="61" spans="1:27" x14ac:dyDescent="0.25">
      <c r="A61">
        <v>-1</v>
      </c>
      <c r="B61">
        <v>93</v>
      </c>
      <c r="C61" s="1" t="s">
        <v>63</v>
      </c>
      <c r="D61" s="1" t="s">
        <v>61</v>
      </c>
      <c r="E61" s="1" t="s">
        <v>48</v>
      </c>
      <c r="F61" s="1" t="s">
        <v>36</v>
      </c>
      <c r="G61" s="1" t="s">
        <v>47</v>
      </c>
      <c r="H61" s="1" t="s">
        <v>33</v>
      </c>
      <c r="I61" s="1" t="s">
        <v>34</v>
      </c>
      <c r="J61">
        <v>110</v>
      </c>
      <c r="K61">
        <v>190.9</v>
      </c>
      <c r="L61">
        <v>70.3</v>
      </c>
      <c r="M61">
        <v>58.7</v>
      </c>
      <c r="N61">
        <v>3750</v>
      </c>
      <c r="O61" s="1" t="s">
        <v>44</v>
      </c>
      <c r="P61" s="1" t="s">
        <v>46</v>
      </c>
      <c r="Q61">
        <v>183</v>
      </c>
      <c r="R61" s="1" t="s">
        <v>62</v>
      </c>
      <c r="S61">
        <v>3.58</v>
      </c>
      <c r="T61">
        <v>3.64</v>
      </c>
      <c r="U61">
        <v>21.5</v>
      </c>
      <c r="V61" s="1">
        <v>123</v>
      </c>
      <c r="W61">
        <v>4350</v>
      </c>
      <c r="X61">
        <v>22</v>
      </c>
      <c r="Y61">
        <v>25</v>
      </c>
      <c r="Z61">
        <v>28248</v>
      </c>
      <c r="AA61" t="s">
        <v>81</v>
      </c>
    </row>
    <row r="62" spans="1:27" x14ac:dyDescent="0.25">
      <c r="A62">
        <v>0</v>
      </c>
      <c r="B62">
        <v>93</v>
      </c>
      <c r="C62" s="1" t="s">
        <v>63</v>
      </c>
      <c r="D62" s="1" t="s">
        <v>61</v>
      </c>
      <c r="E62" s="1" t="s">
        <v>48</v>
      </c>
      <c r="F62" s="1" t="s">
        <v>31</v>
      </c>
      <c r="G62" s="1" t="s">
        <v>64</v>
      </c>
      <c r="H62" s="1" t="s">
        <v>33</v>
      </c>
      <c r="I62" s="1" t="s">
        <v>34</v>
      </c>
      <c r="J62">
        <v>106.7</v>
      </c>
      <c r="K62">
        <v>187.5</v>
      </c>
      <c r="L62">
        <v>70.3</v>
      </c>
      <c r="M62">
        <v>54.9</v>
      </c>
      <c r="N62">
        <v>3495</v>
      </c>
      <c r="O62" s="1" t="s">
        <v>44</v>
      </c>
      <c r="P62" s="1" t="s">
        <v>46</v>
      </c>
      <c r="Q62">
        <v>183</v>
      </c>
      <c r="R62" s="1" t="s">
        <v>62</v>
      </c>
      <c r="S62">
        <v>3.58</v>
      </c>
      <c r="T62">
        <v>3.64</v>
      </c>
      <c r="U62">
        <v>21.5</v>
      </c>
      <c r="V62" s="1">
        <v>123</v>
      </c>
      <c r="W62">
        <v>4350</v>
      </c>
      <c r="X62">
        <v>22</v>
      </c>
      <c r="Y62">
        <v>25</v>
      </c>
      <c r="Z62">
        <v>28176</v>
      </c>
      <c r="AA62" t="s">
        <v>81</v>
      </c>
    </row>
    <row r="63" spans="1:27" x14ac:dyDescent="0.25">
      <c r="A63">
        <v>-1</v>
      </c>
      <c r="B63">
        <v>93</v>
      </c>
      <c r="C63" s="1" t="s">
        <v>63</v>
      </c>
      <c r="D63" s="1" t="s">
        <v>61</v>
      </c>
      <c r="E63" s="1" t="s">
        <v>48</v>
      </c>
      <c r="F63" s="1" t="s">
        <v>36</v>
      </c>
      <c r="G63" s="1" t="s">
        <v>42</v>
      </c>
      <c r="H63" s="1" t="s">
        <v>33</v>
      </c>
      <c r="I63" s="1" t="s">
        <v>34</v>
      </c>
      <c r="J63">
        <v>115.6</v>
      </c>
      <c r="K63">
        <v>202.6</v>
      </c>
      <c r="L63">
        <v>71.7</v>
      </c>
      <c r="M63">
        <v>56.3</v>
      </c>
      <c r="N63">
        <v>3770</v>
      </c>
      <c r="O63" s="1" t="s">
        <v>44</v>
      </c>
      <c r="P63" s="1" t="s">
        <v>46</v>
      </c>
      <c r="Q63">
        <v>183</v>
      </c>
      <c r="R63" s="1" t="s">
        <v>62</v>
      </c>
      <c r="S63">
        <v>3.58</v>
      </c>
      <c r="T63">
        <v>3.64</v>
      </c>
      <c r="U63">
        <v>21.5</v>
      </c>
      <c r="V63" s="1">
        <v>123</v>
      </c>
      <c r="W63">
        <v>4350</v>
      </c>
      <c r="X63">
        <v>22</v>
      </c>
      <c r="Y63">
        <v>25</v>
      </c>
      <c r="Z63">
        <v>31600</v>
      </c>
      <c r="AA63" t="s">
        <v>82</v>
      </c>
    </row>
    <row r="64" spans="1:27" x14ac:dyDescent="0.25">
      <c r="A64">
        <v>-1</v>
      </c>
      <c r="B64">
        <v>122</v>
      </c>
      <c r="C64" s="1" t="s">
        <v>63</v>
      </c>
      <c r="D64" s="1" t="s">
        <v>29</v>
      </c>
      <c r="E64" s="1" t="s">
        <v>30</v>
      </c>
      <c r="F64" s="1" t="s">
        <v>36</v>
      </c>
      <c r="G64" s="1" t="s">
        <v>42</v>
      </c>
      <c r="H64" s="1" t="s">
        <v>33</v>
      </c>
      <c r="I64" s="1" t="s">
        <v>34</v>
      </c>
      <c r="J64">
        <v>115.6</v>
      </c>
      <c r="K64">
        <v>202.6</v>
      </c>
      <c r="L64">
        <v>71.7</v>
      </c>
      <c r="M64">
        <v>56.5</v>
      </c>
      <c r="N64">
        <v>3740</v>
      </c>
      <c r="O64" s="1" t="s">
        <v>39</v>
      </c>
      <c r="P64" s="1" t="s">
        <v>65</v>
      </c>
      <c r="Q64">
        <v>234</v>
      </c>
      <c r="R64" s="1" t="s">
        <v>37</v>
      </c>
      <c r="S64">
        <v>3.46</v>
      </c>
      <c r="T64">
        <v>3.1</v>
      </c>
      <c r="U64">
        <v>8.3000000000000007</v>
      </c>
      <c r="V64" s="1">
        <v>155</v>
      </c>
      <c r="W64">
        <v>4750</v>
      </c>
      <c r="X64">
        <v>16</v>
      </c>
      <c r="Y64">
        <v>18</v>
      </c>
      <c r="Z64">
        <v>34184</v>
      </c>
      <c r="AA64" t="s">
        <v>82</v>
      </c>
    </row>
    <row r="65" spans="1:27" x14ac:dyDescent="0.25">
      <c r="A65">
        <v>3</v>
      </c>
      <c r="B65">
        <v>142</v>
      </c>
      <c r="C65" s="1" t="s">
        <v>63</v>
      </c>
      <c r="D65" s="1" t="s">
        <v>29</v>
      </c>
      <c r="E65" s="1" t="s">
        <v>30</v>
      </c>
      <c r="F65" s="1" t="s">
        <v>31</v>
      </c>
      <c r="G65" s="1" t="s">
        <v>32</v>
      </c>
      <c r="H65" s="1" t="s">
        <v>33</v>
      </c>
      <c r="I65" s="1" t="s">
        <v>34</v>
      </c>
      <c r="J65">
        <v>96.6</v>
      </c>
      <c r="K65">
        <v>180.3</v>
      </c>
      <c r="L65">
        <v>70.5</v>
      </c>
      <c r="M65">
        <v>50.8</v>
      </c>
      <c r="N65">
        <v>3685</v>
      </c>
      <c r="O65" s="1" t="s">
        <v>39</v>
      </c>
      <c r="P65" s="1" t="s">
        <v>65</v>
      </c>
      <c r="Q65">
        <v>234</v>
      </c>
      <c r="R65" s="1" t="s">
        <v>37</v>
      </c>
      <c r="S65">
        <v>3.46</v>
      </c>
      <c r="T65">
        <v>3.1</v>
      </c>
      <c r="U65">
        <v>8.3000000000000007</v>
      </c>
      <c r="V65" s="1">
        <v>155</v>
      </c>
      <c r="W65">
        <v>4750</v>
      </c>
      <c r="X65">
        <v>16</v>
      </c>
      <c r="Y65">
        <v>18</v>
      </c>
      <c r="Z65">
        <v>35056</v>
      </c>
      <c r="AA65" t="s">
        <v>82</v>
      </c>
    </row>
    <row r="66" spans="1:27" x14ac:dyDescent="0.25">
      <c r="A66">
        <v>0</v>
      </c>
      <c r="B66">
        <v>122</v>
      </c>
      <c r="C66" s="1" t="s">
        <v>63</v>
      </c>
      <c r="D66" s="1" t="s">
        <v>29</v>
      </c>
      <c r="E66" s="1" t="s">
        <v>30</v>
      </c>
      <c r="F66" s="1" t="s">
        <v>36</v>
      </c>
      <c r="G66" s="1" t="s">
        <v>42</v>
      </c>
      <c r="H66" s="1" t="s">
        <v>33</v>
      </c>
      <c r="I66" s="1" t="s">
        <v>34</v>
      </c>
      <c r="J66">
        <v>120.9</v>
      </c>
      <c r="K66">
        <v>208.1</v>
      </c>
      <c r="L66">
        <v>71.7</v>
      </c>
      <c r="M66">
        <v>56.7</v>
      </c>
      <c r="N66">
        <v>3900</v>
      </c>
      <c r="O66" s="1" t="s">
        <v>39</v>
      </c>
      <c r="P66" s="1" t="s">
        <v>65</v>
      </c>
      <c r="Q66">
        <v>308</v>
      </c>
      <c r="R66" s="1" t="s">
        <v>37</v>
      </c>
      <c r="S66">
        <v>3.8</v>
      </c>
      <c r="T66">
        <v>3.35</v>
      </c>
      <c r="U66">
        <v>8</v>
      </c>
      <c r="V66" s="1">
        <v>184</v>
      </c>
      <c r="W66">
        <v>4500</v>
      </c>
      <c r="X66">
        <v>14</v>
      </c>
      <c r="Y66">
        <v>16</v>
      </c>
      <c r="Z66">
        <v>40960</v>
      </c>
      <c r="AA66" t="s">
        <v>82</v>
      </c>
    </row>
    <row r="67" spans="1:27" x14ac:dyDescent="0.25">
      <c r="A67">
        <v>1</v>
      </c>
      <c r="B67">
        <v>122</v>
      </c>
      <c r="C67" s="1" t="s">
        <v>63</v>
      </c>
      <c r="D67" s="1" t="s">
        <v>29</v>
      </c>
      <c r="E67" s="1" t="s">
        <v>30</v>
      </c>
      <c r="F67" s="1" t="s">
        <v>31</v>
      </c>
      <c r="G67" s="1" t="s">
        <v>64</v>
      </c>
      <c r="H67" s="1" t="s">
        <v>33</v>
      </c>
      <c r="I67" s="1" t="s">
        <v>34</v>
      </c>
      <c r="J67">
        <v>112</v>
      </c>
      <c r="K67">
        <v>199.2</v>
      </c>
      <c r="L67">
        <v>72</v>
      </c>
      <c r="M67">
        <v>55.4</v>
      </c>
      <c r="N67">
        <v>3715</v>
      </c>
      <c r="O67" s="1" t="s">
        <v>39</v>
      </c>
      <c r="P67" s="1" t="s">
        <v>65</v>
      </c>
      <c r="Q67">
        <v>304</v>
      </c>
      <c r="R67" s="1" t="s">
        <v>37</v>
      </c>
      <c r="S67">
        <v>3.8</v>
      </c>
      <c r="T67">
        <v>3.35</v>
      </c>
      <c r="U67">
        <v>8</v>
      </c>
      <c r="V67" s="1">
        <v>184</v>
      </c>
      <c r="W67">
        <v>4500</v>
      </c>
      <c r="X67">
        <v>14</v>
      </c>
      <c r="Y67">
        <v>16</v>
      </c>
      <c r="Z67">
        <v>45400</v>
      </c>
      <c r="AA67" t="s">
        <v>82</v>
      </c>
    </row>
    <row r="68" spans="1:27" x14ac:dyDescent="0.25">
      <c r="A68">
        <v>1</v>
      </c>
      <c r="B68">
        <v>122</v>
      </c>
      <c r="C68" s="1" t="s">
        <v>66</v>
      </c>
      <c r="D68" s="1" t="s">
        <v>29</v>
      </c>
      <c r="E68" s="1" t="s">
        <v>48</v>
      </c>
      <c r="F68" s="1" t="s">
        <v>31</v>
      </c>
      <c r="G68" s="1" t="s">
        <v>38</v>
      </c>
      <c r="H68" s="1" t="s">
        <v>33</v>
      </c>
      <c r="I68" s="1" t="s">
        <v>34</v>
      </c>
      <c r="J68">
        <v>102.7</v>
      </c>
      <c r="K68">
        <v>178.4</v>
      </c>
      <c r="L68">
        <v>68</v>
      </c>
      <c r="M68">
        <v>54.8</v>
      </c>
      <c r="N68">
        <v>2910</v>
      </c>
      <c r="O68" s="1" t="s">
        <v>44</v>
      </c>
      <c r="P68" s="1" t="s">
        <v>36</v>
      </c>
      <c r="Q68">
        <v>140</v>
      </c>
      <c r="R68" s="1" t="s">
        <v>37</v>
      </c>
      <c r="S68">
        <v>3.78</v>
      </c>
      <c r="T68">
        <v>3.12</v>
      </c>
      <c r="U68">
        <v>8</v>
      </c>
      <c r="V68" s="1">
        <v>175</v>
      </c>
      <c r="W68">
        <v>5000</v>
      </c>
      <c r="X68">
        <v>19</v>
      </c>
      <c r="Y68">
        <v>24</v>
      </c>
      <c r="Z68">
        <v>16503</v>
      </c>
      <c r="AA68" t="s">
        <v>81</v>
      </c>
    </row>
    <row r="69" spans="1:27" x14ac:dyDescent="0.25">
      <c r="A69">
        <v>2</v>
      </c>
      <c r="B69">
        <v>161</v>
      </c>
      <c r="C69" s="1" t="s">
        <v>67</v>
      </c>
      <c r="D69" s="1" t="s">
        <v>29</v>
      </c>
      <c r="E69" s="1" t="s">
        <v>30</v>
      </c>
      <c r="F69" s="1" t="s">
        <v>31</v>
      </c>
      <c r="G69" s="1" t="s">
        <v>38</v>
      </c>
      <c r="H69" s="1" t="s">
        <v>43</v>
      </c>
      <c r="I69" s="1" t="s">
        <v>34</v>
      </c>
      <c r="J69">
        <v>93.7</v>
      </c>
      <c r="K69">
        <v>157.30000000000001</v>
      </c>
      <c r="L69">
        <v>64.400000000000006</v>
      </c>
      <c r="M69">
        <v>50.8</v>
      </c>
      <c r="N69">
        <v>1918</v>
      </c>
      <c r="O69" s="1" t="s">
        <v>44</v>
      </c>
      <c r="P69" s="1" t="s">
        <v>36</v>
      </c>
      <c r="Q69">
        <v>92</v>
      </c>
      <c r="R69" s="1" t="s">
        <v>26</v>
      </c>
      <c r="S69">
        <v>2.97</v>
      </c>
      <c r="T69">
        <v>3.23</v>
      </c>
      <c r="U69">
        <v>9.4</v>
      </c>
      <c r="V69" s="1">
        <v>68</v>
      </c>
      <c r="W69">
        <v>5500</v>
      </c>
      <c r="X69">
        <v>37</v>
      </c>
      <c r="Y69">
        <v>41</v>
      </c>
      <c r="Z69">
        <v>5389</v>
      </c>
      <c r="AA69" t="s">
        <v>83</v>
      </c>
    </row>
    <row r="70" spans="1:27" x14ac:dyDescent="0.25">
      <c r="A70">
        <v>2</v>
      </c>
      <c r="B70">
        <v>161</v>
      </c>
      <c r="C70" s="1" t="s">
        <v>67</v>
      </c>
      <c r="D70" s="1" t="s">
        <v>29</v>
      </c>
      <c r="E70" s="1" t="s">
        <v>30</v>
      </c>
      <c r="F70" s="1" t="s">
        <v>31</v>
      </c>
      <c r="G70" s="1" t="s">
        <v>38</v>
      </c>
      <c r="H70" s="1" t="s">
        <v>43</v>
      </c>
      <c r="I70" s="1" t="s">
        <v>34</v>
      </c>
      <c r="J70">
        <v>93.7</v>
      </c>
      <c r="K70">
        <v>157.30000000000001</v>
      </c>
      <c r="L70">
        <v>64.400000000000006</v>
      </c>
      <c r="M70">
        <v>50.8</v>
      </c>
      <c r="N70">
        <v>1944</v>
      </c>
      <c r="O70" s="1" t="s">
        <v>44</v>
      </c>
      <c r="P70" s="1" t="s">
        <v>36</v>
      </c>
      <c r="Q70">
        <v>92</v>
      </c>
      <c r="R70" s="1" t="s">
        <v>26</v>
      </c>
      <c r="S70">
        <v>2.97</v>
      </c>
      <c r="T70">
        <v>3.23</v>
      </c>
      <c r="U70">
        <v>9.4</v>
      </c>
      <c r="V70" s="1">
        <v>68</v>
      </c>
      <c r="W70">
        <v>5500</v>
      </c>
      <c r="X70">
        <v>31</v>
      </c>
      <c r="Y70">
        <v>38</v>
      </c>
      <c r="Z70">
        <v>6189</v>
      </c>
      <c r="AA70" t="s">
        <v>83</v>
      </c>
    </row>
    <row r="71" spans="1:27" x14ac:dyDescent="0.25">
      <c r="A71">
        <v>2</v>
      </c>
      <c r="B71">
        <v>161</v>
      </c>
      <c r="C71" s="1" t="s">
        <v>67</v>
      </c>
      <c r="D71" s="1" t="s">
        <v>29</v>
      </c>
      <c r="E71" s="1" t="s">
        <v>30</v>
      </c>
      <c r="F71" s="1" t="s">
        <v>31</v>
      </c>
      <c r="G71" s="1" t="s">
        <v>38</v>
      </c>
      <c r="H71" s="1" t="s">
        <v>43</v>
      </c>
      <c r="I71" s="1" t="s">
        <v>34</v>
      </c>
      <c r="J71">
        <v>93.7</v>
      </c>
      <c r="K71">
        <v>157.30000000000001</v>
      </c>
      <c r="L71">
        <v>64.400000000000006</v>
      </c>
      <c r="M71">
        <v>50.8</v>
      </c>
      <c r="N71">
        <v>2004</v>
      </c>
      <c r="O71" s="1" t="s">
        <v>44</v>
      </c>
      <c r="P71" s="1" t="s">
        <v>36</v>
      </c>
      <c r="Q71">
        <v>92</v>
      </c>
      <c r="R71" s="1" t="s">
        <v>26</v>
      </c>
      <c r="S71">
        <v>2.97</v>
      </c>
      <c r="T71">
        <v>3.23</v>
      </c>
      <c r="U71">
        <v>9.4</v>
      </c>
      <c r="V71" s="1">
        <v>68</v>
      </c>
      <c r="W71">
        <v>5500</v>
      </c>
      <c r="X71">
        <v>31</v>
      </c>
      <c r="Y71">
        <v>38</v>
      </c>
      <c r="Z71">
        <v>6669</v>
      </c>
      <c r="AA71" t="s">
        <v>83</v>
      </c>
    </row>
    <row r="72" spans="1:27" x14ac:dyDescent="0.25">
      <c r="A72">
        <v>1</v>
      </c>
      <c r="B72">
        <v>161</v>
      </c>
      <c r="C72" s="1" t="s">
        <v>67</v>
      </c>
      <c r="D72" s="1" t="s">
        <v>29</v>
      </c>
      <c r="E72" s="1" t="s">
        <v>48</v>
      </c>
      <c r="F72" s="1" t="s">
        <v>31</v>
      </c>
      <c r="G72" s="1" t="s">
        <v>38</v>
      </c>
      <c r="H72" s="1" t="s">
        <v>43</v>
      </c>
      <c r="I72" s="1" t="s">
        <v>34</v>
      </c>
      <c r="J72">
        <v>93</v>
      </c>
      <c r="K72">
        <v>157.30000000000001</v>
      </c>
      <c r="L72">
        <v>63.8</v>
      </c>
      <c r="M72">
        <v>50.8</v>
      </c>
      <c r="N72">
        <v>2145</v>
      </c>
      <c r="O72" s="1" t="s">
        <v>44</v>
      </c>
      <c r="P72" s="1" t="s">
        <v>36</v>
      </c>
      <c r="Q72">
        <v>98</v>
      </c>
      <c r="R72" s="1" t="s">
        <v>68</v>
      </c>
      <c r="S72">
        <v>3.03</v>
      </c>
      <c r="T72">
        <v>3.39</v>
      </c>
      <c r="U72">
        <v>7.6</v>
      </c>
      <c r="V72" s="1">
        <v>102</v>
      </c>
      <c r="W72">
        <v>5500</v>
      </c>
      <c r="X72">
        <v>24</v>
      </c>
      <c r="Y72">
        <v>30</v>
      </c>
      <c r="Z72">
        <v>7689</v>
      </c>
      <c r="AA72" t="s">
        <v>83</v>
      </c>
    </row>
    <row r="73" spans="1:27" x14ac:dyDescent="0.25">
      <c r="A73">
        <v>3</v>
      </c>
      <c r="B73">
        <v>153</v>
      </c>
      <c r="C73" s="1" t="s">
        <v>67</v>
      </c>
      <c r="D73" s="1" t="s">
        <v>29</v>
      </c>
      <c r="E73" s="1" t="s">
        <v>48</v>
      </c>
      <c r="F73" s="1" t="s">
        <v>31</v>
      </c>
      <c r="G73" s="1" t="s">
        <v>38</v>
      </c>
      <c r="H73" s="1" t="s">
        <v>43</v>
      </c>
      <c r="I73" s="1" t="s">
        <v>34</v>
      </c>
      <c r="J73">
        <v>96.3</v>
      </c>
      <c r="K73">
        <v>173</v>
      </c>
      <c r="L73">
        <v>65.400000000000006</v>
      </c>
      <c r="M73">
        <v>49.4</v>
      </c>
      <c r="N73">
        <v>2370</v>
      </c>
      <c r="O73" s="1" t="s">
        <v>44</v>
      </c>
      <c r="P73" s="1" t="s">
        <v>36</v>
      </c>
      <c r="Q73">
        <v>110</v>
      </c>
      <c r="R73" s="1" t="s">
        <v>68</v>
      </c>
      <c r="S73">
        <v>3.17</v>
      </c>
      <c r="T73">
        <v>3.46</v>
      </c>
      <c r="U73">
        <v>7.5</v>
      </c>
      <c r="V73" s="1">
        <v>116</v>
      </c>
      <c r="W73">
        <v>5500</v>
      </c>
      <c r="X73">
        <v>23</v>
      </c>
      <c r="Y73">
        <v>30</v>
      </c>
      <c r="Z73">
        <v>9959</v>
      </c>
      <c r="AA73" t="s">
        <v>83</v>
      </c>
    </row>
    <row r="74" spans="1:27" x14ac:dyDescent="0.25">
      <c r="A74">
        <v>3</v>
      </c>
      <c r="B74">
        <v>153</v>
      </c>
      <c r="C74" s="1" t="s">
        <v>67</v>
      </c>
      <c r="D74" s="1" t="s">
        <v>29</v>
      </c>
      <c r="E74" s="1" t="s">
        <v>30</v>
      </c>
      <c r="F74" s="1" t="s">
        <v>31</v>
      </c>
      <c r="G74" s="1" t="s">
        <v>38</v>
      </c>
      <c r="H74" s="1" t="s">
        <v>43</v>
      </c>
      <c r="I74" s="1" t="s">
        <v>34</v>
      </c>
      <c r="J74">
        <v>96.3</v>
      </c>
      <c r="K74">
        <v>173</v>
      </c>
      <c r="L74">
        <v>65.400000000000006</v>
      </c>
      <c r="M74">
        <v>49.4</v>
      </c>
      <c r="N74">
        <v>2328</v>
      </c>
      <c r="O74" s="1" t="s">
        <v>44</v>
      </c>
      <c r="P74" s="1" t="s">
        <v>36</v>
      </c>
      <c r="Q74">
        <v>122</v>
      </c>
      <c r="R74" s="1" t="s">
        <v>26</v>
      </c>
      <c r="S74">
        <v>3.35</v>
      </c>
      <c r="T74">
        <v>3.46</v>
      </c>
      <c r="U74">
        <v>8.5</v>
      </c>
      <c r="V74" s="1">
        <v>88</v>
      </c>
      <c r="W74">
        <v>5000</v>
      </c>
      <c r="X74">
        <v>25</v>
      </c>
      <c r="Y74">
        <v>32</v>
      </c>
      <c r="Z74">
        <v>8499</v>
      </c>
      <c r="AA74" t="s">
        <v>83</v>
      </c>
    </row>
    <row r="75" spans="1:27" x14ac:dyDescent="0.25">
      <c r="A75">
        <v>3</v>
      </c>
      <c r="B75">
        <v>122</v>
      </c>
      <c r="C75" s="1" t="s">
        <v>67</v>
      </c>
      <c r="D75" s="1" t="s">
        <v>29</v>
      </c>
      <c r="E75" s="1" t="s">
        <v>48</v>
      </c>
      <c r="F75" s="1" t="s">
        <v>31</v>
      </c>
      <c r="G75" s="1" t="s">
        <v>38</v>
      </c>
      <c r="H75" s="1" t="s">
        <v>43</v>
      </c>
      <c r="I75" s="1" t="s">
        <v>34</v>
      </c>
      <c r="J75">
        <v>95.9</v>
      </c>
      <c r="K75">
        <v>173.2</v>
      </c>
      <c r="L75">
        <v>66.3</v>
      </c>
      <c r="M75">
        <v>50.2</v>
      </c>
      <c r="N75">
        <v>2833</v>
      </c>
      <c r="O75" s="1" t="s">
        <v>44</v>
      </c>
      <c r="P75" s="1" t="s">
        <v>36</v>
      </c>
      <c r="Q75">
        <v>156</v>
      </c>
      <c r="R75" s="1" t="s">
        <v>68</v>
      </c>
      <c r="S75">
        <v>3.58</v>
      </c>
      <c r="T75">
        <v>3.86</v>
      </c>
      <c r="U75">
        <v>7</v>
      </c>
      <c r="V75" s="1">
        <v>145</v>
      </c>
      <c r="W75">
        <v>5000</v>
      </c>
      <c r="X75">
        <v>19</v>
      </c>
      <c r="Y75">
        <v>24</v>
      </c>
      <c r="Z75">
        <v>12629</v>
      </c>
      <c r="AA75" t="s">
        <v>81</v>
      </c>
    </row>
    <row r="76" spans="1:27" x14ac:dyDescent="0.25">
      <c r="A76">
        <v>3</v>
      </c>
      <c r="B76">
        <v>122</v>
      </c>
      <c r="C76" s="1" t="s">
        <v>67</v>
      </c>
      <c r="D76" s="1" t="s">
        <v>29</v>
      </c>
      <c r="E76" s="1" t="s">
        <v>48</v>
      </c>
      <c r="F76" s="1" t="s">
        <v>31</v>
      </c>
      <c r="G76" s="1" t="s">
        <v>38</v>
      </c>
      <c r="H76" s="1" t="s">
        <v>43</v>
      </c>
      <c r="I76" s="1" t="s">
        <v>34</v>
      </c>
      <c r="J76">
        <v>95.9</v>
      </c>
      <c r="K76">
        <v>173.2</v>
      </c>
      <c r="L76">
        <v>66.3</v>
      </c>
      <c r="M76">
        <v>50.2</v>
      </c>
      <c r="N76">
        <v>2921</v>
      </c>
      <c r="O76" s="1" t="s">
        <v>44</v>
      </c>
      <c r="P76" s="1" t="s">
        <v>36</v>
      </c>
      <c r="Q76">
        <v>156</v>
      </c>
      <c r="R76" s="1" t="s">
        <v>68</v>
      </c>
      <c r="S76">
        <v>3.59</v>
      </c>
      <c r="T76">
        <v>3.86</v>
      </c>
      <c r="U76">
        <v>7</v>
      </c>
      <c r="V76" s="1">
        <v>145</v>
      </c>
      <c r="W76">
        <v>5000</v>
      </c>
      <c r="X76">
        <v>19</v>
      </c>
      <c r="Y76">
        <v>24</v>
      </c>
      <c r="Z76">
        <v>14869</v>
      </c>
      <c r="AA76" t="s">
        <v>81</v>
      </c>
    </row>
    <row r="77" spans="1:27" x14ac:dyDescent="0.25">
      <c r="A77">
        <v>3</v>
      </c>
      <c r="B77">
        <v>122</v>
      </c>
      <c r="C77" s="1" t="s">
        <v>67</v>
      </c>
      <c r="D77" s="1" t="s">
        <v>29</v>
      </c>
      <c r="E77" s="1" t="s">
        <v>48</v>
      </c>
      <c r="F77" s="1" t="s">
        <v>31</v>
      </c>
      <c r="G77" s="1" t="s">
        <v>38</v>
      </c>
      <c r="H77" s="1" t="s">
        <v>43</v>
      </c>
      <c r="I77" s="1" t="s">
        <v>34</v>
      </c>
      <c r="J77">
        <v>95.9</v>
      </c>
      <c r="K77">
        <v>173.2</v>
      </c>
      <c r="L77">
        <v>66.3</v>
      </c>
      <c r="M77">
        <v>50.2</v>
      </c>
      <c r="N77">
        <v>2926</v>
      </c>
      <c r="O77" s="1" t="s">
        <v>44</v>
      </c>
      <c r="P77" s="1" t="s">
        <v>36</v>
      </c>
      <c r="Q77">
        <v>156</v>
      </c>
      <c r="R77" s="1" t="s">
        <v>68</v>
      </c>
      <c r="S77">
        <v>3.59</v>
      </c>
      <c r="T77">
        <v>3.86</v>
      </c>
      <c r="U77">
        <v>7</v>
      </c>
      <c r="V77" s="1">
        <v>145</v>
      </c>
      <c r="W77">
        <v>5000</v>
      </c>
      <c r="X77">
        <v>19</v>
      </c>
      <c r="Y77">
        <v>24</v>
      </c>
      <c r="Z77">
        <v>14489</v>
      </c>
      <c r="AA77" t="s">
        <v>81</v>
      </c>
    </row>
    <row r="78" spans="1:27" x14ac:dyDescent="0.25">
      <c r="A78">
        <v>1</v>
      </c>
      <c r="B78">
        <v>125</v>
      </c>
      <c r="C78" s="1" t="s">
        <v>67</v>
      </c>
      <c r="D78" s="1" t="s">
        <v>29</v>
      </c>
      <c r="E78" s="1" t="s">
        <v>30</v>
      </c>
      <c r="F78" s="1" t="s">
        <v>36</v>
      </c>
      <c r="G78" s="1" t="s">
        <v>42</v>
      </c>
      <c r="H78" s="1" t="s">
        <v>43</v>
      </c>
      <c r="I78" s="1" t="s">
        <v>34</v>
      </c>
      <c r="J78">
        <v>96.3</v>
      </c>
      <c r="K78">
        <v>172.4</v>
      </c>
      <c r="L78">
        <v>65.400000000000006</v>
      </c>
      <c r="M78">
        <v>51.6</v>
      </c>
      <c r="N78">
        <v>2365</v>
      </c>
      <c r="O78" s="1" t="s">
        <v>44</v>
      </c>
      <c r="P78" s="1" t="s">
        <v>36</v>
      </c>
      <c r="Q78">
        <v>122</v>
      </c>
      <c r="R78" s="1" t="s">
        <v>26</v>
      </c>
      <c r="S78">
        <v>3.35</v>
      </c>
      <c r="T78">
        <v>3.46</v>
      </c>
      <c r="U78">
        <v>8.5</v>
      </c>
      <c r="V78" s="1">
        <v>88</v>
      </c>
      <c r="W78">
        <v>5000</v>
      </c>
      <c r="X78">
        <v>25</v>
      </c>
      <c r="Y78">
        <v>32</v>
      </c>
      <c r="Z78">
        <v>6989</v>
      </c>
      <c r="AA78" t="s">
        <v>83</v>
      </c>
    </row>
    <row r="79" spans="1:27" x14ac:dyDescent="0.25">
      <c r="A79">
        <v>1</v>
      </c>
      <c r="B79">
        <v>125</v>
      </c>
      <c r="C79" s="1" t="s">
        <v>67</v>
      </c>
      <c r="D79" s="1" t="s">
        <v>29</v>
      </c>
      <c r="E79" s="1" t="s">
        <v>30</v>
      </c>
      <c r="F79" s="1" t="s">
        <v>36</v>
      </c>
      <c r="G79" s="1" t="s">
        <v>42</v>
      </c>
      <c r="H79" s="1" t="s">
        <v>43</v>
      </c>
      <c r="I79" s="1" t="s">
        <v>34</v>
      </c>
      <c r="J79">
        <v>96.3</v>
      </c>
      <c r="K79">
        <v>172.4</v>
      </c>
      <c r="L79">
        <v>65.400000000000006</v>
      </c>
      <c r="M79">
        <v>51.6</v>
      </c>
      <c r="N79">
        <v>2405</v>
      </c>
      <c r="O79" s="1" t="s">
        <v>44</v>
      </c>
      <c r="P79" s="1" t="s">
        <v>36</v>
      </c>
      <c r="Q79">
        <v>122</v>
      </c>
      <c r="R79" s="1" t="s">
        <v>26</v>
      </c>
      <c r="S79">
        <v>3.35</v>
      </c>
      <c r="T79">
        <v>3.46</v>
      </c>
      <c r="U79">
        <v>8.5</v>
      </c>
      <c r="V79" s="1">
        <v>88</v>
      </c>
      <c r="W79">
        <v>5000</v>
      </c>
      <c r="X79">
        <v>25</v>
      </c>
      <c r="Y79">
        <v>32</v>
      </c>
      <c r="Z79">
        <v>8189</v>
      </c>
      <c r="AA79" t="s">
        <v>83</v>
      </c>
    </row>
    <row r="80" spans="1:27" x14ac:dyDescent="0.25">
      <c r="A80">
        <v>1</v>
      </c>
      <c r="B80">
        <v>125</v>
      </c>
      <c r="C80" s="1" t="s">
        <v>67</v>
      </c>
      <c r="D80" s="1" t="s">
        <v>29</v>
      </c>
      <c r="E80" s="1" t="s">
        <v>48</v>
      </c>
      <c r="F80" s="1" t="s">
        <v>36</v>
      </c>
      <c r="G80" s="1" t="s">
        <v>42</v>
      </c>
      <c r="H80" s="1" t="s">
        <v>43</v>
      </c>
      <c r="I80" s="1" t="s">
        <v>34</v>
      </c>
      <c r="J80">
        <v>96.3</v>
      </c>
      <c r="K80">
        <v>172.4</v>
      </c>
      <c r="L80">
        <v>65.400000000000006</v>
      </c>
      <c r="M80">
        <v>51.6</v>
      </c>
      <c r="N80">
        <v>2403</v>
      </c>
      <c r="O80" s="1" t="s">
        <v>44</v>
      </c>
      <c r="P80" s="1" t="s">
        <v>36</v>
      </c>
      <c r="Q80">
        <v>110</v>
      </c>
      <c r="R80" s="1" t="s">
        <v>68</v>
      </c>
      <c r="S80">
        <v>3.17</v>
      </c>
      <c r="T80">
        <v>3.46</v>
      </c>
      <c r="U80">
        <v>7.5</v>
      </c>
      <c r="V80" s="1">
        <v>116</v>
      </c>
      <c r="W80">
        <v>5500</v>
      </c>
      <c r="X80">
        <v>23</v>
      </c>
      <c r="Y80">
        <v>30</v>
      </c>
      <c r="Z80">
        <v>9279</v>
      </c>
      <c r="AA80" t="s">
        <v>83</v>
      </c>
    </row>
    <row r="81" spans="1:27" x14ac:dyDescent="0.25">
      <c r="A81">
        <v>-1</v>
      </c>
      <c r="B81">
        <v>137</v>
      </c>
      <c r="C81" s="1" t="s">
        <v>67</v>
      </c>
      <c r="D81" s="1" t="s">
        <v>29</v>
      </c>
      <c r="E81" s="1" t="s">
        <v>30</v>
      </c>
      <c r="F81" s="1" t="s">
        <v>36</v>
      </c>
      <c r="G81" s="1" t="s">
        <v>42</v>
      </c>
      <c r="H81" s="1" t="s">
        <v>43</v>
      </c>
      <c r="I81" s="1" t="s">
        <v>34</v>
      </c>
      <c r="J81">
        <v>96.3</v>
      </c>
      <c r="K81">
        <v>172.4</v>
      </c>
      <c r="L81">
        <v>65.400000000000006</v>
      </c>
      <c r="M81">
        <v>51.6</v>
      </c>
      <c r="N81">
        <v>2403</v>
      </c>
      <c r="O81" s="1" t="s">
        <v>44</v>
      </c>
      <c r="P81" s="1" t="s">
        <v>36</v>
      </c>
      <c r="Q81">
        <v>110</v>
      </c>
      <c r="R81" s="1" t="s">
        <v>68</v>
      </c>
      <c r="S81">
        <v>3.17</v>
      </c>
      <c r="T81">
        <v>3.46</v>
      </c>
      <c r="U81">
        <v>7.5</v>
      </c>
      <c r="V81" s="1">
        <v>116</v>
      </c>
      <c r="W81">
        <v>5500</v>
      </c>
      <c r="X81">
        <v>23</v>
      </c>
      <c r="Y81">
        <v>30</v>
      </c>
      <c r="Z81">
        <v>9279</v>
      </c>
      <c r="AA81" t="s">
        <v>83</v>
      </c>
    </row>
    <row r="82" spans="1:27" x14ac:dyDescent="0.25">
      <c r="A82">
        <v>1</v>
      </c>
      <c r="B82">
        <v>128</v>
      </c>
      <c r="C82" s="1" t="s">
        <v>69</v>
      </c>
      <c r="D82" s="1" t="s">
        <v>29</v>
      </c>
      <c r="E82" s="1" t="s">
        <v>30</v>
      </c>
      <c r="F82" s="1" t="s">
        <v>31</v>
      </c>
      <c r="G82" s="1" t="s">
        <v>42</v>
      </c>
      <c r="H82" s="1" t="s">
        <v>43</v>
      </c>
      <c r="I82" s="1" t="s">
        <v>34</v>
      </c>
      <c r="J82">
        <v>94.5</v>
      </c>
      <c r="K82">
        <v>165.3</v>
      </c>
      <c r="L82">
        <v>63.8</v>
      </c>
      <c r="M82">
        <v>54.5</v>
      </c>
      <c r="N82">
        <v>1889</v>
      </c>
      <c r="O82" s="1" t="s">
        <v>44</v>
      </c>
      <c r="P82" s="1" t="s">
        <v>36</v>
      </c>
      <c r="Q82">
        <v>97</v>
      </c>
      <c r="R82" s="1" t="s">
        <v>26</v>
      </c>
      <c r="S82">
        <v>3.15</v>
      </c>
      <c r="T82">
        <v>3.29</v>
      </c>
      <c r="U82">
        <v>9.4</v>
      </c>
      <c r="V82" s="1">
        <v>69</v>
      </c>
      <c r="W82">
        <v>5200</v>
      </c>
      <c r="X82">
        <v>31</v>
      </c>
      <c r="Y82">
        <v>37</v>
      </c>
      <c r="Z82">
        <v>5499</v>
      </c>
      <c r="AA82" t="s">
        <v>83</v>
      </c>
    </row>
    <row r="83" spans="1:27" x14ac:dyDescent="0.25">
      <c r="A83">
        <v>1</v>
      </c>
      <c r="B83">
        <v>128</v>
      </c>
      <c r="C83" s="1" t="s">
        <v>69</v>
      </c>
      <c r="D83" s="1" t="s">
        <v>61</v>
      </c>
      <c r="E83" s="1" t="s">
        <v>30</v>
      </c>
      <c r="F83" s="1" t="s">
        <v>31</v>
      </c>
      <c r="G83" s="1" t="s">
        <v>42</v>
      </c>
      <c r="H83" s="1" t="s">
        <v>43</v>
      </c>
      <c r="I83" s="1" t="s">
        <v>34</v>
      </c>
      <c r="J83">
        <v>94.5</v>
      </c>
      <c r="K83">
        <v>165.3</v>
      </c>
      <c r="L83">
        <v>63.8</v>
      </c>
      <c r="M83">
        <v>54.5</v>
      </c>
      <c r="N83">
        <v>2017</v>
      </c>
      <c r="O83" s="1" t="s">
        <v>44</v>
      </c>
      <c r="P83" s="1" t="s">
        <v>36</v>
      </c>
      <c r="Q83">
        <v>103</v>
      </c>
      <c r="R83" s="1" t="s">
        <v>62</v>
      </c>
      <c r="S83">
        <v>2.99</v>
      </c>
      <c r="T83">
        <v>3.47</v>
      </c>
      <c r="U83">
        <v>21.9</v>
      </c>
      <c r="V83" s="1">
        <v>55</v>
      </c>
      <c r="W83">
        <v>4800</v>
      </c>
      <c r="X83">
        <v>45</v>
      </c>
      <c r="Y83">
        <v>50</v>
      </c>
      <c r="Z83">
        <v>7099</v>
      </c>
      <c r="AA83" t="s">
        <v>83</v>
      </c>
    </row>
    <row r="84" spans="1:27" x14ac:dyDescent="0.25">
      <c r="A84">
        <v>1</v>
      </c>
      <c r="B84">
        <v>128</v>
      </c>
      <c r="C84" s="1" t="s">
        <v>69</v>
      </c>
      <c r="D84" s="1" t="s">
        <v>29</v>
      </c>
      <c r="E84" s="1" t="s">
        <v>30</v>
      </c>
      <c r="F84" s="1" t="s">
        <v>31</v>
      </c>
      <c r="G84" s="1" t="s">
        <v>42</v>
      </c>
      <c r="H84" s="1" t="s">
        <v>43</v>
      </c>
      <c r="I84" s="1" t="s">
        <v>34</v>
      </c>
      <c r="J84">
        <v>94.5</v>
      </c>
      <c r="K84">
        <v>165.3</v>
      </c>
      <c r="L84">
        <v>63.8</v>
      </c>
      <c r="M84">
        <v>54.5</v>
      </c>
      <c r="N84">
        <v>1918</v>
      </c>
      <c r="O84" s="1" t="s">
        <v>44</v>
      </c>
      <c r="P84" s="1" t="s">
        <v>36</v>
      </c>
      <c r="Q84">
        <v>97</v>
      </c>
      <c r="R84" s="1" t="s">
        <v>26</v>
      </c>
      <c r="S84">
        <v>3.15</v>
      </c>
      <c r="T84">
        <v>3.29</v>
      </c>
      <c r="U84">
        <v>9.4</v>
      </c>
      <c r="V84" s="1">
        <v>69</v>
      </c>
      <c r="W84">
        <v>5200</v>
      </c>
      <c r="X84">
        <v>31</v>
      </c>
      <c r="Y84">
        <v>37</v>
      </c>
      <c r="Z84">
        <v>6649</v>
      </c>
      <c r="AA84" t="s">
        <v>83</v>
      </c>
    </row>
    <row r="85" spans="1:27" x14ac:dyDescent="0.25">
      <c r="A85">
        <v>1</v>
      </c>
      <c r="B85">
        <v>122</v>
      </c>
      <c r="C85" s="1" t="s">
        <v>69</v>
      </c>
      <c r="D85" s="1" t="s">
        <v>29</v>
      </c>
      <c r="E85" s="1" t="s">
        <v>30</v>
      </c>
      <c r="F85" s="1" t="s">
        <v>36</v>
      </c>
      <c r="G85" s="1" t="s">
        <v>42</v>
      </c>
      <c r="H85" s="1" t="s">
        <v>43</v>
      </c>
      <c r="I85" s="1" t="s">
        <v>34</v>
      </c>
      <c r="J85">
        <v>94.5</v>
      </c>
      <c r="K85">
        <v>165.3</v>
      </c>
      <c r="L85">
        <v>63.8</v>
      </c>
      <c r="M85">
        <v>54.5</v>
      </c>
      <c r="N85">
        <v>1938</v>
      </c>
      <c r="O85" s="1" t="s">
        <v>44</v>
      </c>
      <c r="P85" s="1" t="s">
        <v>36</v>
      </c>
      <c r="Q85">
        <v>97</v>
      </c>
      <c r="R85" s="1" t="s">
        <v>26</v>
      </c>
      <c r="S85">
        <v>3.15</v>
      </c>
      <c r="T85">
        <v>3.29</v>
      </c>
      <c r="U85">
        <v>9.4</v>
      </c>
      <c r="V85" s="1">
        <v>69</v>
      </c>
      <c r="W85">
        <v>5200</v>
      </c>
      <c r="X85">
        <v>31</v>
      </c>
      <c r="Y85">
        <v>37</v>
      </c>
      <c r="Z85">
        <v>6849</v>
      </c>
      <c r="AA85" t="s">
        <v>83</v>
      </c>
    </row>
    <row r="86" spans="1:27" x14ac:dyDescent="0.25">
      <c r="A86">
        <v>1</v>
      </c>
      <c r="B86">
        <v>103</v>
      </c>
      <c r="C86" s="1" t="s">
        <v>69</v>
      </c>
      <c r="D86" s="1" t="s">
        <v>29</v>
      </c>
      <c r="E86" s="1" t="s">
        <v>30</v>
      </c>
      <c r="F86" s="1" t="s">
        <v>36</v>
      </c>
      <c r="G86" s="1" t="s">
        <v>47</v>
      </c>
      <c r="H86" s="1" t="s">
        <v>43</v>
      </c>
      <c r="I86" s="1" t="s">
        <v>34</v>
      </c>
      <c r="J86">
        <v>94.5</v>
      </c>
      <c r="K86">
        <v>170.2</v>
      </c>
      <c r="L86">
        <v>63.8</v>
      </c>
      <c r="M86">
        <v>53.5</v>
      </c>
      <c r="N86">
        <v>2024</v>
      </c>
      <c r="O86" s="1" t="s">
        <v>44</v>
      </c>
      <c r="P86" s="1" t="s">
        <v>36</v>
      </c>
      <c r="Q86">
        <v>97</v>
      </c>
      <c r="R86" s="1" t="s">
        <v>26</v>
      </c>
      <c r="S86">
        <v>3.15</v>
      </c>
      <c r="T86">
        <v>3.29</v>
      </c>
      <c r="U86">
        <v>9.4</v>
      </c>
      <c r="V86" s="1">
        <v>69</v>
      </c>
      <c r="W86">
        <v>5200</v>
      </c>
      <c r="X86">
        <v>31</v>
      </c>
      <c r="Y86">
        <v>37</v>
      </c>
      <c r="Z86">
        <v>7349</v>
      </c>
      <c r="AA86" t="s">
        <v>83</v>
      </c>
    </row>
    <row r="87" spans="1:27" x14ac:dyDescent="0.25">
      <c r="A87">
        <v>1</v>
      </c>
      <c r="B87">
        <v>128</v>
      </c>
      <c r="C87" s="1" t="s">
        <v>69</v>
      </c>
      <c r="D87" s="1" t="s">
        <v>29</v>
      </c>
      <c r="E87" s="1" t="s">
        <v>30</v>
      </c>
      <c r="F87" s="1" t="s">
        <v>31</v>
      </c>
      <c r="G87" s="1" t="s">
        <v>42</v>
      </c>
      <c r="H87" s="1" t="s">
        <v>43</v>
      </c>
      <c r="I87" s="1" t="s">
        <v>34</v>
      </c>
      <c r="J87">
        <v>94.5</v>
      </c>
      <c r="K87">
        <v>165.3</v>
      </c>
      <c r="L87">
        <v>63.8</v>
      </c>
      <c r="M87">
        <v>54.5</v>
      </c>
      <c r="N87">
        <v>1951</v>
      </c>
      <c r="O87" s="1" t="s">
        <v>44</v>
      </c>
      <c r="P87" s="1" t="s">
        <v>36</v>
      </c>
      <c r="Q87">
        <v>97</v>
      </c>
      <c r="R87" s="1" t="s">
        <v>26</v>
      </c>
      <c r="S87">
        <v>3.15</v>
      </c>
      <c r="T87">
        <v>3.29</v>
      </c>
      <c r="U87">
        <v>9.4</v>
      </c>
      <c r="V87" s="1">
        <v>69</v>
      </c>
      <c r="W87">
        <v>5200</v>
      </c>
      <c r="X87">
        <v>31</v>
      </c>
      <c r="Y87">
        <v>37</v>
      </c>
      <c r="Z87">
        <v>7299</v>
      </c>
      <c r="AA87" t="s">
        <v>83</v>
      </c>
    </row>
    <row r="88" spans="1:27" x14ac:dyDescent="0.25">
      <c r="A88">
        <v>1</v>
      </c>
      <c r="B88">
        <v>128</v>
      </c>
      <c r="C88" s="1" t="s">
        <v>69</v>
      </c>
      <c r="D88" s="1" t="s">
        <v>29</v>
      </c>
      <c r="E88" s="1" t="s">
        <v>30</v>
      </c>
      <c r="F88" s="1" t="s">
        <v>31</v>
      </c>
      <c r="G88" s="1" t="s">
        <v>38</v>
      </c>
      <c r="H88" s="1" t="s">
        <v>43</v>
      </c>
      <c r="I88" s="1" t="s">
        <v>34</v>
      </c>
      <c r="J88">
        <v>94.5</v>
      </c>
      <c r="K88">
        <v>165.6</v>
      </c>
      <c r="L88">
        <v>63.8</v>
      </c>
      <c r="M88">
        <v>53.3</v>
      </c>
      <c r="N88">
        <v>2028</v>
      </c>
      <c r="O88" s="1" t="s">
        <v>44</v>
      </c>
      <c r="P88" s="1" t="s">
        <v>36</v>
      </c>
      <c r="Q88">
        <v>97</v>
      </c>
      <c r="R88" s="1" t="s">
        <v>26</v>
      </c>
      <c r="S88">
        <v>3.15</v>
      </c>
      <c r="T88">
        <v>3.29</v>
      </c>
      <c r="U88">
        <v>9.4</v>
      </c>
      <c r="V88" s="1">
        <v>69</v>
      </c>
      <c r="W88">
        <v>5200</v>
      </c>
      <c r="X88">
        <v>31</v>
      </c>
      <c r="Y88">
        <v>37</v>
      </c>
      <c r="Z88">
        <v>7799</v>
      </c>
      <c r="AA88" t="s">
        <v>83</v>
      </c>
    </row>
    <row r="89" spans="1:27" x14ac:dyDescent="0.25">
      <c r="A89">
        <v>1</v>
      </c>
      <c r="B89">
        <v>122</v>
      </c>
      <c r="C89" s="1" t="s">
        <v>69</v>
      </c>
      <c r="D89" s="1" t="s">
        <v>29</v>
      </c>
      <c r="E89" s="1" t="s">
        <v>30</v>
      </c>
      <c r="F89" s="1" t="s">
        <v>36</v>
      </c>
      <c r="G89" s="1" t="s">
        <v>42</v>
      </c>
      <c r="H89" s="1" t="s">
        <v>43</v>
      </c>
      <c r="I89" s="1" t="s">
        <v>34</v>
      </c>
      <c r="J89">
        <v>94.5</v>
      </c>
      <c r="K89">
        <v>165.3</v>
      </c>
      <c r="L89">
        <v>63.8</v>
      </c>
      <c r="M89">
        <v>54.5</v>
      </c>
      <c r="N89">
        <v>1971</v>
      </c>
      <c r="O89" s="1" t="s">
        <v>44</v>
      </c>
      <c r="P89" s="1" t="s">
        <v>36</v>
      </c>
      <c r="Q89">
        <v>97</v>
      </c>
      <c r="R89" s="1" t="s">
        <v>26</v>
      </c>
      <c r="S89">
        <v>3.15</v>
      </c>
      <c r="T89">
        <v>3.29</v>
      </c>
      <c r="U89">
        <v>9.4</v>
      </c>
      <c r="V89" s="1">
        <v>69</v>
      </c>
      <c r="W89">
        <v>5200</v>
      </c>
      <c r="X89">
        <v>31</v>
      </c>
      <c r="Y89">
        <v>37</v>
      </c>
      <c r="Z89">
        <v>7499</v>
      </c>
      <c r="AA89" t="s">
        <v>83</v>
      </c>
    </row>
    <row r="90" spans="1:27" x14ac:dyDescent="0.25">
      <c r="A90">
        <v>1</v>
      </c>
      <c r="B90">
        <v>103</v>
      </c>
      <c r="C90" s="1" t="s">
        <v>69</v>
      </c>
      <c r="D90" s="1" t="s">
        <v>29</v>
      </c>
      <c r="E90" s="1" t="s">
        <v>30</v>
      </c>
      <c r="F90" s="1" t="s">
        <v>36</v>
      </c>
      <c r="G90" s="1" t="s">
        <v>47</v>
      </c>
      <c r="H90" s="1" t="s">
        <v>43</v>
      </c>
      <c r="I90" s="1" t="s">
        <v>34</v>
      </c>
      <c r="J90">
        <v>94.5</v>
      </c>
      <c r="K90">
        <v>170.2</v>
      </c>
      <c r="L90">
        <v>63.8</v>
      </c>
      <c r="M90">
        <v>53.5</v>
      </c>
      <c r="N90">
        <v>2037</v>
      </c>
      <c r="O90" s="1" t="s">
        <v>44</v>
      </c>
      <c r="P90" s="1" t="s">
        <v>36</v>
      </c>
      <c r="Q90">
        <v>97</v>
      </c>
      <c r="R90" s="1" t="s">
        <v>26</v>
      </c>
      <c r="S90">
        <v>3.15</v>
      </c>
      <c r="T90">
        <v>3.29</v>
      </c>
      <c r="U90">
        <v>9.4</v>
      </c>
      <c r="V90" s="1">
        <v>69</v>
      </c>
      <c r="W90">
        <v>5200</v>
      </c>
      <c r="X90">
        <v>31</v>
      </c>
      <c r="Y90">
        <v>37</v>
      </c>
      <c r="Z90">
        <v>7999</v>
      </c>
      <c r="AA90" t="s">
        <v>83</v>
      </c>
    </row>
    <row r="91" spans="1:27" x14ac:dyDescent="0.25">
      <c r="A91">
        <v>2</v>
      </c>
      <c r="B91">
        <v>168</v>
      </c>
      <c r="C91" s="1" t="s">
        <v>69</v>
      </c>
      <c r="D91" s="1" t="s">
        <v>29</v>
      </c>
      <c r="E91" s="1" t="s">
        <v>30</v>
      </c>
      <c r="F91" s="1" t="s">
        <v>31</v>
      </c>
      <c r="G91" s="1" t="s">
        <v>64</v>
      </c>
      <c r="H91" s="1" t="s">
        <v>43</v>
      </c>
      <c r="I91" s="1" t="s">
        <v>34</v>
      </c>
      <c r="J91">
        <v>95.1</v>
      </c>
      <c r="K91">
        <v>162.4</v>
      </c>
      <c r="L91">
        <v>63.8</v>
      </c>
      <c r="M91">
        <v>53.3</v>
      </c>
      <c r="N91">
        <v>2008</v>
      </c>
      <c r="O91" s="1" t="s">
        <v>44</v>
      </c>
      <c r="P91" s="1" t="s">
        <v>36</v>
      </c>
      <c r="Q91">
        <v>97</v>
      </c>
      <c r="R91" s="1" t="s">
        <v>26</v>
      </c>
      <c r="S91">
        <v>3.15</v>
      </c>
      <c r="T91">
        <v>3.29</v>
      </c>
      <c r="U91">
        <v>9.4</v>
      </c>
      <c r="V91" s="1">
        <v>69</v>
      </c>
      <c r="W91">
        <v>5200</v>
      </c>
      <c r="X91">
        <v>31</v>
      </c>
      <c r="Y91">
        <v>37</v>
      </c>
      <c r="Z91">
        <v>8249</v>
      </c>
      <c r="AA91" t="s">
        <v>83</v>
      </c>
    </row>
    <row r="92" spans="1:27" x14ac:dyDescent="0.25">
      <c r="A92">
        <v>0</v>
      </c>
      <c r="B92">
        <v>106</v>
      </c>
      <c r="C92" s="1" t="s">
        <v>69</v>
      </c>
      <c r="D92" s="1" t="s">
        <v>29</v>
      </c>
      <c r="E92" s="1" t="s">
        <v>30</v>
      </c>
      <c r="F92" s="1" t="s">
        <v>36</v>
      </c>
      <c r="G92" s="1" t="s">
        <v>38</v>
      </c>
      <c r="H92" s="1" t="s">
        <v>43</v>
      </c>
      <c r="I92" s="1" t="s">
        <v>34</v>
      </c>
      <c r="J92">
        <v>97.2</v>
      </c>
      <c r="K92">
        <v>173.4</v>
      </c>
      <c r="L92">
        <v>65.2</v>
      </c>
      <c r="M92">
        <v>54.7</v>
      </c>
      <c r="N92">
        <v>2324</v>
      </c>
      <c r="O92" s="1" t="s">
        <v>44</v>
      </c>
      <c r="P92" s="1" t="s">
        <v>36</v>
      </c>
      <c r="Q92">
        <v>120</v>
      </c>
      <c r="R92" s="1" t="s">
        <v>26</v>
      </c>
      <c r="S92">
        <v>3.33</v>
      </c>
      <c r="T92">
        <v>3.47</v>
      </c>
      <c r="U92">
        <v>8.5</v>
      </c>
      <c r="V92" s="1">
        <v>97</v>
      </c>
      <c r="W92">
        <v>5200</v>
      </c>
      <c r="X92">
        <v>27</v>
      </c>
      <c r="Y92">
        <v>34</v>
      </c>
      <c r="Z92">
        <v>8949</v>
      </c>
      <c r="AA92" t="s">
        <v>83</v>
      </c>
    </row>
    <row r="93" spans="1:27" x14ac:dyDescent="0.25">
      <c r="A93">
        <v>0</v>
      </c>
      <c r="B93">
        <v>106</v>
      </c>
      <c r="C93" s="1" t="s">
        <v>69</v>
      </c>
      <c r="D93" s="1" t="s">
        <v>29</v>
      </c>
      <c r="E93" s="1" t="s">
        <v>30</v>
      </c>
      <c r="F93" s="1" t="s">
        <v>36</v>
      </c>
      <c r="G93" s="1" t="s">
        <v>42</v>
      </c>
      <c r="H93" s="1" t="s">
        <v>43</v>
      </c>
      <c r="I93" s="1" t="s">
        <v>34</v>
      </c>
      <c r="J93">
        <v>97.2</v>
      </c>
      <c r="K93">
        <v>173.4</v>
      </c>
      <c r="L93">
        <v>65.2</v>
      </c>
      <c r="M93">
        <v>54.7</v>
      </c>
      <c r="N93">
        <v>2302</v>
      </c>
      <c r="O93" s="1" t="s">
        <v>44</v>
      </c>
      <c r="P93" s="1" t="s">
        <v>36</v>
      </c>
      <c r="Q93">
        <v>120</v>
      </c>
      <c r="R93" s="1" t="s">
        <v>26</v>
      </c>
      <c r="S93">
        <v>3.33</v>
      </c>
      <c r="T93">
        <v>3.47</v>
      </c>
      <c r="U93">
        <v>8.5</v>
      </c>
      <c r="V93" s="1">
        <v>97</v>
      </c>
      <c r="W93">
        <v>5200</v>
      </c>
      <c r="X93">
        <v>27</v>
      </c>
      <c r="Y93">
        <v>34</v>
      </c>
      <c r="Z93">
        <v>9549</v>
      </c>
      <c r="AA93" t="s">
        <v>83</v>
      </c>
    </row>
    <row r="94" spans="1:27" x14ac:dyDescent="0.25">
      <c r="A94">
        <v>0</v>
      </c>
      <c r="B94">
        <v>128</v>
      </c>
      <c r="C94" s="1" t="s">
        <v>69</v>
      </c>
      <c r="D94" s="1" t="s">
        <v>29</v>
      </c>
      <c r="E94" s="1" t="s">
        <v>30</v>
      </c>
      <c r="F94" s="1" t="s">
        <v>36</v>
      </c>
      <c r="G94" s="1" t="s">
        <v>42</v>
      </c>
      <c r="H94" s="1" t="s">
        <v>43</v>
      </c>
      <c r="I94" s="1" t="s">
        <v>34</v>
      </c>
      <c r="J94">
        <v>100.4</v>
      </c>
      <c r="K94">
        <v>181.7</v>
      </c>
      <c r="L94">
        <v>66.5</v>
      </c>
      <c r="M94">
        <v>55.1</v>
      </c>
      <c r="N94">
        <v>3095</v>
      </c>
      <c r="O94" s="1" t="s">
        <v>39</v>
      </c>
      <c r="P94" s="1" t="s">
        <v>40</v>
      </c>
      <c r="Q94">
        <v>181</v>
      </c>
      <c r="R94" s="1" t="s">
        <v>37</v>
      </c>
      <c r="S94">
        <v>3.43</v>
      </c>
      <c r="T94">
        <v>3.27</v>
      </c>
      <c r="U94">
        <v>9</v>
      </c>
      <c r="V94" s="1">
        <v>152</v>
      </c>
      <c r="W94">
        <v>5200</v>
      </c>
      <c r="X94">
        <v>17</v>
      </c>
      <c r="Y94">
        <v>22</v>
      </c>
      <c r="Z94">
        <v>13499</v>
      </c>
      <c r="AA94" t="s">
        <v>81</v>
      </c>
    </row>
    <row r="95" spans="1:27" x14ac:dyDescent="0.25">
      <c r="A95">
        <v>0</v>
      </c>
      <c r="B95">
        <v>108</v>
      </c>
      <c r="C95" s="1" t="s">
        <v>69</v>
      </c>
      <c r="D95" s="1" t="s">
        <v>29</v>
      </c>
      <c r="E95" s="1" t="s">
        <v>30</v>
      </c>
      <c r="F95" s="1" t="s">
        <v>36</v>
      </c>
      <c r="G95" s="1" t="s">
        <v>47</v>
      </c>
      <c r="H95" s="1" t="s">
        <v>43</v>
      </c>
      <c r="I95" s="1" t="s">
        <v>34</v>
      </c>
      <c r="J95">
        <v>100.4</v>
      </c>
      <c r="K95">
        <v>184.6</v>
      </c>
      <c r="L95">
        <v>66.5</v>
      </c>
      <c r="M95">
        <v>56.1</v>
      </c>
      <c r="N95">
        <v>3296</v>
      </c>
      <c r="O95" s="1" t="s">
        <v>39</v>
      </c>
      <c r="P95" s="1" t="s">
        <v>40</v>
      </c>
      <c r="Q95">
        <v>181</v>
      </c>
      <c r="R95" s="1" t="s">
        <v>37</v>
      </c>
      <c r="S95">
        <v>3.43</v>
      </c>
      <c r="T95">
        <v>3.27</v>
      </c>
      <c r="U95">
        <v>9</v>
      </c>
      <c r="V95" s="1">
        <v>152</v>
      </c>
      <c r="W95">
        <v>5200</v>
      </c>
      <c r="X95">
        <v>17</v>
      </c>
      <c r="Y95">
        <v>22</v>
      </c>
      <c r="Z95">
        <v>14399</v>
      </c>
      <c r="AA95" t="s">
        <v>81</v>
      </c>
    </row>
    <row r="96" spans="1:27" x14ac:dyDescent="0.25">
      <c r="A96">
        <v>0</v>
      </c>
      <c r="B96">
        <v>108</v>
      </c>
      <c r="C96" s="1" t="s">
        <v>69</v>
      </c>
      <c r="D96" s="1" t="s">
        <v>29</v>
      </c>
      <c r="E96" s="1" t="s">
        <v>30</v>
      </c>
      <c r="F96" s="1" t="s">
        <v>36</v>
      </c>
      <c r="G96" s="1" t="s">
        <v>42</v>
      </c>
      <c r="H96" s="1" t="s">
        <v>43</v>
      </c>
      <c r="I96" s="1" t="s">
        <v>34</v>
      </c>
      <c r="J96">
        <v>100.4</v>
      </c>
      <c r="K96">
        <v>184.6</v>
      </c>
      <c r="L96">
        <v>66.5</v>
      </c>
      <c r="M96">
        <v>55.1</v>
      </c>
      <c r="N96">
        <v>3060</v>
      </c>
      <c r="O96" s="1" t="s">
        <v>39</v>
      </c>
      <c r="P96" s="1" t="s">
        <v>40</v>
      </c>
      <c r="Q96">
        <v>181</v>
      </c>
      <c r="R96" s="1" t="s">
        <v>37</v>
      </c>
      <c r="S96">
        <v>3.43</v>
      </c>
      <c r="T96">
        <v>3.27</v>
      </c>
      <c r="U96">
        <v>9</v>
      </c>
      <c r="V96" s="1">
        <v>152</v>
      </c>
      <c r="W96">
        <v>5200</v>
      </c>
      <c r="X96">
        <v>19</v>
      </c>
      <c r="Y96">
        <v>25</v>
      </c>
      <c r="Z96">
        <v>13499</v>
      </c>
      <c r="AA96" t="s">
        <v>81</v>
      </c>
    </row>
    <row r="97" spans="1:27" x14ac:dyDescent="0.25">
      <c r="A97">
        <v>3</v>
      </c>
      <c r="B97">
        <v>194</v>
      </c>
      <c r="C97" s="1" t="s">
        <v>69</v>
      </c>
      <c r="D97" s="1" t="s">
        <v>29</v>
      </c>
      <c r="E97" s="1" t="s">
        <v>30</v>
      </c>
      <c r="F97" s="1" t="s">
        <v>31</v>
      </c>
      <c r="G97" s="1" t="s">
        <v>38</v>
      </c>
      <c r="H97" s="1" t="s">
        <v>33</v>
      </c>
      <c r="I97" s="1" t="s">
        <v>34</v>
      </c>
      <c r="J97">
        <v>91.3</v>
      </c>
      <c r="K97">
        <v>170.7</v>
      </c>
      <c r="L97">
        <v>67.900000000000006</v>
      </c>
      <c r="M97">
        <v>49.7</v>
      </c>
      <c r="N97">
        <v>3071</v>
      </c>
      <c r="O97" s="1" t="s">
        <v>39</v>
      </c>
      <c r="P97" s="1" t="s">
        <v>40</v>
      </c>
      <c r="Q97">
        <v>181</v>
      </c>
      <c r="R97" s="1" t="s">
        <v>37</v>
      </c>
      <c r="S97">
        <v>3.43</v>
      </c>
      <c r="T97">
        <v>3.27</v>
      </c>
      <c r="U97">
        <v>9</v>
      </c>
      <c r="V97" s="1">
        <v>160</v>
      </c>
      <c r="W97">
        <v>5200</v>
      </c>
      <c r="X97">
        <v>19</v>
      </c>
      <c r="Y97">
        <v>25</v>
      </c>
      <c r="Z97">
        <v>17199</v>
      </c>
      <c r="AA97" t="s">
        <v>81</v>
      </c>
    </row>
    <row r="98" spans="1:27" x14ac:dyDescent="0.25">
      <c r="A98">
        <v>3</v>
      </c>
      <c r="B98">
        <v>194</v>
      </c>
      <c r="C98" s="1" t="s">
        <v>69</v>
      </c>
      <c r="D98" s="1" t="s">
        <v>29</v>
      </c>
      <c r="E98" s="1" t="s">
        <v>48</v>
      </c>
      <c r="F98" s="1" t="s">
        <v>31</v>
      </c>
      <c r="G98" s="1" t="s">
        <v>38</v>
      </c>
      <c r="H98" s="1" t="s">
        <v>33</v>
      </c>
      <c r="I98" s="1" t="s">
        <v>34</v>
      </c>
      <c r="J98">
        <v>91.3</v>
      </c>
      <c r="K98">
        <v>170.7</v>
      </c>
      <c r="L98">
        <v>67.900000000000006</v>
      </c>
      <c r="M98">
        <v>49.7</v>
      </c>
      <c r="N98">
        <v>3139</v>
      </c>
      <c r="O98" s="1" t="s">
        <v>39</v>
      </c>
      <c r="P98" s="1" t="s">
        <v>40</v>
      </c>
      <c r="Q98">
        <v>181</v>
      </c>
      <c r="R98" s="1" t="s">
        <v>37</v>
      </c>
      <c r="S98">
        <v>3.43</v>
      </c>
      <c r="T98">
        <v>3.27</v>
      </c>
      <c r="U98">
        <v>7.8</v>
      </c>
      <c r="V98" s="1">
        <v>200</v>
      </c>
      <c r="W98">
        <v>5200</v>
      </c>
      <c r="X98">
        <v>17</v>
      </c>
      <c r="Y98">
        <v>23</v>
      </c>
      <c r="Z98">
        <v>19699</v>
      </c>
      <c r="AA98" t="s">
        <v>81</v>
      </c>
    </row>
    <row r="99" spans="1:27" x14ac:dyDescent="0.25">
      <c r="A99">
        <v>1</v>
      </c>
      <c r="B99">
        <v>231</v>
      </c>
      <c r="C99" s="1" t="s">
        <v>69</v>
      </c>
      <c r="D99" s="1" t="s">
        <v>29</v>
      </c>
      <c r="E99" s="1" t="s">
        <v>30</v>
      </c>
      <c r="F99" s="1" t="s">
        <v>31</v>
      </c>
      <c r="G99" s="1" t="s">
        <v>38</v>
      </c>
      <c r="H99" s="1" t="s">
        <v>33</v>
      </c>
      <c r="I99" s="1" t="s">
        <v>34</v>
      </c>
      <c r="J99">
        <v>99.2</v>
      </c>
      <c r="K99">
        <v>178.5</v>
      </c>
      <c r="L99">
        <v>67.900000000000006</v>
      </c>
      <c r="M99">
        <v>49.7</v>
      </c>
      <c r="N99">
        <v>3139</v>
      </c>
      <c r="O99" s="1" t="s">
        <v>39</v>
      </c>
      <c r="P99" s="1" t="s">
        <v>40</v>
      </c>
      <c r="Q99">
        <v>181</v>
      </c>
      <c r="R99" s="1" t="s">
        <v>37</v>
      </c>
      <c r="S99">
        <v>3.43</v>
      </c>
      <c r="T99">
        <v>3.27</v>
      </c>
      <c r="U99">
        <v>9</v>
      </c>
      <c r="V99" s="1">
        <v>160</v>
      </c>
      <c r="W99">
        <v>5200</v>
      </c>
      <c r="X99">
        <v>19</v>
      </c>
      <c r="Y99">
        <v>25</v>
      </c>
      <c r="Z99">
        <v>18399</v>
      </c>
      <c r="AA99" t="s">
        <v>81</v>
      </c>
    </row>
    <row r="100" spans="1:27" x14ac:dyDescent="0.25">
      <c r="A100">
        <v>0</v>
      </c>
      <c r="B100">
        <v>161</v>
      </c>
      <c r="C100" s="1" t="s">
        <v>70</v>
      </c>
      <c r="D100" s="1" t="s">
        <v>29</v>
      </c>
      <c r="E100" s="1" t="s">
        <v>30</v>
      </c>
      <c r="F100" s="1" t="s">
        <v>36</v>
      </c>
      <c r="G100" s="1" t="s">
        <v>42</v>
      </c>
      <c r="H100" s="1" t="s">
        <v>33</v>
      </c>
      <c r="I100" s="1" t="s">
        <v>34</v>
      </c>
      <c r="J100">
        <v>107.9</v>
      </c>
      <c r="K100">
        <v>186.7</v>
      </c>
      <c r="L100">
        <v>68.400000000000006</v>
      </c>
      <c r="M100">
        <v>56.7</v>
      </c>
      <c r="N100">
        <v>3020</v>
      </c>
      <c r="O100" s="1" t="s">
        <v>51</v>
      </c>
      <c r="P100" s="1" t="s">
        <v>36</v>
      </c>
      <c r="Q100">
        <v>120</v>
      </c>
      <c r="R100" s="1" t="s">
        <v>37</v>
      </c>
      <c r="S100">
        <v>3.46</v>
      </c>
      <c r="T100">
        <v>3.19</v>
      </c>
      <c r="U100">
        <v>8.4</v>
      </c>
      <c r="V100" s="1">
        <v>97</v>
      </c>
      <c r="W100">
        <v>5000</v>
      </c>
      <c r="X100">
        <v>19</v>
      </c>
      <c r="Y100">
        <v>24</v>
      </c>
      <c r="Z100">
        <v>11900</v>
      </c>
      <c r="AA100" t="s">
        <v>81</v>
      </c>
    </row>
    <row r="101" spans="1:27" x14ac:dyDescent="0.25">
      <c r="A101">
        <v>0</v>
      </c>
      <c r="B101">
        <v>161</v>
      </c>
      <c r="C101" s="1" t="s">
        <v>70</v>
      </c>
      <c r="D101" s="1" t="s">
        <v>61</v>
      </c>
      <c r="E101" s="1" t="s">
        <v>48</v>
      </c>
      <c r="F101" s="1" t="s">
        <v>36</v>
      </c>
      <c r="G101" s="1" t="s">
        <v>42</v>
      </c>
      <c r="H101" s="1" t="s">
        <v>33</v>
      </c>
      <c r="I101" s="1" t="s">
        <v>34</v>
      </c>
      <c r="J101">
        <v>107.9</v>
      </c>
      <c r="K101">
        <v>186.7</v>
      </c>
      <c r="L101">
        <v>68.400000000000006</v>
      </c>
      <c r="M101">
        <v>56.7</v>
      </c>
      <c r="N101">
        <v>3197</v>
      </c>
      <c r="O101" s="1" t="s">
        <v>51</v>
      </c>
      <c r="P101" s="1" t="s">
        <v>36</v>
      </c>
      <c r="Q101">
        <v>152</v>
      </c>
      <c r="R101" s="1" t="s">
        <v>62</v>
      </c>
      <c r="S101">
        <v>3.7</v>
      </c>
      <c r="T101">
        <v>3.52</v>
      </c>
      <c r="U101">
        <v>21</v>
      </c>
      <c r="V101" s="1">
        <v>95</v>
      </c>
      <c r="W101">
        <v>4150</v>
      </c>
      <c r="X101">
        <v>28</v>
      </c>
      <c r="Y101">
        <v>33</v>
      </c>
      <c r="Z101">
        <v>13200</v>
      </c>
      <c r="AA101" t="s">
        <v>81</v>
      </c>
    </row>
    <row r="102" spans="1:27" x14ac:dyDescent="0.25">
      <c r="A102">
        <v>0</v>
      </c>
      <c r="B102">
        <v>122</v>
      </c>
      <c r="C102" s="1" t="s">
        <v>70</v>
      </c>
      <c r="D102" s="1" t="s">
        <v>29</v>
      </c>
      <c r="E102" s="1" t="s">
        <v>30</v>
      </c>
      <c r="F102" s="1" t="s">
        <v>36</v>
      </c>
      <c r="G102" s="1" t="s">
        <v>47</v>
      </c>
      <c r="H102" s="1" t="s">
        <v>33</v>
      </c>
      <c r="I102" s="1" t="s">
        <v>34</v>
      </c>
      <c r="J102">
        <v>114.2</v>
      </c>
      <c r="K102">
        <v>198.9</v>
      </c>
      <c r="L102">
        <v>68.400000000000006</v>
      </c>
      <c r="M102">
        <v>58.7</v>
      </c>
      <c r="N102">
        <v>3230</v>
      </c>
      <c r="O102" s="1" t="s">
        <v>51</v>
      </c>
      <c r="P102" s="1" t="s">
        <v>36</v>
      </c>
      <c r="Q102">
        <v>120</v>
      </c>
      <c r="R102" s="1" t="s">
        <v>37</v>
      </c>
      <c r="S102">
        <v>3.46</v>
      </c>
      <c r="T102">
        <v>3.19</v>
      </c>
      <c r="U102">
        <v>8.4</v>
      </c>
      <c r="V102" s="1">
        <v>97</v>
      </c>
      <c r="W102">
        <v>5000</v>
      </c>
      <c r="X102">
        <v>19</v>
      </c>
      <c r="Y102">
        <v>24</v>
      </c>
      <c r="Z102">
        <v>12440</v>
      </c>
      <c r="AA102" t="s">
        <v>81</v>
      </c>
    </row>
    <row r="103" spans="1:27" x14ac:dyDescent="0.25">
      <c r="A103">
        <v>0</v>
      </c>
      <c r="B103">
        <v>122</v>
      </c>
      <c r="C103" s="1" t="s">
        <v>70</v>
      </c>
      <c r="D103" s="1" t="s">
        <v>61</v>
      </c>
      <c r="E103" s="1" t="s">
        <v>48</v>
      </c>
      <c r="F103" s="1" t="s">
        <v>36</v>
      </c>
      <c r="G103" s="1" t="s">
        <v>47</v>
      </c>
      <c r="H103" s="1" t="s">
        <v>33</v>
      </c>
      <c r="I103" s="1" t="s">
        <v>34</v>
      </c>
      <c r="J103">
        <v>114.2</v>
      </c>
      <c r="K103">
        <v>198.9</v>
      </c>
      <c r="L103">
        <v>68.400000000000006</v>
      </c>
      <c r="M103">
        <v>58.7</v>
      </c>
      <c r="N103">
        <v>3430</v>
      </c>
      <c r="O103" s="1" t="s">
        <v>51</v>
      </c>
      <c r="P103" s="1" t="s">
        <v>36</v>
      </c>
      <c r="Q103">
        <v>152</v>
      </c>
      <c r="R103" s="1" t="s">
        <v>62</v>
      </c>
      <c r="S103">
        <v>3.7</v>
      </c>
      <c r="T103">
        <v>3.52</v>
      </c>
      <c r="U103">
        <v>21</v>
      </c>
      <c r="V103" s="1">
        <v>95</v>
      </c>
      <c r="W103">
        <v>4150</v>
      </c>
      <c r="X103">
        <v>25</v>
      </c>
      <c r="Y103">
        <v>25</v>
      </c>
      <c r="Z103">
        <v>13860</v>
      </c>
      <c r="AA103" t="s">
        <v>81</v>
      </c>
    </row>
    <row r="104" spans="1:27" x14ac:dyDescent="0.25">
      <c r="A104">
        <v>0</v>
      </c>
      <c r="B104">
        <v>161</v>
      </c>
      <c r="C104" s="1" t="s">
        <v>70</v>
      </c>
      <c r="D104" s="1" t="s">
        <v>29</v>
      </c>
      <c r="E104" s="1" t="s">
        <v>30</v>
      </c>
      <c r="F104" s="1" t="s">
        <v>36</v>
      </c>
      <c r="G104" s="1" t="s">
        <v>42</v>
      </c>
      <c r="H104" s="1" t="s">
        <v>33</v>
      </c>
      <c r="I104" s="1" t="s">
        <v>34</v>
      </c>
      <c r="J104">
        <v>107.9</v>
      </c>
      <c r="K104">
        <v>186.7</v>
      </c>
      <c r="L104">
        <v>68.400000000000006</v>
      </c>
      <c r="M104">
        <v>56.7</v>
      </c>
      <c r="N104">
        <v>3075</v>
      </c>
      <c r="O104" s="1" t="s">
        <v>51</v>
      </c>
      <c r="P104" s="1" t="s">
        <v>36</v>
      </c>
      <c r="Q104">
        <v>120</v>
      </c>
      <c r="R104" s="1" t="s">
        <v>37</v>
      </c>
      <c r="S104">
        <v>3.46</v>
      </c>
      <c r="T104">
        <v>2.19</v>
      </c>
      <c r="U104">
        <v>8.4</v>
      </c>
      <c r="V104" s="1">
        <v>95</v>
      </c>
      <c r="W104">
        <v>5000</v>
      </c>
      <c r="X104">
        <v>19</v>
      </c>
      <c r="Y104">
        <v>24</v>
      </c>
      <c r="Z104">
        <v>15580</v>
      </c>
      <c r="AA104" t="s">
        <v>81</v>
      </c>
    </row>
    <row r="105" spans="1:27" x14ac:dyDescent="0.25">
      <c r="A105">
        <v>0</v>
      </c>
      <c r="B105">
        <v>161</v>
      </c>
      <c r="C105" s="1" t="s">
        <v>70</v>
      </c>
      <c r="D105" s="1" t="s">
        <v>61</v>
      </c>
      <c r="E105" s="1" t="s">
        <v>48</v>
      </c>
      <c r="F105" s="1" t="s">
        <v>36</v>
      </c>
      <c r="G105" s="1" t="s">
        <v>42</v>
      </c>
      <c r="H105" s="1" t="s">
        <v>33</v>
      </c>
      <c r="I105" s="1" t="s">
        <v>34</v>
      </c>
      <c r="J105">
        <v>107.9</v>
      </c>
      <c r="K105">
        <v>186.7</v>
      </c>
      <c r="L105">
        <v>68.400000000000006</v>
      </c>
      <c r="M105">
        <v>56.7</v>
      </c>
      <c r="N105">
        <v>3252</v>
      </c>
      <c r="O105" s="1" t="s">
        <v>51</v>
      </c>
      <c r="P105" s="1" t="s">
        <v>36</v>
      </c>
      <c r="Q105">
        <v>152</v>
      </c>
      <c r="R105" s="1" t="s">
        <v>62</v>
      </c>
      <c r="S105">
        <v>3.7</v>
      </c>
      <c r="T105">
        <v>3.52</v>
      </c>
      <c r="U105">
        <v>21</v>
      </c>
      <c r="V105" s="1">
        <v>95</v>
      </c>
      <c r="W105">
        <v>4150</v>
      </c>
      <c r="X105">
        <v>28</v>
      </c>
      <c r="Y105">
        <v>33</v>
      </c>
      <c r="Z105">
        <v>16900</v>
      </c>
      <c r="AA105" t="s">
        <v>81</v>
      </c>
    </row>
    <row r="106" spans="1:27" x14ac:dyDescent="0.25">
      <c r="A106">
        <v>0</v>
      </c>
      <c r="B106">
        <v>122</v>
      </c>
      <c r="C106" s="1" t="s">
        <v>70</v>
      </c>
      <c r="D106" s="1" t="s">
        <v>29</v>
      </c>
      <c r="E106" s="1" t="s">
        <v>30</v>
      </c>
      <c r="F106" s="1" t="s">
        <v>36</v>
      </c>
      <c r="G106" s="1" t="s">
        <v>47</v>
      </c>
      <c r="H106" s="1" t="s">
        <v>33</v>
      </c>
      <c r="I106" s="1" t="s">
        <v>34</v>
      </c>
      <c r="J106">
        <v>114.2</v>
      </c>
      <c r="K106">
        <v>198.9</v>
      </c>
      <c r="L106">
        <v>68.400000000000006</v>
      </c>
      <c r="M106">
        <v>56.7</v>
      </c>
      <c r="N106">
        <v>3285</v>
      </c>
      <c r="O106" s="1" t="s">
        <v>51</v>
      </c>
      <c r="P106" s="1" t="s">
        <v>36</v>
      </c>
      <c r="Q106">
        <v>120</v>
      </c>
      <c r="R106" s="1" t="s">
        <v>37</v>
      </c>
      <c r="S106">
        <v>3.46</v>
      </c>
      <c r="T106">
        <v>2.19</v>
      </c>
      <c r="U106">
        <v>8.4</v>
      </c>
      <c r="V106" s="1">
        <v>95</v>
      </c>
      <c r="W106">
        <v>5000</v>
      </c>
      <c r="X106">
        <v>19</v>
      </c>
      <c r="Y106">
        <v>24</v>
      </c>
      <c r="Z106">
        <v>16695</v>
      </c>
      <c r="AA106" t="s">
        <v>81</v>
      </c>
    </row>
    <row r="107" spans="1:27" x14ac:dyDescent="0.25">
      <c r="A107">
        <v>0</v>
      </c>
      <c r="B107">
        <v>122</v>
      </c>
      <c r="C107" s="1" t="s">
        <v>70</v>
      </c>
      <c r="D107" s="1" t="s">
        <v>61</v>
      </c>
      <c r="E107" s="1" t="s">
        <v>48</v>
      </c>
      <c r="F107" s="1" t="s">
        <v>36</v>
      </c>
      <c r="G107" s="1" t="s">
        <v>47</v>
      </c>
      <c r="H107" s="1" t="s">
        <v>33</v>
      </c>
      <c r="I107" s="1" t="s">
        <v>34</v>
      </c>
      <c r="J107">
        <v>114.2</v>
      </c>
      <c r="K107">
        <v>198.9</v>
      </c>
      <c r="L107">
        <v>68.400000000000006</v>
      </c>
      <c r="M107">
        <v>58.7</v>
      </c>
      <c r="N107">
        <v>3485</v>
      </c>
      <c r="O107" s="1" t="s">
        <v>51</v>
      </c>
      <c r="P107" s="1" t="s">
        <v>36</v>
      </c>
      <c r="Q107">
        <v>152</v>
      </c>
      <c r="R107" s="1" t="s">
        <v>62</v>
      </c>
      <c r="S107">
        <v>3.7</v>
      </c>
      <c r="T107">
        <v>3.52</v>
      </c>
      <c r="U107">
        <v>21</v>
      </c>
      <c r="V107" s="1">
        <v>95</v>
      </c>
      <c r="W107">
        <v>4150</v>
      </c>
      <c r="X107">
        <v>25</v>
      </c>
      <c r="Y107">
        <v>25</v>
      </c>
      <c r="Z107">
        <v>17075</v>
      </c>
      <c r="AA107" t="s">
        <v>81</v>
      </c>
    </row>
    <row r="108" spans="1:27" x14ac:dyDescent="0.25">
      <c r="A108">
        <v>0</v>
      </c>
      <c r="B108">
        <v>161</v>
      </c>
      <c r="C108" s="1" t="s">
        <v>70</v>
      </c>
      <c r="D108" s="1" t="s">
        <v>29</v>
      </c>
      <c r="E108" s="1" t="s">
        <v>30</v>
      </c>
      <c r="F108" s="1" t="s">
        <v>36</v>
      </c>
      <c r="G108" s="1" t="s">
        <v>42</v>
      </c>
      <c r="H108" s="1" t="s">
        <v>33</v>
      </c>
      <c r="I108" s="1" t="s">
        <v>34</v>
      </c>
      <c r="J108">
        <v>107.9</v>
      </c>
      <c r="K108">
        <v>186.7</v>
      </c>
      <c r="L108">
        <v>68.400000000000006</v>
      </c>
      <c r="M108">
        <v>56.7</v>
      </c>
      <c r="N108">
        <v>3075</v>
      </c>
      <c r="O108" s="1" t="s">
        <v>51</v>
      </c>
      <c r="P108" s="1" t="s">
        <v>36</v>
      </c>
      <c r="Q108">
        <v>120</v>
      </c>
      <c r="R108" s="1" t="s">
        <v>37</v>
      </c>
      <c r="S108">
        <v>3.46</v>
      </c>
      <c r="T108">
        <v>3.19</v>
      </c>
      <c r="U108">
        <v>8.4</v>
      </c>
      <c r="V108" s="1">
        <v>97</v>
      </c>
      <c r="W108">
        <v>5000</v>
      </c>
      <c r="X108">
        <v>19</v>
      </c>
      <c r="Y108">
        <v>24</v>
      </c>
      <c r="Z108">
        <v>16630</v>
      </c>
      <c r="AA108" t="s">
        <v>81</v>
      </c>
    </row>
    <row r="109" spans="1:27" x14ac:dyDescent="0.25">
      <c r="A109">
        <v>0</v>
      </c>
      <c r="B109">
        <v>161</v>
      </c>
      <c r="C109" s="1" t="s">
        <v>70</v>
      </c>
      <c r="D109" s="1" t="s">
        <v>61</v>
      </c>
      <c r="E109" s="1" t="s">
        <v>48</v>
      </c>
      <c r="F109" s="1" t="s">
        <v>36</v>
      </c>
      <c r="G109" s="1" t="s">
        <v>42</v>
      </c>
      <c r="H109" s="1" t="s">
        <v>33</v>
      </c>
      <c r="I109" s="1" t="s">
        <v>34</v>
      </c>
      <c r="J109">
        <v>107.9</v>
      </c>
      <c r="K109">
        <v>186.7</v>
      </c>
      <c r="L109">
        <v>68.400000000000006</v>
      </c>
      <c r="M109">
        <v>56.7</v>
      </c>
      <c r="N109">
        <v>3252</v>
      </c>
      <c r="O109" s="1" t="s">
        <v>51</v>
      </c>
      <c r="P109" s="1" t="s">
        <v>36</v>
      </c>
      <c r="Q109">
        <v>152</v>
      </c>
      <c r="R109" s="1" t="s">
        <v>62</v>
      </c>
      <c r="S109">
        <v>3.7</v>
      </c>
      <c r="T109">
        <v>3.52</v>
      </c>
      <c r="U109">
        <v>21</v>
      </c>
      <c r="V109" s="1">
        <v>95</v>
      </c>
      <c r="W109">
        <v>4150</v>
      </c>
      <c r="X109">
        <v>28</v>
      </c>
      <c r="Y109">
        <v>33</v>
      </c>
      <c r="Z109">
        <v>17950</v>
      </c>
      <c r="AA109" t="s">
        <v>81</v>
      </c>
    </row>
    <row r="110" spans="1:27" x14ac:dyDescent="0.25">
      <c r="A110">
        <v>0</v>
      </c>
      <c r="B110">
        <v>161</v>
      </c>
      <c r="C110" s="1" t="s">
        <v>70</v>
      </c>
      <c r="D110" s="1" t="s">
        <v>29</v>
      </c>
      <c r="E110" s="1" t="s">
        <v>48</v>
      </c>
      <c r="F110" s="1" t="s">
        <v>36</v>
      </c>
      <c r="G110" s="1" t="s">
        <v>42</v>
      </c>
      <c r="H110" s="1" t="s">
        <v>33</v>
      </c>
      <c r="I110" s="1" t="s">
        <v>34</v>
      </c>
      <c r="J110">
        <v>108</v>
      </c>
      <c r="K110">
        <v>186.7</v>
      </c>
      <c r="L110">
        <v>68.3</v>
      </c>
      <c r="M110">
        <v>56</v>
      </c>
      <c r="N110">
        <v>3130</v>
      </c>
      <c r="O110" s="1" t="s">
        <v>51</v>
      </c>
      <c r="P110" s="1" t="s">
        <v>36</v>
      </c>
      <c r="Q110">
        <v>134</v>
      </c>
      <c r="R110" s="1" t="s">
        <v>37</v>
      </c>
      <c r="S110">
        <v>3.61</v>
      </c>
      <c r="T110">
        <v>3.21</v>
      </c>
      <c r="U110">
        <v>7</v>
      </c>
      <c r="V110" s="1">
        <v>142</v>
      </c>
      <c r="W110">
        <v>5600</v>
      </c>
      <c r="X110">
        <v>18</v>
      </c>
      <c r="Y110">
        <v>24</v>
      </c>
      <c r="Z110">
        <v>18150</v>
      </c>
      <c r="AA110" t="s">
        <v>81</v>
      </c>
    </row>
    <row r="111" spans="1:27" x14ac:dyDescent="0.25">
      <c r="A111">
        <v>1</v>
      </c>
      <c r="B111">
        <v>119</v>
      </c>
      <c r="C111" s="1" t="s">
        <v>71</v>
      </c>
      <c r="D111" s="1" t="s">
        <v>29</v>
      </c>
      <c r="E111" s="1" t="s">
        <v>30</v>
      </c>
      <c r="F111" s="1" t="s">
        <v>31</v>
      </c>
      <c r="G111" s="1" t="s">
        <v>38</v>
      </c>
      <c r="H111" s="1" t="s">
        <v>43</v>
      </c>
      <c r="I111" s="1" t="s">
        <v>34</v>
      </c>
      <c r="J111">
        <v>93.7</v>
      </c>
      <c r="K111">
        <v>157.30000000000001</v>
      </c>
      <c r="L111">
        <v>63.8</v>
      </c>
      <c r="M111">
        <v>50.8</v>
      </c>
      <c r="N111">
        <v>1918</v>
      </c>
      <c r="O111" s="1" t="s">
        <v>44</v>
      </c>
      <c r="P111" s="1" t="s">
        <v>36</v>
      </c>
      <c r="Q111">
        <v>90</v>
      </c>
      <c r="R111" s="1" t="s">
        <v>26</v>
      </c>
      <c r="S111">
        <v>2.97</v>
      </c>
      <c r="T111">
        <v>3.23</v>
      </c>
      <c r="U111">
        <v>9.4</v>
      </c>
      <c r="V111" s="1">
        <v>68</v>
      </c>
      <c r="W111">
        <v>5500</v>
      </c>
      <c r="X111">
        <v>37</v>
      </c>
      <c r="Y111">
        <v>41</v>
      </c>
      <c r="Z111">
        <v>5572</v>
      </c>
      <c r="AA111" t="s">
        <v>83</v>
      </c>
    </row>
    <row r="112" spans="1:27" x14ac:dyDescent="0.25">
      <c r="A112">
        <v>1</v>
      </c>
      <c r="B112">
        <v>119</v>
      </c>
      <c r="C112" s="1" t="s">
        <v>71</v>
      </c>
      <c r="D112" s="1" t="s">
        <v>29</v>
      </c>
      <c r="E112" s="1" t="s">
        <v>48</v>
      </c>
      <c r="F112" s="1" t="s">
        <v>31</v>
      </c>
      <c r="G112" s="1" t="s">
        <v>38</v>
      </c>
      <c r="H112" s="1" t="s">
        <v>43</v>
      </c>
      <c r="I112" s="1" t="s">
        <v>34</v>
      </c>
      <c r="J112">
        <v>93.7</v>
      </c>
      <c r="K112">
        <v>157.30000000000001</v>
      </c>
      <c r="L112">
        <v>63.8</v>
      </c>
      <c r="M112">
        <v>50.8</v>
      </c>
      <c r="N112">
        <v>2128</v>
      </c>
      <c r="O112" s="1" t="s">
        <v>44</v>
      </c>
      <c r="P112" s="1" t="s">
        <v>36</v>
      </c>
      <c r="Q112">
        <v>98</v>
      </c>
      <c r="R112" s="1" t="s">
        <v>68</v>
      </c>
      <c r="S112">
        <v>3.03</v>
      </c>
      <c r="T112">
        <v>3.39</v>
      </c>
      <c r="U112">
        <v>7.6</v>
      </c>
      <c r="V112" s="1">
        <v>102</v>
      </c>
      <c r="W112">
        <v>5500</v>
      </c>
      <c r="X112">
        <v>24</v>
      </c>
      <c r="Y112">
        <v>30</v>
      </c>
      <c r="Z112">
        <v>7957</v>
      </c>
      <c r="AA112" t="s">
        <v>83</v>
      </c>
    </row>
    <row r="113" spans="1:27" x14ac:dyDescent="0.25">
      <c r="A113">
        <v>1</v>
      </c>
      <c r="B113">
        <v>154</v>
      </c>
      <c r="C113" s="1" t="s">
        <v>71</v>
      </c>
      <c r="D113" s="1" t="s">
        <v>29</v>
      </c>
      <c r="E113" s="1" t="s">
        <v>30</v>
      </c>
      <c r="F113" s="1" t="s">
        <v>36</v>
      </c>
      <c r="G113" s="1" t="s">
        <v>38</v>
      </c>
      <c r="H113" s="1" t="s">
        <v>43</v>
      </c>
      <c r="I113" s="1" t="s">
        <v>34</v>
      </c>
      <c r="J113">
        <v>93.7</v>
      </c>
      <c r="K113">
        <v>157.30000000000001</v>
      </c>
      <c r="L113">
        <v>63.8</v>
      </c>
      <c r="M113">
        <v>50.6</v>
      </c>
      <c r="N113">
        <v>1967</v>
      </c>
      <c r="O113" s="1" t="s">
        <v>44</v>
      </c>
      <c r="P113" s="1" t="s">
        <v>36</v>
      </c>
      <c r="Q113">
        <v>90</v>
      </c>
      <c r="R113" s="1" t="s">
        <v>26</v>
      </c>
      <c r="S113">
        <v>2.97</v>
      </c>
      <c r="T113">
        <v>3.23</v>
      </c>
      <c r="U113">
        <v>9.4</v>
      </c>
      <c r="V113" s="1">
        <v>68</v>
      </c>
      <c r="W113">
        <v>5500</v>
      </c>
      <c r="X113">
        <v>31</v>
      </c>
      <c r="Y113">
        <v>38</v>
      </c>
      <c r="Z113">
        <v>6229</v>
      </c>
      <c r="AA113" t="s">
        <v>83</v>
      </c>
    </row>
    <row r="114" spans="1:27" x14ac:dyDescent="0.25">
      <c r="A114">
        <v>1</v>
      </c>
      <c r="B114">
        <v>154</v>
      </c>
      <c r="C114" s="1" t="s">
        <v>71</v>
      </c>
      <c r="D114" s="1" t="s">
        <v>29</v>
      </c>
      <c r="E114" s="1" t="s">
        <v>30</v>
      </c>
      <c r="F114" s="1" t="s">
        <v>36</v>
      </c>
      <c r="G114" s="1" t="s">
        <v>42</v>
      </c>
      <c r="H114" s="1" t="s">
        <v>43</v>
      </c>
      <c r="I114" s="1" t="s">
        <v>34</v>
      </c>
      <c r="J114">
        <v>93.7</v>
      </c>
      <c r="K114">
        <v>167.3</v>
      </c>
      <c r="L114">
        <v>63.8</v>
      </c>
      <c r="M114">
        <v>50.8</v>
      </c>
      <c r="N114">
        <v>1989</v>
      </c>
      <c r="O114" s="1" t="s">
        <v>44</v>
      </c>
      <c r="P114" s="1" t="s">
        <v>36</v>
      </c>
      <c r="Q114">
        <v>90</v>
      </c>
      <c r="R114" s="1" t="s">
        <v>26</v>
      </c>
      <c r="S114">
        <v>2.97</v>
      </c>
      <c r="T114">
        <v>3.23</v>
      </c>
      <c r="U114">
        <v>9.4</v>
      </c>
      <c r="V114" s="1">
        <v>68</v>
      </c>
      <c r="W114">
        <v>5500</v>
      </c>
      <c r="X114">
        <v>31</v>
      </c>
      <c r="Y114">
        <v>38</v>
      </c>
      <c r="Z114">
        <v>6692</v>
      </c>
      <c r="AA114" t="s">
        <v>83</v>
      </c>
    </row>
    <row r="115" spans="1:27" x14ac:dyDescent="0.25">
      <c r="A115">
        <v>1</v>
      </c>
      <c r="B115">
        <v>154</v>
      </c>
      <c r="C115" s="1" t="s">
        <v>71</v>
      </c>
      <c r="D115" s="1" t="s">
        <v>29</v>
      </c>
      <c r="E115" s="1" t="s">
        <v>30</v>
      </c>
      <c r="F115" s="1" t="s">
        <v>36</v>
      </c>
      <c r="G115" s="1" t="s">
        <v>42</v>
      </c>
      <c r="H115" s="1" t="s">
        <v>43</v>
      </c>
      <c r="I115" s="1" t="s">
        <v>34</v>
      </c>
      <c r="J115">
        <v>93.7</v>
      </c>
      <c r="K115">
        <v>167.3</v>
      </c>
      <c r="L115">
        <v>63.8</v>
      </c>
      <c r="M115">
        <v>50.8</v>
      </c>
      <c r="N115">
        <v>2191</v>
      </c>
      <c r="O115" s="1" t="s">
        <v>44</v>
      </c>
      <c r="P115" s="1" t="s">
        <v>36</v>
      </c>
      <c r="Q115">
        <v>98</v>
      </c>
      <c r="R115" s="1" t="s">
        <v>26</v>
      </c>
      <c r="S115">
        <v>2.97</v>
      </c>
      <c r="T115">
        <v>3.23</v>
      </c>
      <c r="U115">
        <v>9.4</v>
      </c>
      <c r="V115" s="1">
        <v>68</v>
      </c>
      <c r="W115">
        <v>5500</v>
      </c>
      <c r="X115">
        <v>31</v>
      </c>
      <c r="Y115">
        <v>38</v>
      </c>
      <c r="Z115">
        <v>7609</v>
      </c>
      <c r="AA115" t="s">
        <v>83</v>
      </c>
    </row>
    <row r="116" spans="1:27" x14ac:dyDescent="0.25">
      <c r="A116">
        <v>-1</v>
      </c>
      <c r="B116">
        <v>74</v>
      </c>
      <c r="C116" s="1" t="s">
        <v>71</v>
      </c>
      <c r="D116" s="1" t="s">
        <v>29</v>
      </c>
      <c r="E116" s="1" t="s">
        <v>30</v>
      </c>
      <c r="F116" s="1" t="s">
        <v>36</v>
      </c>
      <c r="G116" s="1" t="s">
        <v>47</v>
      </c>
      <c r="H116" s="1" t="s">
        <v>43</v>
      </c>
      <c r="I116" s="1" t="s">
        <v>34</v>
      </c>
      <c r="J116">
        <v>103.3</v>
      </c>
      <c r="K116">
        <v>174.6</v>
      </c>
      <c r="L116">
        <v>64.599999999999994</v>
      </c>
      <c r="M116">
        <v>59.8</v>
      </c>
      <c r="N116">
        <v>2535</v>
      </c>
      <c r="O116" s="1" t="s">
        <v>44</v>
      </c>
      <c r="P116" s="1" t="s">
        <v>36</v>
      </c>
      <c r="Q116">
        <v>122</v>
      </c>
      <c r="R116" s="1" t="s">
        <v>26</v>
      </c>
      <c r="S116">
        <v>3.35</v>
      </c>
      <c r="T116">
        <v>3.46</v>
      </c>
      <c r="U116">
        <v>8.5</v>
      </c>
      <c r="V116" s="1">
        <v>88</v>
      </c>
      <c r="W116">
        <v>5000</v>
      </c>
      <c r="X116">
        <v>24</v>
      </c>
      <c r="Y116">
        <v>30</v>
      </c>
      <c r="Z116">
        <v>8921</v>
      </c>
      <c r="AA116" t="s">
        <v>83</v>
      </c>
    </row>
    <row r="117" spans="1:27" x14ac:dyDescent="0.25">
      <c r="A117">
        <v>3</v>
      </c>
      <c r="B117">
        <v>122</v>
      </c>
      <c r="C117" s="1" t="s">
        <v>71</v>
      </c>
      <c r="D117" s="1" t="s">
        <v>29</v>
      </c>
      <c r="E117" s="1" t="s">
        <v>48</v>
      </c>
      <c r="F117" s="1" t="s">
        <v>31</v>
      </c>
      <c r="G117" s="1" t="s">
        <v>38</v>
      </c>
      <c r="H117" s="1" t="s">
        <v>33</v>
      </c>
      <c r="I117" s="1" t="s">
        <v>34</v>
      </c>
      <c r="J117">
        <v>95.9</v>
      </c>
      <c r="K117">
        <v>173.2</v>
      </c>
      <c r="L117">
        <v>66.3</v>
      </c>
      <c r="M117">
        <v>50.2</v>
      </c>
      <c r="N117">
        <v>2818</v>
      </c>
      <c r="O117" s="1" t="s">
        <v>44</v>
      </c>
      <c r="P117" s="1" t="s">
        <v>36</v>
      </c>
      <c r="Q117">
        <v>156</v>
      </c>
      <c r="R117" s="1" t="s">
        <v>68</v>
      </c>
      <c r="S117">
        <v>3.59</v>
      </c>
      <c r="T117">
        <v>3.86</v>
      </c>
      <c r="U117">
        <v>7</v>
      </c>
      <c r="V117" s="1">
        <v>145</v>
      </c>
      <c r="W117">
        <v>5000</v>
      </c>
      <c r="X117">
        <v>19</v>
      </c>
      <c r="Y117">
        <v>24</v>
      </c>
      <c r="Z117">
        <v>12764</v>
      </c>
      <c r="AA117" t="s">
        <v>81</v>
      </c>
    </row>
    <row r="118" spans="1:27" x14ac:dyDescent="0.25">
      <c r="A118">
        <v>3</v>
      </c>
      <c r="B118">
        <v>186</v>
      </c>
      <c r="C118" s="1" t="s">
        <v>72</v>
      </c>
      <c r="D118" s="1" t="s">
        <v>29</v>
      </c>
      <c r="E118" s="1" t="s">
        <v>30</v>
      </c>
      <c r="F118" s="1" t="s">
        <v>31</v>
      </c>
      <c r="G118" s="1" t="s">
        <v>38</v>
      </c>
      <c r="H118" s="1" t="s">
        <v>33</v>
      </c>
      <c r="I118" s="1" t="s">
        <v>34</v>
      </c>
      <c r="J118">
        <v>94.5</v>
      </c>
      <c r="K118">
        <v>168.9</v>
      </c>
      <c r="L118">
        <v>68.3</v>
      </c>
      <c r="M118">
        <v>50.2</v>
      </c>
      <c r="N118">
        <v>2778</v>
      </c>
      <c r="O118" s="1" t="s">
        <v>44</v>
      </c>
      <c r="P118" s="1" t="s">
        <v>36</v>
      </c>
      <c r="Q118">
        <v>151</v>
      </c>
      <c r="R118" s="1" t="s">
        <v>37</v>
      </c>
      <c r="S118">
        <v>3.94</v>
      </c>
      <c r="T118">
        <v>3.11</v>
      </c>
      <c r="U118">
        <v>9.5</v>
      </c>
      <c r="V118" s="1">
        <v>143</v>
      </c>
      <c r="W118">
        <v>5500</v>
      </c>
      <c r="X118">
        <v>19</v>
      </c>
      <c r="Y118">
        <v>27</v>
      </c>
      <c r="Z118">
        <v>22018</v>
      </c>
      <c r="AA118" t="s">
        <v>81</v>
      </c>
    </row>
    <row r="119" spans="1:27" x14ac:dyDescent="0.25">
      <c r="A119">
        <v>3</v>
      </c>
      <c r="B119">
        <v>122</v>
      </c>
      <c r="C119" s="1" t="s">
        <v>72</v>
      </c>
      <c r="D119" s="1" t="s">
        <v>29</v>
      </c>
      <c r="E119" s="1" t="s">
        <v>30</v>
      </c>
      <c r="F119" s="1" t="s">
        <v>31</v>
      </c>
      <c r="G119" s="1" t="s">
        <v>64</v>
      </c>
      <c r="H119" s="1" t="s">
        <v>33</v>
      </c>
      <c r="I119" s="1" t="s">
        <v>73</v>
      </c>
      <c r="J119">
        <v>89.5</v>
      </c>
      <c r="K119">
        <v>168.9</v>
      </c>
      <c r="L119">
        <v>65</v>
      </c>
      <c r="M119">
        <v>51.6</v>
      </c>
      <c r="N119">
        <v>2756</v>
      </c>
      <c r="O119" s="1" t="s">
        <v>74</v>
      </c>
      <c r="P119" s="1" t="s">
        <v>40</v>
      </c>
      <c r="Q119">
        <v>194</v>
      </c>
      <c r="R119" s="1" t="s">
        <v>37</v>
      </c>
      <c r="S119">
        <v>3.74</v>
      </c>
      <c r="T119">
        <v>2.9</v>
      </c>
      <c r="U119">
        <v>9.5</v>
      </c>
      <c r="V119" s="1">
        <v>207</v>
      </c>
      <c r="W119">
        <v>5900</v>
      </c>
      <c r="X119">
        <v>17</v>
      </c>
      <c r="Y119">
        <v>25</v>
      </c>
      <c r="Z119">
        <v>32528</v>
      </c>
      <c r="AA119" t="s">
        <v>82</v>
      </c>
    </row>
    <row r="120" spans="1:27" x14ac:dyDescent="0.25">
      <c r="A120">
        <v>3</v>
      </c>
      <c r="B120">
        <v>122</v>
      </c>
      <c r="C120" s="1" t="s">
        <v>72</v>
      </c>
      <c r="D120" s="1" t="s">
        <v>29</v>
      </c>
      <c r="E120" s="1" t="s">
        <v>30</v>
      </c>
      <c r="F120" s="1" t="s">
        <v>31</v>
      </c>
      <c r="G120" s="1" t="s">
        <v>64</v>
      </c>
      <c r="H120" s="1" t="s">
        <v>33</v>
      </c>
      <c r="I120" s="1" t="s">
        <v>73</v>
      </c>
      <c r="J120">
        <v>89.5</v>
      </c>
      <c r="K120">
        <v>168.9</v>
      </c>
      <c r="L120">
        <v>65</v>
      </c>
      <c r="M120">
        <v>51.6</v>
      </c>
      <c r="N120">
        <v>2756</v>
      </c>
      <c r="O120" s="1" t="s">
        <v>74</v>
      </c>
      <c r="P120" s="1" t="s">
        <v>40</v>
      </c>
      <c r="Q120">
        <v>194</v>
      </c>
      <c r="R120" s="1" t="s">
        <v>37</v>
      </c>
      <c r="S120">
        <v>3.74</v>
      </c>
      <c r="T120">
        <v>2.9</v>
      </c>
      <c r="U120">
        <v>9.5</v>
      </c>
      <c r="V120" s="1">
        <v>207</v>
      </c>
      <c r="W120">
        <v>5900</v>
      </c>
      <c r="X120">
        <v>17</v>
      </c>
      <c r="Y120">
        <v>25</v>
      </c>
      <c r="Z120">
        <v>34028</v>
      </c>
      <c r="AA120" t="s">
        <v>82</v>
      </c>
    </row>
    <row r="121" spans="1:27" x14ac:dyDescent="0.25">
      <c r="A121">
        <v>3</v>
      </c>
      <c r="B121">
        <v>122</v>
      </c>
      <c r="C121" s="1" t="s">
        <v>72</v>
      </c>
      <c r="D121" s="1" t="s">
        <v>29</v>
      </c>
      <c r="E121" s="1" t="s">
        <v>30</v>
      </c>
      <c r="F121" s="1" t="s">
        <v>31</v>
      </c>
      <c r="G121" s="1" t="s">
        <v>32</v>
      </c>
      <c r="H121" s="1" t="s">
        <v>33</v>
      </c>
      <c r="I121" s="1" t="s">
        <v>73</v>
      </c>
      <c r="J121">
        <v>89.5</v>
      </c>
      <c r="K121">
        <v>168.9</v>
      </c>
      <c r="L121">
        <v>65</v>
      </c>
      <c r="M121">
        <v>51.6</v>
      </c>
      <c r="N121">
        <v>2800</v>
      </c>
      <c r="O121" s="1" t="s">
        <v>74</v>
      </c>
      <c r="P121" s="1" t="s">
        <v>40</v>
      </c>
      <c r="Q121">
        <v>194</v>
      </c>
      <c r="R121" s="1" t="s">
        <v>37</v>
      </c>
      <c r="S121">
        <v>3.74</v>
      </c>
      <c r="T121">
        <v>2.9</v>
      </c>
      <c r="U121">
        <v>9.5</v>
      </c>
      <c r="V121" s="1">
        <v>207</v>
      </c>
      <c r="W121">
        <v>5900</v>
      </c>
      <c r="X121">
        <v>17</v>
      </c>
      <c r="Y121">
        <v>25</v>
      </c>
      <c r="Z121">
        <v>37028</v>
      </c>
      <c r="AA121" t="s">
        <v>82</v>
      </c>
    </row>
    <row r="122" spans="1:27" x14ac:dyDescent="0.25">
      <c r="A122">
        <v>3</v>
      </c>
      <c r="B122">
        <v>150</v>
      </c>
      <c r="C122" s="1" t="s">
        <v>75</v>
      </c>
      <c r="D122" s="1" t="s">
        <v>29</v>
      </c>
      <c r="E122" s="1" t="s">
        <v>30</v>
      </c>
      <c r="F122" s="1" t="s">
        <v>31</v>
      </c>
      <c r="G122" s="1" t="s">
        <v>38</v>
      </c>
      <c r="H122" s="1" t="s">
        <v>43</v>
      </c>
      <c r="I122" s="1" t="s">
        <v>34</v>
      </c>
      <c r="J122">
        <v>99.1</v>
      </c>
      <c r="K122">
        <v>186.6</v>
      </c>
      <c r="L122">
        <v>66.5</v>
      </c>
      <c r="M122">
        <v>56.1</v>
      </c>
      <c r="N122">
        <v>2658</v>
      </c>
      <c r="O122" s="1" t="s">
        <v>44</v>
      </c>
      <c r="P122" s="1" t="s">
        <v>36</v>
      </c>
      <c r="Q122">
        <v>121</v>
      </c>
      <c r="R122" s="1" t="s">
        <v>37</v>
      </c>
      <c r="S122">
        <v>3.54</v>
      </c>
      <c r="T122">
        <v>3.07</v>
      </c>
      <c r="U122">
        <v>9.31</v>
      </c>
      <c r="V122" s="1">
        <v>110</v>
      </c>
      <c r="W122">
        <v>5250</v>
      </c>
      <c r="X122">
        <v>21</v>
      </c>
      <c r="Y122">
        <v>28</v>
      </c>
      <c r="Z122">
        <v>11850</v>
      </c>
      <c r="AA122" t="s">
        <v>81</v>
      </c>
    </row>
    <row r="123" spans="1:27" x14ac:dyDescent="0.25">
      <c r="A123">
        <v>2</v>
      </c>
      <c r="B123">
        <v>104</v>
      </c>
      <c r="C123" s="1" t="s">
        <v>75</v>
      </c>
      <c r="D123" s="1" t="s">
        <v>29</v>
      </c>
      <c r="E123" s="1" t="s">
        <v>30</v>
      </c>
      <c r="F123" s="1" t="s">
        <v>36</v>
      </c>
      <c r="G123" s="1" t="s">
        <v>42</v>
      </c>
      <c r="H123" s="1" t="s">
        <v>43</v>
      </c>
      <c r="I123" s="1" t="s">
        <v>34</v>
      </c>
      <c r="J123">
        <v>99.1</v>
      </c>
      <c r="K123">
        <v>186.6</v>
      </c>
      <c r="L123">
        <v>66.5</v>
      </c>
      <c r="M123">
        <v>56.1</v>
      </c>
      <c r="N123">
        <v>2695</v>
      </c>
      <c r="O123" s="1" t="s">
        <v>44</v>
      </c>
      <c r="P123" s="1" t="s">
        <v>36</v>
      </c>
      <c r="Q123">
        <v>121</v>
      </c>
      <c r="R123" s="1" t="s">
        <v>37</v>
      </c>
      <c r="S123">
        <v>3.54</v>
      </c>
      <c r="T123">
        <v>3.07</v>
      </c>
      <c r="U123">
        <v>9.3000000000000007</v>
      </c>
      <c r="V123" s="1">
        <v>110</v>
      </c>
      <c r="W123">
        <v>5250</v>
      </c>
      <c r="X123">
        <v>21</v>
      </c>
      <c r="Y123">
        <v>28</v>
      </c>
      <c r="Z123">
        <v>12170</v>
      </c>
      <c r="AA123" t="s">
        <v>81</v>
      </c>
    </row>
    <row r="124" spans="1:27" x14ac:dyDescent="0.25">
      <c r="A124">
        <v>3</v>
      </c>
      <c r="B124">
        <v>150</v>
      </c>
      <c r="C124" s="1" t="s">
        <v>75</v>
      </c>
      <c r="D124" s="1" t="s">
        <v>29</v>
      </c>
      <c r="E124" s="1" t="s">
        <v>30</v>
      </c>
      <c r="F124" s="1" t="s">
        <v>31</v>
      </c>
      <c r="G124" s="1" t="s">
        <v>38</v>
      </c>
      <c r="H124" s="1" t="s">
        <v>43</v>
      </c>
      <c r="I124" s="1" t="s">
        <v>34</v>
      </c>
      <c r="J124">
        <v>99.1</v>
      </c>
      <c r="K124">
        <v>186.6</v>
      </c>
      <c r="L124">
        <v>66.5</v>
      </c>
      <c r="M124">
        <v>56.1</v>
      </c>
      <c r="N124">
        <v>2707</v>
      </c>
      <c r="O124" s="1" t="s">
        <v>44</v>
      </c>
      <c r="P124" s="1" t="s">
        <v>36</v>
      </c>
      <c r="Q124">
        <v>121</v>
      </c>
      <c r="R124" s="1" t="s">
        <v>37</v>
      </c>
      <c r="S124">
        <v>2.54</v>
      </c>
      <c r="T124">
        <v>2.0699999999999998</v>
      </c>
      <c r="U124">
        <v>9.3000000000000007</v>
      </c>
      <c r="V124" s="1">
        <v>110</v>
      </c>
      <c r="W124">
        <v>5250</v>
      </c>
      <c r="X124">
        <v>21</v>
      </c>
      <c r="Y124">
        <v>28</v>
      </c>
      <c r="Z124">
        <v>15040</v>
      </c>
      <c r="AA124" t="s">
        <v>81</v>
      </c>
    </row>
    <row r="125" spans="1:27" x14ac:dyDescent="0.25">
      <c r="A125">
        <v>2</v>
      </c>
      <c r="B125">
        <v>104</v>
      </c>
      <c r="C125" s="1" t="s">
        <v>75</v>
      </c>
      <c r="D125" s="1" t="s">
        <v>29</v>
      </c>
      <c r="E125" s="1" t="s">
        <v>30</v>
      </c>
      <c r="F125" s="1" t="s">
        <v>36</v>
      </c>
      <c r="G125" s="1" t="s">
        <v>42</v>
      </c>
      <c r="H125" s="1" t="s">
        <v>43</v>
      </c>
      <c r="I125" s="1" t="s">
        <v>34</v>
      </c>
      <c r="J125">
        <v>99.1</v>
      </c>
      <c r="K125">
        <v>186.6</v>
      </c>
      <c r="L125">
        <v>66.5</v>
      </c>
      <c r="M125">
        <v>56.1</v>
      </c>
      <c r="N125">
        <v>2758</v>
      </c>
      <c r="O125" s="1" t="s">
        <v>44</v>
      </c>
      <c r="P125" s="1" t="s">
        <v>36</v>
      </c>
      <c r="Q125">
        <v>121</v>
      </c>
      <c r="R125" s="1" t="s">
        <v>37</v>
      </c>
      <c r="S125">
        <v>3.54</v>
      </c>
      <c r="T125">
        <v>3.07</v>
      </c>
      <c r="U125">
        <v>9.3000000000000007</v>
      </c>
      <c r="V125" s="1">
        <v>110</v>
      </c>
      <c r="W125">
        <v>5250</v>
      </c>
      <c r="X125">
        <v>21</v>
      </c>
      <c r="Y125">
        <v>28</v>
      </c>
      <c r="Z125">
        <v>15510</v>
      </c>
      <c r="AA125" t="s">
        <v>81</v>
      </c>
    </row>
    <row r="126" spans="1:27" x14ac:dyDescent="0.25">
      <c r="A126">
        <v>3</v>
      </c>
      <c r="B126">
        <v>150</v>
      </c>
      <c r="C126" s="1" t="s">
        <v>75</v>
      </c>
      <c r="D126" s="1" t="s">
        <v>29</v>
      </c>
      <c r="E126" s="1" t="s">
        <v>48</v>
      </c>
      <c r="F126" s="1" t="s">
        <v>31</v>
      </c>
      <c r="G126" s="1" t="s">
        <v>38</v>
      </c>
      <c r="H126" s="1" t="s">
        <v>43</v>
      </c>
      <c r="I126" s="1" t="s">
        <v>34</v>
      </c>
      <c r="J126">
        <v>99.1</v>
      </c>
      <c r="K126">
        <v>186.6</v>
      </c>
      <c r="L126">
        <v>66.5</v>
      </c>
      <c r="M126">
        <v>56.1</v>
      </c>
      <c r="N126">
        <v>2808</v>
      </c>
      <c r="O126" s="1" t="s">
        <v>35</v>
      </c>
      <c r="P126" s="1" t="s">
        <v>36</v>
      </c>
      <c r="Q126">
        <v>121</v>
      </c>
      <c r="R126" s="1" t="s">
        <v>37</v>
      </c>
      <c r="S126">
        <v>3.54</v>
      </c>
      <c r="T126">
        <v>3.07</v>
      </c>
      <c r="U126">
        <v>9</v>
      </c>
      <c r="V126" s="1">
        <v>160</v>
      </c>
      <c r="W126">
        <v>5500</v>
      </c>
      <c r="X126">
        <v>19</v>
      </c>
      <c r="Y126">
        <v>26</v>
      </c>
      <c r="Z126">
        <v>18150</v>
      </c>
      <c r="AA126" t="s">
        <v>81</v>
      </c>
    </row>
    <row r="127" spans="1:27" x14ac:dyDescent="0.25">
      <c r="A127">
        <v>2</v>
      </c>
      <c r="B127">
        <v>104</v>
      </c>
      <c r="C127" s="1" t="s">
        <v>75</v>
      </c>
      <c r="D127" s="1" t="s">
        <v>29</v>
      </c>
      <c r="E127" s="1" t="s">
        <v>48</v>
      </c>
      <c r="F127" s="1" t="s">
        <v>36</v>
      </c>
      <c r="G127" s="1" t="s">
        <v>42</v>
      </c>
      <c r="H127" s="1" t="s">
        <v>43</v>
      </c>
      <c r="I127" s="1" t="s">
        <v>34</v>
      </c>
      <c r="J127">
        <v>99.1</v>
      </c>
      <c r="K127">
        <v>186.6</v>
      </c>
      <c r="L127">
        <v>66.5</v>
      </c>
      <c r="M127">
        <v>56.1</v>
      </c>
      <c r="N127">
        <v>2847</v>
      </c>
      <c r="O127" s="1" t="s">
        <v>35</v>
      </c>
      <c r="P127" s="1" t="s">
        <v>36</v>
      </c>
      <c r="Q127">
        <v>121</v>
      </c>
      <c r="R127" s="1" t="s">
        <v>37</v>
      </c>
      <c r="S127">
        <v>3.54</v>
      </c>
      <c r="T127">
        <v>3.07</v>
      </c>
      <c r="U127">
        <v>9</v>
      </c>
      <c r="V127" s="1">
        <v>160</v>
      </c>
      <c r="W127">
        <v>5500</v>
      </c>
      <c r="X127">
        <v>19</v>
      </c>
      <c r="Y127">
        <v>26</v>
      </c>
      <c r="Z127">
        <v>18620</v>
      </c>
      <c r="AA127" t="s">
        <v>81</v>
      </c>
    </row>
    <row r="128" spans="1:27" x14ac:dyDescent="0.25">
      <c r="A128">
        <v>2</v>
      </c>
      <c r="B128">
        <v>83</v>
      </c>
      <c r="C128" s="1" t="s">
        <v>76</v>
      </c>
      <c r="D128" s="1" t="s">
        <v>29</v>
      </c>
      <c r="E128" s="1" t="s">
        <v>30</v>
      </c>
      <c r="F128" s="1" t="s">
        <v>31</v>
      </c>
      <c r="G128" s="1" t="s">
        <v>38</v>
      </c>
      <c r="H128" s="1" t="s">
        <v>43</v>
      </c>
      <c r="I128" s="1" t="s">
        <v>34</v>
      </c>
      <c r="J128">
        <v>93.7</v>
      </c>
      <c r="K128">
        <v>156.9</v>
      </c>
      <c r="L128">
        <v>63.4</v>
      </c>
      <c r="M128">
        <v>53.7</v>
      </c>
      <c r="N128">
        <v>2050</v>
      </c>
      <c r="O128" s="1" t="s">
        <v>74</v>
      </c>
      <c r="P128" s="1" t="s">
        <v>36</v>
      </c>
      <c r="Q128">
        <v>97</v>
      </c>
      <c r="R128" s="1" t="s">
        <v>26</v>
      </c>
      <c r="S128">
        <v>3.62</v>
      </c>
      <c r="T128">
        <v>2.36</v>
      </c>
      <c r="U128">
        <v>9</v>
      </c>
      <c r="V128" s="1">
        <v>69</v>
      </c>
      <c r="W128">
        <v>4900</v>
      </c>
      <c r="X128">
        <v>31</v>
      </c>
      <c r="Y128">
        <v>36</v>
      </c>
      <c r="Z128">
        <v>5118</v>
      </c>
      <c r="AA128" t="s">
        <v>83</v>
      </c>
    </row>
    <row r="129" spans="1:27" x14ac:dyDescent="0.25">
      <c r="A129">
        <v>2</v>
      </c>
      <c r="B129">
        <v>83</v>
      </c>
      <c r="C129" s="1" t="s">
        <v>76</v>
      </c>
      <c r="D129" s="1" t="s">
        <v>29</v>
      </c>
      <c r="E129" s="1" t="s">
        <v>30</v>
      </c>
      <c r="F129" s="1" t="s">
        <v>31</v>
      </c>
      <c r="G129" s="1" t="s">
        <v>38</v>
      </c>
      <c r="H129" s="1" t="s">
        <v>43</v>
      </c>
      <c r="I129" s="1" t="s">
        <v>34</v>
      </c>
      <c r="J129">
        <v>93.7</v>
      </c>
      <c r="K129">
        <v>157.9</v>
      </c>
      <c r="L129">
        <v>63.6</v>
      </c>
      <c r="M129">
        <v>53.7</v>
      </c>
      <c r="N129">
        <v>2120</v>
      </c>
      <c r="O129" s="1" t="s">
        <v>74</v>
      </c>
      <c r="P129" s="1" t="s">
        <v>36</v>
      </c>
      <c r="Q129">
        <v>108</v>
      </c>
      <c r="R129" s="1" t="s">
        <v>26</v>
      </c>
      <c r="S129">
        <v>3.62</v>
      </c>
      <c r="T129">
        <v>2.64</v>
      </c>
      <c r="U129">
        <v>8.6999999999999993</v>
      </c>
      <c r="V129" s="1">
        <v>73</v>
      </c>
      <c r="W129">
        <v>4400</v>
      </c>
      <c r="X129">
        <v>26</v>
      </c>
      <c r="Y129">
        <v>31</v>
      </c>
      <c r="Z129">
        <v>7053</v>
      </c>
      <c r="AA129" t="s">
        <v>83</v>
      </c>
    </row>
    <row r="130" spans="1:27" x14ac:dyDescent="0.25">
      <c r="A130">
        <v>2</v>
      </c>
      <c r="B130">
        <v>83</v>
      </c>
      <c r="C130" s="1" t="s">
        <v>76</v>
      </c>
      <c r="D130" s="1" t="s">
        <v>29</v>
      </c>
      <c r="E130" s="1" t="s">
        <v>30</v>
      </c>
      <c r="F130" s="1" t="s">
        <v>31</v>
      </c>
      <c r="G130" s="1" t="s">
        <v>38</v>
      </c>
      <c r="H130" s="1" t="s">
        <v>45</v>
      </c>
      <c r="I130" s="1" t="s">
        <v>34</v>
      </c>
      <c r="J130">
        <v>93.3</v>
      </c>
      <c r="K130">
        <v>157.30000000000001</v>
      </c>
      <c r="L130">
        <v>63.8</v>
      </c>
      <c r="M130">
        <v>55.7</v>
      </c>
      <c r="N130">
        <v>2240</v>
      </c>
      <c r="O130" s="1" t="s">
        <v>74</v>
      </c>
      <c r="P130" s="1" t="s">
        <v>36</v>
      </c>
      <c r="Q130">
        <v>108</v>
      </c>
      <c r="R130" s="1" t="s">
        <v>26</v>
      </c>
      <c r="S130">
        <v>3.62</v>
      </c>
      <c r="T130">
        <v>2.64</v>
      </c>
      <c r="U130">
        <v>8.6999999999999993</v>
      </c>
      <c r="V130" s="1">
        <v>73</v>
      </c>
      <c r="W130">
        <v>4400</v>
      </c>
      <c r="X130">
        <v>26</v>
      </c>
      <c r="Y130">
        <v>31</v>
      </c>
      <c r="Z130">
        <v>7603</v>
      </c>
      <c r="AA130" t="s">
        <v>83</v>
      </c>
    </row>
    <row r="131" spans="1:27" x14ac:dyDescent="0.25">
      <c r="A131">
        <v>0</v>
      </c>
      <c r="B131">
        <v>102</v>
      </c>
      <c r="C131" s="1" t="s">
        <v>76</v>
      </c>
      <c r="D131" s="1" t="s">
        <v>29</v>
      </c>
      <c r="E131" s="1" t="s">
        <v>30</v>
      </c>
      <c r="F131" s="1" t="s">
        <v>36</v>
      </c>
      <c r="G131" s="1" t="s">
        <v>42</v>
      </c>
      <c r="H131" s="1" t="s">
        <v>43</v>
      </c>
      <c r="I131" s="1" t="s">
        <v>34</v>
      </c>
      <c r="J131">
        <v>97.2</v>
      </c>
      <c r="K131">
        <v>172</v>
      </c>
      <c r="L131">
        <v>65.400000000000006</v>
      </c>
      <c r="M131">
        <v>52.5</v>
      </c>
      <c r="N131">
        <v>2145</v>
      </c>
      <c r="O131" s="1" t="s">
        <v>74</v>
      </c>
      <c r="P131" s="1" t="s">
        <v>36</v>
      </c>
      <c r="Q131">
        <v>108</v>
      </c>
      <c r="R131" s="1" t="s">
        <v>26</v>
      </c>
      <c r="S131">
        <v>3.62</v>
      </c>
      <c r="T131">
        <v>2.64</v>
      </c>
      <c r="U131">
        <v>9.5</v>
      </c>
      <c r="V131" s="1">
        <v>82</v>
      </c>
      <c r="W131">
        <v>4800</v>
      </c>
      <c r="X131">
        <v>32</v>
      </c>
      <c r="Y131">
        <v>37</v>
      </c>
      <c r="Z131">
        <v>7126</v>
      </c>
      <c r="AA131" t="s">
        <v>83</v>
      </c>
    </row>
    <row r="132" spans="1:27" x14ac:dyDescent="0.25">
      <c r="A132">
        <v>0</v>
      </c>
      <c r="B132">
        <v>102</v>
      </c>
      <c r="C132" s="1" t="s">
        <v>76</v>
      </c>
      <c r="D132" s="1" t="s">
        <v>29</v>
      </c>
      <c r="E132" s="1" t="s">
        <v>30</v>
      </c>
      <c r="F132" s="1" t="s">
        <v>36</v>
      </c>
      <c r="G132" s="1" t="s">
        <v>42</v>
      </c>
      <c r="H132" s="1" t="s">
        <v>43</v>
      </c>
      <c r="I132" s="1" t="s">
        <v>34</v>
      </c>
      <c r="J132">
        <v>97.2</v>
      </c>
      <c r="K132">
        <v>172</v>
      </c>
      <c r="L132">
        <v>65.400000000000006</v>
      </c>
      <c r="M132">
        <v>52.5</v>
      </c>
      <c r="N132">
        <v>2190</v>
      </c>
      <c r="O132" s="1" t="s">
        <v>74</v>
      </c>
      <c r="P132" s="1" t="s">
        <v>36</v>
      </c>
      <c r="Q132">
        <v>108</v>
      </c>
      <c r="R132" s="1" t="s">
        <v>26</v>
      </c>
      <c r="S132">
        <v>3.62</v>
      </c>
      <c r="T132">
        <v>2.64</v>
      </c>
      <c r="U132">
        <v>9.5</v>
      </c>
      <c r="V132" s="1">
        <v>82</v>
      </c>
      <c r="W132">
        <v>4400</v>
      </c>
      <c r="X132">
        <v>28</v>
      </c>
      <c r="Y132">
        <v>33</v>
      </c>
      <c r="Z132">
        <v>7775</v>
      </c>
      <c r="AA132" t="s">
        <v>83</v>
      </c>
    </row>
    <row r="133" spans="1:27" x14ac:dyDescent="0.25">
      <c r="A133">
        <v>0</v>
      </c>
      <c r="B133">
        <v>102</v>
      </c>
      <c r="C133" s="1" t="s">
        <v>76</v>
      </c>
      <c r="D133" s="1" t="s">
        <v>29</v>
      </c>
      <c r="E133" s="1" t="s">
        <v>30</v>
      </c>
      <c r="F133" s="1" t="s">
        <v>36</v>
      </c>
      <c r="G133" s="1" t="s">
        <v>42</v>
      </c>
      <c r="H133" s="1" t="s">
        <v>43</v>
      </c>
      <c r="I133" s="1" t="s">
        <v>34</v>
      </c>
      <c r="J133">
        <v>97.2</v>
      </c>
      <c r="K133">
        <v>172</v>
      </c>
      <c r="L133">
        <v>65.400000000000006</v>
      </c>
      <c r="M133">
        <v>52.5</v>
      </c>
      <c r="N133">
        <v>2340</v>
      </c>
      <c r="O133" s="1" t="s">
        <v>74</v>
      </c>
      <c r="P133" s="1" t="s">
        <v>36</v>
      </c>
      <c r="Q133">
        <v>108</v>
      </c>
      <c r="R133" s="1" t="s">
        <v>37</v>
      </c>
      <c r="S133">
        <v>3.62</v>
      </c>
      <c r="T133">
        <v>2.64</v>
      </c>
      <c r="U133">
        <v>9</v>
      </c>
      <c r="V133" s="1">
        <v>94</v>
      </c>
      <c r="W133">
        <v>5200</v>
      </c>
      <c r="X133">
        <v>26</v>
      </c>
      <c r="Y133">
        <v>32</v>
      </c>
      <c r="Z133">
        <v>9960</v>
      </c>
      <c r="AA133" t="s">
        <v>83</v>
      </c>
    </row>
    <row r="134" spans="1:27" x14ac:dyDescent="0.25">
      <c r="A134">
        <v>0</v>
      </c>
      <c r="B134">
        <v>102</v>
      </c>
      <c r="C134" s="1" t="s">
        <v>76</v>
      </c>
      <c r="D134" s="1" t="s">
        <v>29</v>
      </c>
      <c r="E134" s="1" t="s">
        <v>30</v>
      </c>
      <c r="F134" s="1" t="s">
        <v>36</v>
      </c>
      <c r="G134" s="1" t="s">
        <v>42</v>
      </c>
      <c r="H134" s="1" t="s">
        <v>45</v>
      </c>
      <c r="I134" s="1" t="s">
        <v>34</v>
      </c>
      <c r="J134">
        <v>97</v>
      </c>
      <c r="K134">
        <v>172</v>
      </c>
      <c r="L134">
        <v>65.400000000000006</v>
      </c>
      <c r="M134">
        <v>54.3</v>
      </c>
      <c r="N134">
        <v>2385</v>
      </c>
      <c r="O134" s="1" t="s">
        <v>74</v>
      </c>
      <c r="P134" s="1" t="s">
        <v>36</v>
      </c>
      <c r="Q134">
        <v>108</v>
      </c>
      <c r="R134" s="1" t="s">
        <v>26</v>
      </c>
      <c r="S134">
        <v>3.62</v>
      </c>
      <c r="T134">
        <v>2.64</v>
      </c>
      <c r="U134">
        <v>9</v>
      </c>
      <c r="V134" s="1">
        <v>82</v>
      </c>
      <c r="W134">
        <v>4800</v>
      </c>
      <c r="X134">
        <v>24</v>
      </c>
      <c r="Y134">
        <v>25</v>
      </c>
      <c r="Z134">
        <v>9233</v>
      </c>
      <c r="AA134" t="s">
        <v>83</v>
      </c>
    </row>
    <row r="135" spans="1:27" x14ac:dyDescent="0.25">
      <c r="A135">
        <v>0</v>
      </c>
      <c r="B135">
        <v>102</v>
      </c>
      <c r="C135" s="1" t="s">
        <v>76</v>
      </c>
      <c r="D135" s="1" t="s">
        <v>29</v>
      </c>
      <c r="E135" s="1" t="s">
        <v>48</v>
      </c>
      <c r="F135" s="1" t="s">
        <v>36</v>
      </c>
      <c r="G135" s="1" t="s">
        <v>42</v>
      </c>
      <c r="H135" s="1" t="s">
        <v>45</v>
      </c>
      <c r="I135" s="1" t="s">
        <v>34</v>
      </c>
      <c r="J135">
        <v>97</v>
      </c>
      <c r="K135">
        <v>172</v>
      </c>
      <c r="L135">
        <v>65.400000000000006</v>
      </c>
      <c r="M135">
        <v>54.3</v>
      </c>
      <c r="N135">
        <v>2510</v>
      </c>
      <c r="O135" s="1" t="s">
        <v>74</v>
      </c>
      <c r="P135" s="1" t="s">
        <v>36</v>
      </c>
      <c r="Q135">
        <v>108</v>
      </c>
      <c r="R135" s="1" t="s">
        <v>37</v>
      </c>
      <c r="S135">
        <v>3.62</v>
      </c>
      <c r="T135">
        <v>2.64</v>
      </c>
      <c r="U135">
        <v>7.7</v>
      </c>
      <c r="V135" s="1">
        <v>111</v>
      </c>
      <c r="W135">
        <v>4800</v>
      </c>
      <c r="X135">
        <v>24</v>
      </c>
      <c r="Y135">
        <v>29</v>
      </c>
      <c r="Z135">
        <v>11259</v>
      </c>
      <c r="AA135" t="s">
        <v>81</v>
      </c>
    </row>
    <row r="136" spans="1:27" x14ac:dyDescent="0.25">
      <c r="A136">
        <v>0</v>
      </c>
      <c r="B136">
        <v>89</v>
      </c>
      <c r="C136" s="1" t="s">
        <v>76</v>
      </c>
      <c r="D136" s="1" t="s">
        <v>29</v>
      </c>
      <c r="E136" s="1" t="s">
        <v>30</v>
      </c>
      <c r="F136" s="1" t="s">
        <v>36</v>
      </c>
      <c r="G136" s="1" t="s">
        <v>47</v>
      </c>
      <c r="H136" s="1" t="s">
        <v>43</v>
      </c>
      <c r="I136" s="1" t="s">
        <v>34</v>
      </c>
      <c r="J136">
        <v>97</v>
      </c>
      <c r="K136">
        <v>173.5</v>
      </c>
      <c r="L136">
        <v>65.400000000000006</v>
      </c>
      <c r="M136">
        <v>53</v>
      </c>
      <c r="N136">
        <v>2290</v>
      </c>
      <c r="O136" s="1" t="s">
        <v>74</v>
      </c>
      <c r="P136" s="1" t="s">
        <v>36</v>
      </c>
      <c r="Q136">
        <v>108</v>
      </c>
      <c r="R136" s="1" t="s">
        <v>26</v>
      </c>
      <c r="S136">
        <v>3.62</v>
      </c>
      <c r="T136">
        <v>2.64</v>
      </c>
      <c r="U136">
        <v>9</v>
      </c>
      <c r="V136" s="1">
        <v>82</v>
      </c>
      <c r="W136">
        <v>4800</v>
      </c>
      <c r="X136">
        <v>28</v>
      </c>
      <c r="Y136">
        <v>32</v>
      </c>
      <c r="Z136">
        <v>7463</v>
      </c>
      <c r="AA136" t="s">
        <v>83</v>
      </c>
    </row>
    <row r="137" spans="1:27" x14ac:dyDescent="0.25">
      <c r="A137">
        <v>0</v>
      </c>
      <c r="B137">
        <v>89</v>
      </c>
      <c r="C137" s="1" t="s">
        <v>76</v>
      </c>
      <c r="D137" s="1" t="s">
        <v>29</v>
      </c>
      <c r="E137" s="1" t="s">
        <v>30</v>
      </c>
      <c r="F137" s="1" t="s">
        <v>36</v>
      </c>
      <c r="G137" s="1" t="s">
        <v>47</v>
      </c>
      <c r="H137" s="1" t="s">
        <v>43</v>
      </c>
      <c r="I137" s="1" t="s">
        <v>34</v>
      </c>
      <c r="J137">
        <v>97</v>
      </c>
      <c r="K137">
        <v>173.5</v>
      </c>
      <c r="L137">
        <v>65.400000000000006</v>
      </c>
      <c r="M137">
        <v>53</v>
      </c>
      <c r="N137">
        <v>2455</v>
      </c>
      <c r="O137" s="1" t="s">
        <v>74</v>
      </c>
      <c r="P137" s="1" t="s">
        <v>36</v>
      </c>
      <c r="Q137">
        <v>108</v>
      </c>
      <c r="R137" s="1" t="s">
        <v>37</v>
      </c>
      <c r="S137">
        <v>3.62</v>
      </c>
      <c r="T137">
        <v>2.64</v>
      </c>
      <c r="U137">
        <v>9</v>
      </c>
      <c r="V137" s="1">
        <v>94</v>
      </c>
      <c r="W137">
        <v>5200</v>
      </c>
      <c r="X137">
        <v>25</v>
      </c>
      <c r="Y137">
        <v>31</v>
      </c>
      <c r="Z137">
        <v>10198</v>
      </c>
      <c r="AA137" t="s">
        <v>81</v>
      </c>
    </row>
    <row r="138" spans="1:27" x14ac:dyDescent="0.25">
      <c r="A138">
        <v>0</v>
      </c>
      <c r="B138">
        <v>85</v>
      </c>
      <c r="C138" s="1" t="s">
        <v>76</v>
      </c>
      <c r="D138" s="1" t="s">
        <v>29</v>
      </c>
      <c r="E138" s="1" t="s">
        <v>30</v>
      </c>
      <c r="F138" s="1" t="s">
        <v>36</v>
      </c>
      <c r="G138" s="1" t="s">
        <v>47</v>
      </c>
      <c r="H138" s="1" t="s">
        <v>45</v>
      </c>
      <c r="I138" s="1" t="s">
        <v>34</v>
      </c>
      <c r="J138">
        <v>96.9</v>
      </c>
      <c r="K138">
        <v>173.6</v>
      </c>
      <c r="L138">
        <v>65.400000000000006</v>
      </c>
      <c r="M138">
        <v>54.9</v>
      </c>
      <c r="N138">
        <v>2420</v>
      </c>
      <c r="O138" s="1" t="s">
        <v>74</v>
      </c>
      <c r="P138" s="1" t="s">
        <v>36</v>
      </c>
      <c r="Q138">
        <v>108</v>
      </c>
      <c r="R138" s="1" t="s">
        <v>26</v>
      </c>
      <c r="S138">
        <v>3.62</v>
      </c>
      <c r="T138">
        <v>2.64</v>
      </c>
      <c r="U138">
        <v>9</v>
      </c>
      <c r="V138" s="1">
        <v>82</v>
      </c>
      <c r="W138">
        <v>4800</v>
      </c>
      <c r="X138">
        <v>23</v>
      </c>
      <c r="Y138">
        <v>29</v>
      </c>
      <c r="Z138">
        <v>8013</v>
      </c>
      <c r="AA138" t="s">
        <v>83</v>
      </c>
    </row>
    <row r="139" spans="1:27" x14ac:dyDescent="0.25">
      <c r="A139">
        <v>0</v>
      </c>
      <c r="B139">
        <v>85</v>
      </c>
      <c r="C139" s="1" t="s">
        <v>76</v>
      </c>
      <c r="D139" s="1" t="s">
        <v>29</v>
      </c>
      <c r="E139" s="1" t="s">
        <v>48</v>
      </c>
      <c r="F139" s="1" t="s">
        <v>36</v>
      </c>
      <c r="G139" s="1" t="s">
        <v>47</v>
      </c>
      <c r="H139" s="1" t="s">
        <v>45</v>
      </c>
      <c r="I139" s="1" t="s">
        <v>34</v>
      </c>
      <c r="J139">
        <v>96.9</v>
      </c>
      <c r="K139">
        <v>173.6</v>
      </c>
      <c r="L139">
        <v>65.400000000000006</v>
      </c>
      <c r="M139">
        <v>54.9</v>
      </c>
      <c r="N139">
        <v>2650</v>
      </c>
      <c r="O139" s="1" t="s">
        <v>74</v>
      </c>
      <c r="P139" s="1" t="s">
        <v>36</v>
      </c>
      <c r="Q139">
        <v>108</v>
      </c>
      <c r="R139" s="1" t="s">
        <v>37</v>
      </c>
      <c r="S139">
        <v>3.62</v>
      </c>
      <c r="T139">
        <v>2.64</v>
      </c>
      <c r="U139">
        <v>7.7</v>
      </c>
      <c r="V139" s="1">
        <v>111</v>
      </c>
      <c r="W139">
        <v>4800</v>
      </c>
      <c r="X139">
        <v>23</v>
      </c>
      <c r="Y139">
        <v>23</v>
      </c>
      <c r="Z139">
        <v>11694</v>
      </c>
      <c r="AA139" t="s">
        <v>81</v>
      </c>
    </row>
    <row r="140" spans="1:27" x14ac:dyDescent="0.25">
      <c r="A140">
        <v>1</v>
      </c>
      <c r="B140">
        <v>87</v>
      </c>
      <c r="C140" s="1" t="s">
        <v>77</v>
      </c>
      <c r="D140" s="1" t="s">
        <v>29</v>
      </c>
      <c r="E140" s="1" t="s">
        <v>30</v>
      </c>
      <c r="F140" s="1" t="s">
        <v>31</v>
      </c>
      <c r="G140" s="1" t="s">
        <v>38</v>
      </c>
      <c r="H140" s="1" t="s">
        <v>43</v>
      </c>
      <c r="I140" s="1" t="s">
        <v>34</v>
      </c>
      <c r="J140">
        <v>95.7</v>
      </c>
      <c r="K140">
        <v>158.69999999999999</v>
      </c>
      <c r="L140">
        <v>63.6</v>
      </c>
      <c r="M140">
        <v>54.5</v>
      </c>
      <c r="N140">
        <v>1985</v>
      </c>
      <c r="O140" s="1" t="s">
        <v>44</v>
      </c>
      <c r="P140" s="1" t="s">
        <v>36</v>
      </c>
      <c r="Q140">
        <v>92</v>
      </c>
      <c r="R140" s="1" t="s">
        <v>26</v>
      </c>
      <c r="S140">
        <v>3.05</v>
      </c>
      <c r="T140">
        <v>3.03</v>
      </c>
      <c r="U140">
        <v>9</v>
      </c>
      <c r="V140" s="1">
        <v>62</v>
      </c>
      <c r="W140">
        <v>4800</v>
      </c>
      <c r="X140">
        <v>35</v>
      </c>
      <c r="Y140">
        <v>39</v>
      </c>
      <c r="Z140">
        <v>5348</v>
      </c>
      <c r="AA140" t="s">
        <v>83</v>
      </c>
    </row>
    <row r="141" spans="1:27" x14ac:dyDescent="0.25">
      <c r="A141">
        <v>1</v>
      </c>
      <c r="B141">
        <v>87</v>
      </c>
      <c r="C141" s="1" t="s">
        <v>77</v>
      </c>
      <c r="D141" s="1" t="s">
        <v>29</v>
      </c>
      <c r="E141" s="1" t="s">
        <v>30</v>
      </c>
      <c r="F141" s="1" t="s">
        <v>31</v>
      </c>
      <c r="G141" s="1" t="s">
        <v>38</v>
      </c>
      <c r="H141" s="1" t="s">
        <v>43</v>
      </c>
      <c r="I141" s="1" t="s">
        <v>34</v>
      </c>
      <c r="J141">
        <v>95.7</v>
      </c>
      <c r="K141">
        <v>158.69999999999999</v>
      </c>
      <c r="L141">
        <v>63.6</v>
      </c>
      <c r="M141">
        <v>54.5</v>
      </c>
      <c r="N141">
        <v>2040</v>
      </c>
      <c r="O141" s="1" t="s">
        <v>44</v>
      </c>
      <c r="P141" s="1" t="s">
        <v>36</v>
      </c>
      <c r="Q141">
        <v>92</v>
      </c>
      <c r="R141" s="1" t="s">
        <v>26</v>
      </c>
      <c r="S141">
        <v>3.05</v>
      </c>
      <c r="T141">
        <v>3.03</v>
      </c>
      <c r="U141">
        <v>9</v>
      </c>
      <c r="V141" s="1">
        <v>62</v>
      </c>
      <c r="W141">
        <v>4800</v>
      </c>
      <c r="X141">
        <v>31</v>
      </c>
      <c r="Y141">
        <v>38</v>
      </c>
      <c r="Z141">
        <v>6338</v>
      </c>
      <c r="AA141" t="s">
        <v>83</v>
      </c>
    </row>
    <row r="142" spans="1:27" x14ac:dyDescent="0.25">
      <c r="A142">
        <v>1</v>
      </c>
      <c r="B142">
        <v>74</v>
      </c>
      <c r="C142" s="1" t="s">
        <v>77</v>
      </c>
      <c r="D142" s="1" t="s">
        <v>29</v>
      </c>
      <c r="E142" s="1" t="s">
        <v>30</v>
      </c>
      <c r="F142" s="1" t="s">
        <v>36</v>
      </c>
      <c r="G142" s="1" t="s">
        <v>38</v>
      </c>
      <c r="H142" s="1" t="s">
        <v>43</v>
      </c>
      <c r="I142" s="1" t="s">
        <v>34</v>
      </c>
      <c r="J142">
        <v>95.7</v>
      </c>
      <c r="K142">
        <v>158.69999999999999</v>
      </c>
      <c r="L142">
        <v>63.6</v>
      </c>
      <c r="M142">
        <v>54.5</v>
      </c>
      <c r="N142">
        <v>2015</v>
      </c>
      <c r="O142" s="1" t="s">
        <v>44</v>
      </c>
      <c r="P142" s="1" t="s">
        <v>36</v>
      </c>
      <c r="Q142">
        <v>92</v>
      </c>
      <c r="R142" s="1" t="s">
        <v>26</v>
      </c>
      <c r="S142">
        <v>3.05</v>
      </c>
      <c r="T142">
        <v>3.03</v>
      </c>
      <c r="U142">
        <v>9</v>
      </c>
      <c r="V142" s="1">
        <v>62</v>
      </c>
      <c r="W142">
        <v>4800</v>
      </c>
      <c r="X142">
        <v>31</v>
      </c>
      <c r="Y142">
        <v>38</v>
      </c>
      <c r="Z142">
        <v>6488</v>
      </c>
      <c r="AA142" t="s">
        <v>83</v>
      </c>
    </row>
    <row r="143" spans="1:27" x14ac:dyDescent="0.25">
      <c r="A143">
        <v>0</v>
      </c>
      <c r="B143">
        <v>77</v>
      </c>
      <c r="C143" s="1" t="s">
        <v>77</v>
      </c>
      <c r="D143" s="1" t="s">
        <v>29</v>
      </c>
      <c r="E143" s="1" t="s">
        <v>30</v>
      </c>
      <c r="F143" s="1" t="s">
        <v>36</v>
      </c>
      <c r="G143" s="1" t="s">
        <v>47</v>
      </c>
      <c r="H143" s="1" t="s">
        <v>43</v>
      </c>
      <c r="I143" s="1" t="s">
        <v>34</v>
      </c>
      <c r="J143">
        <v>95.7</v>
      </c>
      <c r="K143">
        <v>169.7</v>
      </c>
      <c r="L143">
        <v>63.6</v>
      </c>
      <c r="M143">
        <v>59.1</v>
      </c>
      <c r="N143">
        <v>2280</v>
      </c>
      <c r="O143" s="1" t="s">
        <v>44</v>
      </c>
      <c r="P143" s="1" t="s">
        <v>36</v>
      </c>
      <c r="Q143">
        <v>92</v>
      </c>
      <c r="R143" s="1" t="s">
        <v>26</v>
      </c>
      <c r="S143">
        <v>3.05</v>
      </c>
      <c r="T143">
        <v>3.03</v>
      </c>
      <c r="U143">
        <v>9</v>
      </c>
      <c r="V143" s="1">
        <v>62</v>
      </c>
      <c r="W143">
        <v>4800</v>
      </c>
      <c r="X143">
        <v>31</v>
      </c>
      <c r="Y143">
        <v>37</v>
      </c>
      <c r="Z143">
        <v>6918</v>
      </c>
      <c r="AA143" t="s">
        <v>83</v>
      </c>
    </row>
    <row r="144" spans="1:27" x14ac:dyDescent="0.25">
      <c r="A144">
        <v>0</v>
      </c>
      <c r="B144">
        <v>81</v>
      </c>
      <c r="C144" s="1" t="s">
        <v>77</v>
      </c>
      <c r="D144" s="1" t="s">
        <v>29</v>
      </c>
      <c r="E144" s="1" t="s">
        <v>30</v>
      </c>
      <c r="F144" s="1" t="s">
        <v>36</v>
      </c>
      <c r="G144" s="1" t="s">
        <v>47</v>
      </c>
      <c r="H144" s="1" t="s">
        <v>45</v>
      </c>
      <c r="I144" s="1" t="s">
        <v>34</v>
      </c>
      <c r="J144">
        <v>95.7</v>
      </c>
      <c r="K144">
        <v>169.7</v>
      </c>
      <c r="L144">
        <v>63.6</v>
      </c>
      <c r="M144">
        <v>59.1</v>
      </c>
      <c r="N144">
        <v>2290</v>
      </c>
      <c r="O144" s="1" t="s">
        <v>44</v>
      </c>
      <c r="P144" s="1" t="s">
        <v>36</v>
      </c>
      <c r="Q144">
        <v>92</v>
      </c>
      <c r="R144" s="1" t="s">
        <v>26</v>
      </c>
      <c r="S144">
        <v>3.05</v>
      </c>
      <c r="T144">
        <v>3.03</v>
      </c>
      <c r="U144">
        <v>9</v>
      </c>
      <c r="V144" s="1">
        <v>62</v>
      </c>
      <c r="W144">
        <v>4800</v>
      </c>
      <c r="X144">
        <v>27</v>
      </c>
      <c r="Y144">
        <v>32</v>
      </c>
      <c r="Z144">
        <v>7898</v>
      </c>
      <c r="AA144" t="s">
        <v>83</v>
      </c>
    </row>
    <row r="145" spans="1:27" x14ac:dyDescent="0.25">
      <c r="A145">
        <v>0</v>
      </c>
      <c r="B145">
        <v>91</v>
      </c>
      <c r="C145" s="1" t="s">
        <v>77</v>
      </c>
      <c r="D145" s="1" t="s">
        <v>29</v>
      </c>
      <c r="E145" s="1" t="s">
        <v>30</v>
      </c>
      <c r="F145" s="1" t="s">
        <v>36</v>
      </c>
      <c r="G145" s="1" t="s">
        <v>47</v>
      </c>
      <c r="H145" s="1" t="s">
        <v>45</v>
      </c>
      <c r="I145" s="1" t="s">
        <v>34</v>
      </c>
      <c r="J145">
        <v>95.7</v>
      </c>
      <c r="K145">
        <v>169.7</v>
      </c>
      <c r="L145">
        <v>63.6</v>
      </c>
      <c r="M145">
        <v>59.1</v>
      </c>
      <c r="N145">
        <v>3110</v>
      </c>
      <c r="O145" s="1" t="s">
        <v>44</v>
      </c>
      <c r="P145" s="1" t="s">
        <v>36</v>
      </c>
      <c r="Q145">
        <v>92</v>
      </c>
      <c r="R145" s="1" t="s">
        <v>26</v>
      </c>
      <c r="S145">
        <v>3.05</v>
      </c>
      <c r="T145">
        <v>3.03</v>
      </c>
      <c r="U145">
        <v>9</v>
      </c>
      <c r="V145" s="1">
        <v>62</v>
      </c>
      <c r="W145">
        <v>4800</v>
      </c>
      <c r="X145">
        <v>27</v>
      </c>
      <c r="Y145">
        <v>32</v>
      </c>
      <c r="Z145">
        <v>8778</v>
      </c>
      <c r="AA145" t="s">
        <v>83</v>
      </c>
    </row>
    <row r="146" spans="1:27" x14ac:dyDescent="0.25">
      <c r="A146">
        <v>0</v>
      </c>
      <c r="B146">
        <v>91</v>
      </c>
      <c r="C146" s="1" t="s">
        <v>77</v>
      </c>
      <c r="D146" s="1" t="s">
        <v>29</v>
      </c>
      <c r="E146" s="1" t="s">
        <v>30</v>
      </c>
      <c r="F146" s="1" t="s">
        <v>36</v>
      </c>
      <c r="G146" s="1" t="s">
        <v>42</v>
      </c>
      <c r="H146" s="1" t="s">
        <v>43</v>
      </c>
      <c r="I146" s="1" t="s">
        <v>34</v>
      </c>
      <c r="J146">
        <v>95.7</v>
      </c>
      <c r="K146">
        <v>166.3</v>
      </c>
      <c r="L146">
        <v>64.400000000000006</v>
      </c>
      <c r="M146">
        <v>53</v>
      </c>
      <c r="N146">
        <v>2081</v>
      </c>
      <c r="O146" s="1" t="s">
        <v>44</v>
      </c>
      <c r="P146" s="1" t="s">
        <v>36</v>
      </c>
      <c r="Q146">
        <v>98</v>
      </c>
      <c r="R146" s="1" t="s">
        <v>26</v>
      </c>
      <c r="S146">
        <v>3.19</v>
      </c>
      <c r="T146">
        <v>3.03</v>
      </c>
      <c r="U146">
        <v>9</v>
      </c>
      <c r="V146" s="1">
        <v>70</v>
      </c>
      <c r="W146">
        <v>4800</v>
      </c>
      <c r="X146">
        <v>30</v>
      </c>
      <c r="Y146">
        <v>37</v>
      </c>
      <c r="Z146">
        <v>6938</v>
      </c>
      <c r="AA146" t="s">
        <v>83</v>
      </c>
    </row>
    <row r="147" spans="1:27" x14ac:dyDescent="0.25">
      <c r="A147">
        <v>0</v>
      </c>
      <c r="B147">
        <v>91</v>
      </c>
      <c r="C147" s="1" t="s">
        <v>77</v>
      </c>
      <c r="D147" s="1" t="s">
        <v>29</v>
      </c>
      <c r="E147" s="1" t="s">
        <v>30</v>
      </c>
      <c r="F147" s="1" t="s">
        <v>36</v>
      </c>
      <c r="G147" s="1" t="s">
        <v>38</v>
      </c>
      <c r="H147" s="1" t="s">
        <v>43</v>
      </c>
      <c r="I147" s="1" t="s">
        <v>34</v>
      </c>
      <c r="J147">
        <v>95.7</v>
      </c>
      <c r="K147">
        <v>166.3</v>
      </c>
      <c r="L147">
        <v>64.400000000000006</v>
      </c>
      <c r="M147">
        <v>52.8</v>
      </c>
      <c r="N147">
        <v>2109</v>
      </c>
      <c r="O147" s="1" t="s">
        <v>44</v>
      </c>
      <c r="P147" s="1" t="s">
        <v>36</v>
      </c>
      <c r="Q147">
        <v>98</v>
      </c>
      <c r="R147" s="1" t="s">
        <v>26</v>
      </c>
      <c r="S147">
        <v>3.19</v>
      </c>
      <c r="T147">
        <v>3.03</v>
      </c>
      <c r="U147">
        <v>9</v>
      </c>
      <c r="V147" s="1">
        <v>70</v>
      </c>
      <c r="W147">
        <v>4800</v>
      </c>
      <c r="X147">
        <v>30</v>
      </c>
      <c r="Y147">
        <v>37</v>
      </c>
      <c r="Z147">
        <v>7198</v>
      </c>
      <c r="AA147" t="s">
        <v>83</v>
      </c>
    </row>
    <row r="148" spans="1:27" x14ac:dyDescent="0.25">
      <c r="A148">
        <v>0</v>
      </c>
      <c r="B148">
        <v>91</v>
      </c>
      <c r="C148" s="1" t="s">
        <v>77</v>
      </c>
      <c r="D148" s="1" t="s">
        <v>61</v>
      </c>
      <c r="E148" s="1" t="s">
        <v>30</v>
      </c>
      <c r="F148" s="1" t="s">
        <v>36</v>
      </c>
      <c r="G148" s="1" t="s">
        <v>42</v>
      </c>
      <c r="H148" s="1" t="s">
        <v>43</v>
      </c>
      <c r="I148" s="1" t="s">
        <v>34</v>
      </c>
      <c r="J148">
        <v>95.7</v>
      </c>
      <c r="K148">
        <v>166.3</v>
      </c>
      <c r="L148">
        <v>64.400000000000006</v>
      </c>
      <c r="M148">
        <v>53</v>
      </c>
      <c r="N148">
        <v>2275</v>
      </c>
      <c r="O148" s="1" t="s">
        <v>44</v>
      </c>
      <c r="P148" s="1" t="s">
        <v>36</v>
      </c>
      <c r="Q148">
        <v>110</v>
      </c>
      <c r="R148" s="1" t="s">
        <v>62</v>
      </c>
      <c r="S148">
        <v>3.27</v>
      </c>
      <c r="T148">
        <v>3.35</v>
      </c>
      <c r="U148">
        <v>22.5</v>
      </c>
      <c r="V148" s="1">
        <v>56</v>
      </c>
      <c r="W148">
        <v>4500</v>
      </c>
      <c r="X148">
        <v>34</v>
      </c>
      <c r="Y148">
        <v>36</v>
      </c>
      <c r="Z148">
        <v>7898</v>
      </c>
      <c r="AA148" t="s">
        <v>83</v>
      </c>
    </row>
    <row r="149" spans="1:27" x14ac:dyDescent="0.25">
      <c r="A149">
        <v>0</v>
      </c>
      <c r="B149">
        <v>91</v>
      </c>
      <c r="C149" s="1" t="s">
        <v>77</v>
      </c>
      <c r="D149" s="1" t="s">
        <v>61</v>
      </c>
      <c r="E149" s="1" t="s">
        <v>30</v>
      </c>
      <c r="F149" s="1" t="s">
        <v>36</v>
      </c>
      <c r="G149" s="1" t="s">
        <v>38</v>
      </c>
      <c r="H149" s="1" t="s">
        <v>43</v>
      </c>
      <c r="I149" s="1" t="s">
        <v>34</v>
      </c>
      <c r="J149">
        <v>95.7</v>
      </c>
      <c r="K149">
        <v>166.3</v>
      </c>
      <c r="L149">
        <v>64.400000000000006</v>
      </c>
      <c r="M149">
        <v>52.8</v>
      </c>
      <c r="N149">
        <v>2275</v>
      </c>
      <c r="O149" s="1" t="s">
        <v>44</v>
      </c>
      <c r="P149" s="1" t="s">
        <v>36</v>
      </c>
      <c r="Q149">
        <v>110</v>
      </c>
      <c r="R149" s="1" t="s">
        <v>62</v>
      </c>
      <c r="S149">
        <v>3.27</v>
      </c>
      <c r="T149">
        <v>3.35</v>
      </c>
      <c r="U149">
        <v>22.5</v>
      </c>
      <c r="V149" s="1">
        <v>56</v>
      </c>
      <c r="W149">
        <v>4500</v>
      </c>
      <c r="X149">
        <v>38</v>
      </c>
      <c r="Y149">
        <v>47</v>
      </c>
      <c r="Z149">
        <v>7788</v>
      </c>
      <c r="AA149" t="s">
        <v>83</v>
      </c>
    </row>
    <row r="150" spans="1:27" x14ac:dyDescent="0.25">
      <c r="A150">
        <v>0</v>
      </c>
      <c r="B150">
        <v>91</v>
      </c>
      <c r="C150" s="1" t="s">
        <v>77</v>
      </c>
      <c r="D150" s="1" t="s">
        <v>29</v>
      </c>
      <c r="E150" s="1" t="s">
        <v>30</v>
      </c>
      <c r="F150" s="1" t="s">
        <v>36</v>
      </c>
      <c r="G150" s="1" t="s">
        <v>42</v>
      </c>
      <c r="H150" s="1" t="s">
        <v>43</v>
      </c>
      <c r="I150" s="1" t="s">
        <v>34</v>
      </c>
      <c r="J150">
        <v>95.7</v>
      </c>
      <c r="K150">
        <v>166.3</v>
      </c>
      <c r="L150">
        <v>64.400000000000006</v>
      </c>
      <c r="M150">
        <v>53</v>
      </c>
      <c r="N150">
        <v>2094</v>
      </c>
      <c r="O150" s="1" t="s">
        <v>44</v>
      </c>
      <c r="P150" s="1" t="s">
        <v>36</v>
      </c>
      <c r="Q150">
        <v>98</v>
      </c>
      <c r="R150" s="1" t="s">
        <v>26</v>
      </c>
      <c r="S150">
        <v>3.19</v>
      </c>
      <c r="T150">
        <v>3.03</v>
      </c>
      <c r="U150">
        <v>9</v>
      </c>
      <c r="V150" s="1">
        <v>70</v>
      </c>
      <c r="W150">
        <v>4800</v>
      </c>
      <c r="X150">
        <v>38</v>
      </c>
      <c r="Y150">
        <v>47</v>
      </c>
      <c r="Z150">
        <v>7738</v>
      </c>
      <c r="AA150" t="s">
        <v>83</v>
      </c>
    </row>
    <row r="151" spans="1:27" x14ac:dyDescent="0.25">
      <c r="A151">
        <v>0</v>
      </c>
      <c r="B151">
        <v>91</v>
      </c>
      <c r="C151" s="1" t="s">
        <v>77</v>
      </c>
      <c r="D151" s="1" t="s">
        <v>29</v>
      </c>
      <c r="E151" s="1" t="s">
        <v>30</v>
      </c>
      <c r="F151" s="1" t="s">
        <v>36</v>
      </c>
      <c r="G151" s="1" t="s">
        <v>38</v>
      </c>
      <c r="H151" s="1" t="s">
        <v>43</v>
      </c>
      <c r="I151" s="1" t="s">
        <v>34</v>
      </c>
      <c r="J151">
        <v>95.7</v>
      </c>
      <c r="K151">
        <v>166.3</v>
      </c>
      <c r="L151">
        <v>64.400000000000006</v>
      </c>
      <c r="M151">
        <v>52.8</v>
      </c>
      <c r="N151">
        <v>2122</v>
      </c>
      <c r="O151" s="1" t="s">
        <v>44</v>
      </c>
      <c r="P151" s="1" t="s">
        <v>36</v>
      </c>
      <c r="Q151">
        <v>98</v>
      </c>
      <c r="R151" s="1" t="s">
        <v>26</v>
      </c>
      <c r="S151">
        <v>3.19</v>
      </c>
      <c r="T151">
        <v>3.03</v>
      </c>
      <c r="U151">
        <v>9</v>
      </c>
      <c r="V151" s="1">
        <v>70</v>
      </c>
      <c r="W151">
        <v>4800</v>
      </c>
      <c r="X151">
        <v>28</v>
      </c>
      <c r="Y151">
        <v>34</v>
      </c>
      <c r="Z151">
        <v>8358</v>
      </c>
      <c r="AA151" t="s">
        <v>83</v>
      </c>
    </row>
    <row r="152" spans="1:27" x14ac:dyDescent="0.25">
      <c r="A152">
        <v>0</v>
      </c>
      <c r="B152">
        <v>91</v>
      </c>
      <c r="C152" s="1" t="s">
        <v>77</v>
      </c>
      <c r="D152" s="1" t="s">
        <v>29</v>
      </c>
      <c r="E152" s="1" t="s">
        <v>30</v>
      </c>
      <c r="F152" s="1" t="s">
        <v>36</v>
      </c>
      <c r="G152" s="1" t="s">
        <v>42</v>
      </c>
      <c r="H152" s="1" t="s">
        <v>43</v>
      </c>
      <c r="I152" s="1" t="s">
        <v>34</v>
      </c>
      <c r="J152">
        <v>95.7</v>
      </c>
      <c r="K152">
        <v>166.3</v>
      </c>
      <c r="L152">
        <v>64.400000000000006</v>
      </c>
      <c r="M152">
        <v>52.8</v>
      </c>
      <c r="N152">
        <v>2140</v>
      </c>
      <c r="O152" s="1" t="s">
        <v>44</v>
      </c>
      <c r="P152" s="1" t="s">
        <v>36</v>
      </c>
      <c r="Q152">
        <v>98</v>
      </c>
      <c r="R152" s="1" t="s">
        <v>26</v>
      </c>
      <c r="S152">
        <v>3.19</v>
      </c>
      <c r="T152">
        <v>3.03</v>
      </c>
      <c r="U152">
        <v>9</v>
      </c>
      <c r="V152" s="1">
        <v>70</v>
      </c>
      <c r="W152">
        <v>4800</v>
      </c>
      <c r="X152">
        <v>28</v>
      </c>
      <c r="Y152">
        <v>34</v>
      </c>
      <c r="Z152">
        <v>9258</v>
      </c>
      <c r="AA152" t="s">
        <v>83</v>
      </c>
    </row>
    <row r="153" spans="1:27" x14ac:dyDescent="0.25">
      <c r="A153">
        <v>1</v>
      </c>
      <c r="B153">
        <v>168</v>
      </c>
      <c r="C153" s="1" t="s">
        <v>77</v>
      </c>
      <c r="D153" s="1" t="s">
        <v>29</v>
      </c>
      <c r="E153" s="1" t="s">
        <v>30</v>
      </c>
      <c r="F153" s="1" t="s">
        <v>31</v>
      </c>
      <c r="G153" s="1" t="s">
        <v>42</v>
      </c>
      <c r="H153" s="1" t="s">
        <v>33</v>
      </c>
      <c r="I153" s="1" t="s">
        <v>34</v>
      </c>
      <c r="J153">
        <v>94.5</v>
      </c>
      <c r="K153">
        <v>168.7</v>
      </c>
      <c r="L153">
        <v>64</v>
      </c>
      <c r="M153">
        <v>52.6</v>
      </c>
      <c r="N153">
        <v>2169</v>
      </c>
      <c r="O153" s="1" t="s">
        <v>44</v>
      </c>
      <c r="P153" s="1" t="s">
        <v>36</v>
      </c>
      <c r="Q153">
        <v>98</v>
      </c>
      <c r="R153" s="1" t="s">
        <v>26</v>
      </c>
      <c r="S153">
        <v>3.19</v>
      </c>
      <c r="T153">
        <v>3.03</v>
      </c>
      <c r="U153">
        <v>9</v>
      </c>
      <c r="V153" s="1">
        <v>70</v>
      </c>
      <c r="W153">
        <v>4800</v>
      </c>
      <c r="X153">
        <v>29</v>
      </c>
      <c r="Y153">
        <v>34</v>
      </c>
      <c r="Z153">
        <v>8058</v>
      </c>
      <c r="AA153" t="s">
        <v>83</v>
      </c>
    </row>
    <row r="154" spans="1:27" x14ac:dyDescent="0.25">
      <c r="A154">
        <v>1</v>
      </c>
      <c r="B154">
        <v>168</v>
      </c>
      <c r="C154" s="1" t="s">
        <v>77</v>
      </c>
      <c r="D154" s="1" t="s">
        <v>29</v>
      </c>
      <c r="E154" s="1" t="s">
        <v>30</v>
      </c>
      <c r="F154" s="1" t="s">
        <v>31</v>
      </c>
      <c r="G154" s="1" t="s">
        <v>38</v>
      </c>
      <c r="H154" s="1" t="s">
        <v>33</v>
      </c>
      <c r="I154" s="1" t="s">
        <v>34</v>
      </c>
      <c r="J154">
        <v>94.5</v>
      </c>
      <c r="K154">
        <v>168.7</v>
      </c>
      <c r="L154">
        <v>64</v>
      </c>
      <c r="M154">
        <v>52.6</v>
      </c>
      <c r="N154">
        <v>2204</v>
      </c>
      <c r="O154" s="1" t="s">
        <v>44</v>
      </c>
      <c r="P154" s="1" t="s">
        <v>36</v>
      </c>
      <c r="Q154">
        <v>98</v>
      </c>
      <c r="R154" s="1" t="s">
        <v>26</v>
      </c>
      <c r="S154">
        <v>3.19</v>
      </c>
      <c r="T154">
        <v>3.03</v>
      </c>
      <c r="U154">
        <v>9</v>
      </c>
      <c r="V154" s="1">
        <v>70</v>
      </c>
      <c r="W154">
        <v>4800</v>
      </c>
      <c r="X154">
        <v>29</v>
      </c>
      <c r="Y154">
        <v>34</v>
      </c>
      <c r="Z154">
        <v>8238</v>
      </c>
      <c r="AA154" t="s">
        <v>83</v>
      </c>
    </row>
    <row r="155" spans="1:27" x14ac:dyDescent="0.25">
      <c r="A155">
        <v>1</v>
      </c>
      <c r="B155">
        <v>168</v>
      </c>
      <c r="C155" s="1" t="s">
        <v>77</v>
      </c>
      <c r="D155" s="1" t="s">
        <v>29</v>
      </c>
      <c r="E155" s="1" t="s">
        <v>30</v>
      </c>
      <c r="F155" s="1" t="s">
        <v>31</v>
      </c>
      <c r="G155" s="1" t="s">
        <v>42</v>
      </c>
      <c r="H155" s="1" t="s">
        <v>33</v>
      </c>
      <c r="I155" s="1" t="s">
        <v>34</v>
      </c>
      <c r="J155">
        <v>94.5</v>
      </c>
      <c r="K155">
        <v>168.7</v>
      </c>
      <c r="L155">
        <v>64</v>
      </c>
      <c r="M155">
        <v>52.6</v>
      </c>
      <c r="N155">
        <v>2265</v>
      </c>
      <c r="O155" s="1" t="s">
        <v>35</v>
      </c>
      <c r="P155" s="1" t="s">
        <v>36</v>
      </c>
      <c r="Q155">
        <v>98</v>
      </c>
      <c r="R155" s="1" t="s">
        <v>37</v>
      </c>
      <c r="S155">
        <v>3.24</v>
      </c>
      <c r="T155">
        <v>3.08</v>
      </c>
      <c r="U155">
        <v>9.4</v>
      </c>
      <c r="V155" s="1">
        <v>112</v>
      </c>
      <c r="W155">
        <v>6600</v>
      </c>
      <c r="X155">
        <v>26</v>
      </c>
      <c r="Y155">
        <v>29</v>
      </c>
      <c r="Z155">
        <v>9298</v>
      </c>
      <c r="AA155" t="s">
        <v>83</v>
      </c>
    </row>
    <row r="156" spans="1:27" x14ac:dyDescent="0.25">
      <c r="A156">
        <v>1</v>
      </c>
      <c r="B156">
        <v>168</v>
      </c>
      <c r="C156" s="1" t="s">
        <v>77</v>
      </c>
      <c r="D156" s="1" t="s">
        <v>29</v>
      </c>
      <c r="E156" s="1" t="s">
        <v>30</v>
      </c>
      <c r="F156" s="1" t="s">
        <v>31</v>
      </c>
      <c r="G156" s="1" t="s">
        <v>38</v>
      </c>
      <c r="H156" s="1" t="s">
        <v>33</v>
      </c>
      <c r="I156" s="1" t="s">
        <v>34</v>
      </c>
      <c r="J156">
        <v>94.5</v>
      </c>
      <c r="K156">
        <v>168.7</v>
      </c>
      <c r="L156">
        <v>64</v>
      </c>
      <c r="M156">
        <v>52.6</v>
      </c>
      <c r="N156">
        <v>2300</v>
      </c>
      <c r="O156" s="1" t="s">
        <v>35</v>
      </c>
      <c r="P156" s="1" t="s">
        <v>36</v>
      </c>
      <c r="Q156">
        <v>98</v>
      </c>
      <c r="R156" s="1" t="s">
        <v>37</v>
      </c>
      <c r="S156">
        <v>3.24</v>
      </c>
      <c r="T156">
        <v>3.08</v>
      </c>
      <c r="U156">
        <v>9.4</v>
      </c>
      <c r="V156" s="1">
        <v>112</v>
      </c>
      <c r="W156">
        <v>6600</v>
      </c>
      <c r="X156">
        <v>26</v>
      </c>
      <c r="Y156">
        <v>29</v>
      </c>
      <c r="Z156">
        <v>9538</v>
      </c>
      <c r="AA156" t="s">
        <v>83</v>
      </c>
    </row>
    <row r="157" spans="1:27" x14ac:dyDescent="0.25">
      <c r="A157">
        <v>2</v>
      </c>
      <c r="B157">
        <v>134</v>
      </c>
      <c r="C157" s="1" t="s">
        <v>77</v>
      </c>
      <c r="D157" s="1" t="s">
        <v>29</v>
      </c>
      <c r="E157" s="1" t="s">
        <v>30</v>
      </c>
      <c r="F157" s="1" t="s">
        <v>31</v>
      </c>
      <c r="G157" s="1" t="s">
        <v>64</v>
      </c>
      <c r="H157" s="1" t="s">
        <v>33</v>
      </c>
      <c r="I157" s="1" t="s">
        <v>34</v>
      </c>
      <c r="J157">
        <v>98.4</v>
      </c>
      <c r="K157">
        <v>176.2</v>
      </c>
      <c r="L157">
        <v>65.599999999999994</v>
      </c>
      <c r="M157">
        <v>52</v>
      </c>
      <c r="N157">
        <v>2540</v>
      </c>
      <c r="O157" s="1" t="s">
        <v>44</v>
      </c>
      <c r="P157" s="1" t="s">
        <v>36</v>
      </c>
      <c r="Q157">
        <v>146</v>
      </c>
      <c r="R157" s="1" t="s">
        <v>37</v>
      </c>
      <c r="S157">
        <v>3.62</v>
      </c>
      <c r="T157">
        <v>3.5</v>
      </c>
      <c r="U157">
        <v>9.3000000000000007</v>
      </c>
      <c r="V157" s="1">
        <v>116</v>
      </c>
      <c r="W157">
        <v>4800</v>
      </c>
      <c r="X157">
        <v>24</v>
      </c>
      <c r="Y157">
        <v>30</v>
      </c>
      <c r="Z157">
        <v>8449</v>
      </c>
      <c r="AA157" t="s">
        <v>83</v>
      </c>
    </row>
    <row r="158" spans="1:27" x14ac:dyDescent="0.25">
      <c r="A158">
        <v>2</v>
      </c>
      <c r="B158">
        <v>134</v>
      </c>
      <c r="C158" s="1" t="s">
        <v>77</v>
      </c>
      <c r="D158" s="1" t="s">
        <v>29</v>
      </c>
      <c r="E158" s="1" t="s">
        <v>30</v>
      </c>
      <c r="F158" s="1" t="s">
        <v>31</v>
      </c>
      <c r="G158" s="1" t="s">
        <v>64</v>
      </c>
      <c r="H158" s="1" t="s">
        <v>33</v>
      </c>
      <c r="I158" s="1" t="s">
        <v>34</v>
      </c>
      <c r="J158">
        <v>98.4</v>
      </c>
      <c r="K158">
        <v>176.2</v>
      </c>
      <c r="L158">
        <v>65.599999999999994</v>
      </c>
      <c r="M158">
        <v>52</v>
      </c>
      <c r="N158">
        <v>2536</v>
      </c>
      <c r="O158" s="1" t="s">
        <v>44</v>
      </c>
      <c r="P158" s="1" t="s">
        <v>36</v>
      </c>
      <c r="Q158">
        <v>146</v>
      </c>
      <c r="R158" s="1" t="s">
        <v>37</v>
      </c>
      <c r="S158">
        <v>3.62</v>
      </c>
      <c r="T158">
        <v>3.5</v>
      </c>
      <c r="U158">
        <v>9.3000000000000007</v>
      </c>
      <c r="V158" s="1">
        <v>116</v>
      </c>
      <c r="W158">
        <v>4800</v>
      </c>
      <c r="X158">
        <v>24</v>
      </c>
      <c r="Y158">
        <v>30</v>
      </c>
      <c r="Z158">
        <v>9639</v>
      </c>
      <c r="AA158" t="s">
        <v>83</v>
      </c>
    </row>
    <row r="159" spans="1:27" x14ac:dyDescent="0.25">
      <c r="A159">
        <v>2</v>
      </c>
      <c r="B159">
        <v>134</v>
      </c>
      <c r="C159" s="1" t="s">
        <v>77</v>
      </c>
      <c r="D159" s="1" t="s">
        <v>29</v>
      </c>
      <c r="E159" s="1" t="s">
        <v>30</v>
      </c>
      <c r="F159" s="1" t="s">
        <v>31</v>
      </c>
      <c r="G159" s="1" t="s">
        <v>38</v>
      </c>
      <c r="H159" s="1" t="s">
        <v>33</v>
      </c>
      <c r="I159" s="1" t="s">
        <v>34</v>
      </c>
      <c r="J159">
        <v>98.4</v>
      </c>
      <c r="K159">
        <v>176.2</v>
      </c>
      <c r="L159">
        <v>65.599999999999994</v>
      </c>
      <c r="M159">
        <v>52</v>
      </c>
      <c r="N159">
        <v>2551</v>
      </c>
      <c r="O159" s="1" t="s">
        <v>44</v>
      </c>
      <c r="P159" s="1" t="s">
        <v>36</v>
      </c>
      <c r="Q159">
        <v>146</v>
      </c>
      <c r="R159" s="1" t="s">
        <v>37</v>
      </c>
      <c r="S159">
        <v>3.62</v>
      </c>
      <c r="T159">
        <v>3.5</v>
      </c>
      <c r="U159">
        <v>9.3000000000000007</v>
      </c>
      <c r="V159" s="1">
        <v>116</v>
      </c>
      <c r="W159">
        <v>4800</v>
      </c>
      <c r="X159">
        <v>24</v>
      </c>
      <c r="Y159">
        <v>30</v>
      </c>
      <c r="Z159">
        <v>9989</v>
      </c>
      <c r="AA159" t="s">
        <v>83</v>
      </c>
    </row>
    <row r="160" spans="1:27" x14ac:dyDescent="0.25">
      <c r="A160">
        <v>2</v>
      </c>
      <c r="B160">
        <v>134</v>
      </c>
      <c r="C160" s="1" t="s">
        <v>77</v>
      </c>
      <c r="D160" s="1" t="s">
        <v>29</v>
      </c>
      <c r="E160" s="1" t="s">
        <v>30</v>
      </c>
      <c r="F160" s="1" t="s">
        <v>31</v>
      </c>
      <c r="G160" s="1" t="s">
        <v>64</v>
      </c>
      <c r="H160" s="1" t="s">
        <v>33</v>
      </c>
      <c r="I160" s="1" t="s">
        <v>34</v>
      </c>
      <c r="J160">
        <v>98.4</v>
      </c>
      <c r="K160">
        <v>176.2</v>
      </c>
      <c r="L160">
        <v>65.599999999999994</v>
      </c>
      <c r="M160">
        <v>52</v>
      </c>
      <c r="N160">
        <v>2679</v>
      </c>
      <c r="O160" s="1" t="s">
        <v>44</v>
      </c>
      <c r="P160" s="1" t="s">
        <v>36</v>
      </c>
      <c r="Q160">
        <v>146</v>
      </c>
      <c r="R160" s="1" t="s">
        <v>37</v>
      </c>
      <c r="S160">
        <v>3.62</v>
      </c>
      <c r="T160">
        <v>3.5</v>
      </c>
      <c r="U160">
        <v>9.3000000000000007</v>
      </c>
      <c r="V160" s="1">
        <v>116</v>
      </c>
      <c r="W160">
        <v>4800</v>
      </c>
      <c r="X160">
        <v>24</v>
      </c>
      <c r="Y160">
        <v>30</v>
      </c>
      <c r="Z160">
        <v>11199</v>
      </c>
      <c r="AA160" t="s">
        <v>81</v>
      </c>
    </row>
    <row r="161" spans="1:27" x14ac:dyDescent="0.25">
      <c r="A161">
        <v>2</v>
      </c>
      <c r="B161">
        <v>134</v>
      </c>
      <c r="C161" s="1" t="s">
        <v>77</v>
      </c>
      <c r="D161" s="1" t="s">
        <v>29</v>
      </c>
      <c r="E161" s="1" t="s">
        <v>30</v>
      </c>
      <c r="F161" s="1" t="s">
        <v>31</v>
      </c>
      <c r="G161" s="1" t="s">
        <v>38</v>
      </c>
      <c r="H161" s="1" t="s">
        <v>33</v>
      </c>
      <c r="I161" s="1" t="s">
        <v>34</v>
      </c>
      <c r="J161">
        <v>98.4</v>
      </c>
      <c r="K161">
        <v>176.2</v>
      </c>
      <c r="L161">
        <v>65.599999999999994</v>
      </c>
      <c r="M161">
        <v>52</v>
      </c>
      <c r="N161">
        <v>2714</v>
      </c>
      <c r="O161" s="1" t="s">
        <v>44</v>
      </c>
      <c r="P161" s="1" t="s">
        <v>36</v>
      </c>
      <c r="Q161">
        <v>146</v>
      </c>
      <c r="R161" s="1" t="s">
        <v>37</v>
      </c>
      <c r="S161">
        <v>3.62</v>
      </c>
      <c r="T161">
        <v>3.5</v>
      </c>
      <c r="U161">
        <v>9.3000000000000007</v>
      </c>
      <c r="V161" s="1">
        <v>116</v>
      </c>
      <c r="W161">
        <v>4800</v>
      </c>
      <c r="X161">
        <v>24</v>
      </c>
      <c r="Y161">
        <v>30</v>
      </c>
      <c r="Z161">
        <v>11549</v>
      </c>
      <c r="AA161" t="s">
        <v>81</v>
      </c>
    </row>
    <row r="162" spans="1:27" x14ac:dyDescent="0.25">
      <c r="A162">
        <v>2</v>
      </c>
      <c r="B162">
        <v>134</v>
      </c>
      <c r="C162" s="1" t="s">
        <v>77</v>
      </c>
      <c r="D162" s="1" t="s">
        <v>29</v>
      </c>
      <c r="E162" s="1" t="s">
        <v>30</v>
      </c>
      <c r="F162" s="1" t="s">
        <v>31</v>
      </c>
      <c r="G162" s="1" t="s">
        <v>32</v>
      </c>
      <c r="H162" s="1" t="s">
        <v>33</v>
      </c>
      <c r="I162" s="1" t="s">
        <v>34</v>
      </c>
      <c r="J162">
        <v>98.4</v>
      </c>
      <c r="K162">
        <v>176.2</v>
      </c>
      <c r="L162">
        <v>65.599999999999994</v>
      </c>
      <c r="M162">
        <v>53</v>
      </c>
      <c r="N162">
        <v>2975</v>
      </c>
      <c r="O162" s="1" t="s">
        <v>44</v>
      </c>
      <c r="P162" s="1" t="s">
        <v>36</v>
      </c>
      <c r="Q162">
        <v>146</v>
      </c>
      <c r="R162" s="1" t="s">
        <v>37</v>
      </c>
      <c r="S162">
        <v>3.62</v>
      </c>
      <c r="T162">
        <v>3.5</v>
      </c>
      <c r="U162">
        <v>9.3000000000000007</v>
      </c>
      <c r="V162" s="1">
        <v>116</v>
      </c>
      <c r="W162">
        <v>4800</v>
      </c>
      <c r="X162">
        <v>24</v>
      </c>
      <c r="Y162">
        <v>30</v>
      </c>
      <c r="Z162">
        <v>17669</v>
      </c>
      <c r="AA162" t="s">
        <v>81</v>
      </c>
    </row>
    <row r="163" spans="1:27" x14ac:dyDescent="0.25">
      <c r="A163">
        <v>-1</v>
      </c>
      <c r="B163">
        <v>65</v>
      </c>
      <c r="C163" s="1" t="s">
        <v>77</v>
      </c>
      <c r="D163" s="1" t="s">
        <v>29</v>
      </c>
      <c r="E163" s="1" t="s">
        <v>30</v>
      </c>
      <c r="F163" s="1" t="s">
        <v>36</v>
      </c>
      <c r="G163" s="1" t="s">
        <v>42</v>
      </c>
      <c r="H163" s="1" t="s">
        <v>43</v>
      </c>
      <c r="I163" s="1" t="s">
        <v>34</v>
      </c>
      <c r="J163">
        <v>102.4</v>
      </c>
      <c r="K163">
        <v>175.6</v>
      </c>
      <c r="L163">
        <v>66.5</v>
      </c>
      <c r="M163">
        <v>54.9</v>
      </c>
      <c r="N163">
        <v>2326</v>
      </c>
      <c r="O163" s="1" t="s">
        <v>44</v>
      </c>
      <c r="P163" s="1" t="s">
        <v>36</v>
      </c>
      <c r="Q163">
        <v>122</v>
      </c>
      <c r="R163" s="1" t="s">
        <v>37</v>
      </c>
      <c r="S163">
        <v>3.31</v>
      </c>
      <c r="T163">
        <v>3.54</v>
      </c>
      <c r="U163">
        <v>8.6999999999999993</v>
      </c>
      <c r="V163" s="1">
        <v>92</v>
      </c>
      <c r="W163">
        <v>4200</v>
      </c>
      <c r="X163">
        <v>29</v>
      </c>
      <c r="Y163">
        <v>34</v>
      </c>
      <c r="Z163">
        <v>8948</v>
      </c>
      <c r="AA163" t="s">
        <v>83</v>
      </c>
    </row>
    <row r="164" spans="1:27" x14ac:dyDescent="0.25">
      <c r="A164">
        <v>-1</v>
      </c>
      <c r="B164">
        <v>65</v>
      </c>
      <c r="C164" s="1" t="s">
        <v>77</v>
      </c>
      <c r="D164" s="1" t="s">
        <v>61</v>
      </c>
      <c r="E164" s="1" t="s">
        <v>48</v>
      </c>
      <c r="F164" s="1" t="s">
        <v>36</v>
      </c>
      <c r="G164" s="1" t="s">
        <v>42</v>
      </c>
      <c r="H164" s="1" t="s">
        <v>43</v>
      </c>
      <c r="I164" s="1" t="s">
        <v>34</v>
      </c>
      <c r="J164">
        <v>102.4</v>
      </c>
      <c r="K164">
        <v>175.6</v>
      </c>
      <c r="L164">
        <v>66.5</v>
      </c>
      <c r="M164">
        <v>54.9</v>
      </c>
      <c r="N164">
        <v>2480</v>
      </c>
      <c r="O164" s="1" t="s">
        <v>44</v>
      </c>
      <c r="P164" s="1" t="s">
        <v>36</v>
      </c>
      <c r="Q164">
        <v>110</v>
      </c>
      <c r="R164" s="1" t="s">
        <v>62</v>
      </c>
      <c r="S164">
        <v>3.27</v>
      </c>
      <c r="T164">
        <v>3.35</v>
      </c>
      <c r="U164">
        <v>22.5</v>
      </c>
      <c r="V164" s="1">
        <v>73</v>
      </c>
      <c r="W164">
        <v>4500</v>
      </c>
      <c r="X164">
        <v>30</v>
      </c>
      <c r="Y164">
        <v>33</v>
      </c>
      <c r="Z164">
        <v>10698</v>
      </c>
      <c r="AA164" t="s">
        <v>81</v>
      </c>
    </row>
    <row r="165" spans="1:27" x14ac:dyDescent="0.25">
      <c r="A165">
        <v>-1</v>
      </c>
      <c r="B165">
        <v>65</v>
      </c>
      <c r="C165" s="1" t="s">
        <v>77</v>
      </c>
      <c r="D165" s="1" t="s">
        <v>29</v>
      </c>
      <c r="E165" s="1" t="s">
        <v>30</v>
      </c>
      <c r="F165" s="1" t="s">
        <v>36</v>
      </c>
      <c r="G165" s="1" t="s">
        <v>38</v>
      </c>
      <c r="H165" s="1" t="s">
        <v>43</v>
      </c>
      <c r="I165" s="1" t="s">
        <v>34</v>
      </c>
      <c r="J165">
        <v>102.4</v>
      </c>
      <c r="K165">
        <v>175.6</v>
      </c>
      <c r="L165">
        <v>66.5</v>
      </c>
      <c r="M165">
        <v>53.9</v>
      </c>
      <c r="N165">
        <v>2414</v>
      </c>
      <c r="O165" s="1" t="s">
        <v>44</v>
      </c>
      <c r="P165" s="1" t="s">
        <v>36</v>
      </c>
      <c r="Q165">
        <v>122</v>
      </c>
      <c r="R165" s="1" t="s">
        <v>37</v>
      </c>
      <c r="S165">
        <v>3.31</v>
      </c>
      <c r="T165">
        <v>3.54</v>
      </c>
      <c r="U165">
        <v>8.6999999999999993</v>
      </c>
      <c r="V165" s="1">
        <v>92</v>
      </c>
      <c r="W165">
        <v>4200</v>
      </c>
      <c r="X165">
        <v>27</v>
      </c>
      <c r="Y165">
        <v>32</v>
      </c>
      <c r="Z165">
        <v>9988</v>
      </c>
      <c r="AA165" t="s">
        <v>83</v>
      </c>
    </row>
    <row r="166" spans="1:27" x14ac:dyDescent="0.25">
      <c r="A166">
        <v>-1</v>
      </c>
      <c r="B166">
        <v>65</v>
      </c>
      <c r="C166" s="1" t="s">
        <v>77</v>
      </c>
      <c r="D166" s="1" t="s">
        <v>29</v>
      </c>
      <c r="E166" s="1" t="s">
        <v>30</v>
      </c>
      <c r="F166" s="1" t="s">
        <v>36</v>
      </c>
      <c r="G166" s="1" t="s">
        <v>42</v>
      </c>
      <c r="H166" s="1" t="s">
        <v>43</v>
      </c>
      <c r="I166" s="1" t="s">
        <v>34</v>
      </c>
      <c r="J166">
        <v>102.4</v>
      </c>
      <c r="K166">
        <v>175.6</v>
      </c>
      <c r="L166">
        <v>66.5</v>
      </c>
      <c r="M166">
        <v>54.9</v>
      </c>
      <c r="N166">
        <v>2414</v>
      </c>
      <c r="O166" s="1" t="s">
        <v>44</v>
      </c>
      <c r="P166" s="1" t="s">
        <v>36</v>
      </c>
      <c r="Q166">
        <v>122</v>
      </c>
      <c r="R166" s="1" t="s">
        <v>37</v>
      </c>
      <c r="S166">
        <v>3.31</v>
      </c>
      <c r="T166">
        <v>3.54</v>
      </c>
      <c r="U166">
        <v>8.6999999999999993</v>
      </c>
      <c r="V166" s="1">
        <v>92</v>
      </c>
      <c r="W166">
        <v>4200</v>
      </c>
      <c r="X166">
        <v>27</v>
      </c>
      <c r="Y166">
        <v>32</v>
      </c>
      <c r="Z166">
        <v>10898</v>
      </c>
      <c r="AA166" t="s">
        <v>81</v>
      </c>
    </row>
    <row r="167" spans="1:27" x14ac:dyDescent="0.25">
      <c r="A167">
        <v>-1</v>
      </c>
      <c r="B167">
        <v>65</v>
      </c>
      <c r="C167" s="1" t="s">
        <v>77</v>
      </c>
      <c r="D167" s="1" t="s">
        <v>29</v>
      </c>
      <c r="E167" s="1" t="s">
        <v>30</v>
      </c>
      <c r="F167" s="1" t="s">
        <v>36</v>
      </c>
      <c r="G167" s="1" t="s">
        <v>38</v>
      </c>
      <c r="H167" s="1" t="s">
        <v>43</v>
      </c>
      <c r="I167" s="1" t="s">
        <v>34</v>
      </c>
      <c r="J167">
        <v>102.4</v>
      </c>
      <c r="K167">
        <v>175.6</v>
      </c>
      <c r="L167">
        <v>66.5</v>
      </c>
      <c r="M167">
        <v>53.9</v>
      </c>
      <c r="N167">
        <v>2458</v>
      </c>
      <c r="O167" s="1" t="s">
        <v>44</v>
      </c>
      <c r="P167" s="1" t="s">
        <v>36</v>
      </c>
      <c r="Q167">
        <v>122</v>
      </c>
      <c r="R167" s="1" t="s">
        <v>37</v>
      </c>
      <c r="S167">
        <v>3.31</v>
      </c>
      <c r="T167">
        <v>3.54</v>
      </c>
      <c r="U167">
        <v>8.6999999999999993</v>
      </c>
      <c r="V167" s="1">
        <v>92</v>
      </c>
      <c r="W167">
        <v>4200</v>
      </c>
      <c r="X167">
        <v>27</v>
      </c>
      <c r="Y167">
        <v>32</v>
      </c>
      <c r="Z167">
        <v>11248</v>
      </c>
      <c r="AA167" t="s">
        <v>81</v>
      </c>
    </row>
    <row r="168" spans="1:27" x14ac:dyDescent="0.25">
      <c r="A168">
        <v>3</v>
      </c>
      <c r="B168">
        <v>197</v>
      </c>
      <c r="C168" s="1" t="s">
        <v>77</v>
      </c>
      <c r="D168" s="1" t="s">
        <v>29</v>
      </c>
      <c r="E168" s="1" t="s">
        <v>30</v>
      </c>
      <c r="F168" s="1" t="s">
        <v>31</v>
      </c>
      <c r="G168" s="1" t="s">
        <v>38</v>
      </c>
      <c r="H168" s="1" t="s">
        <v>33</v>
      </c>
      <c r="I168" s="1" t="s">
        <v>34</v>
      </c>
      <c r="J168">
        <v>102.9</v>
      </c>
      <c r="K168">
        <v>183.5</v>
      </c>
      <c r="L168">
        <v>67.7</v>
      </c>
      <c r="M168">
        <v>52</v>
      </c>
      <c r="N168">
        <v>2976</v>
      </c>
      <c r="O168" s="1" t="s">
        <v>35</v>
      </c>
      <c r="P168" s="1" t="s">
        <v>40</v>
      </c>
      <c r="Q168">
        <v>171</v>
      </c>
      <c r="R168" s="1" t="s">
        <v>37</v>
      </c>
      <c r="S168">
        <v>3.27</v>
      </c>
      <c r="T168">
        <v>3.35</v>
      </c>
      <c r="U168">
        <v>9.3000000000000007</v>
      </c>
      <c r="V168" s="1">
        <v>161</v>
      </c>
      <c r="W168">
        <v>5200</v>
      </c>
      <c r="X168">
        <v>20</v>
      </c>
      <c r="Y168">
        <v>24</v>
      </c>
      <c r="Z168">
        <v>16558</v>
      </c>
      <c r="AA168" t="s">
        <v>81</v>
      </c>
    </row>
    <row r="169" spans="1:27" x14ac:dyDescent="0.25">
      <c r="A169">
        <v>3</v>
      </c>
      <c r="B169">
        <v>197</v>
      </c>
      <c r="C169" s="1" t="s">
        <v>77</v>
      </c>
      <c r="D169" s="1" t="s">
        <v>29</v>
      </c>
      <c r="E169" s="1" t="s">
        <v>30</v>
      </c>
      <c r="F169" s="1" t="s">
        <v>31</v>
      </c>
      <c r="G169" s="1" t="s">
        <v>38</v>
      </c>
      <c r="H169" s="1" t="s">
        <v>33</v>
      </c>
      <c r="I169" s="1" t="s">
        <v>34</v>
      </c>
      <c r="J169">
        <v>102.9</v>
      </c>
      <c r="K169">
        <v>183.5</v>
      </c>
      <c r="L169">
        <v>67.7</v>
      </c>
      <c r="M169">
        <v>52</v>
      </c>
      <c r="N169">
        <v>3016</v>
      </c>
      <c r="O169" s="1" t="s">
        <v>35</v>
      </c>
      <c r="P169" s="1" t="s">
        <v>40</v>
      </c>
      <c r="Q169">
        <v>171</v>
      </c>
      <c r="R169" s="1" t="s">
        <v>37</v>
      </c>
      <c r="S169">
        <v>3.27</v>
      </c>
      <c r="T169">
        <v>3.35</v>
      </c>
      <c r="U169">
        <v>9.3000000000000007</v>
      </c>
      <c r="V169" s="1">
        <v>161</v>
      </c>
      <c r="W169">
        <v>5200</v>
      </c>
      <c r="X169">
        <v>19</v>
      </c>
      <c r="Y169">
        <v>24</v>
      </c>
      <c r="Z169">
        <v>15998</v>
      </c>
      <c r="AA169" t="s">
        <v>81</v>
      </c>
    </row>
    <row r="170" spans="1:27" x14ac:dyDescent="0.25">
      <c r="A170">
        <v>-1</v>
      </c>
      <c r="B170">
        <v>90</v>
      </c>
      <c r="C170" s="1" t="s">
        <v>77</v>
      </c>
      <c r="D170" s="1" t="s">
        <v>29</v>
      </c>
      <c r="E170" s="1" t="s">
        <v>30</v>
      </c>
      <c r="F170" s="1" t="s">
        <v>36</v>
      </c>
      <c r="G170" s="1" t="s">
        <v>42</v>
      </c>
      <c r="H170" s="1" t="s">
        <v>33</v>
      </c>
      <c r="I170" s="1" t="s">
        <v>34</v>
      </c>
      <c r="J170">
        <v>104.5</v>
      </c>
      <c r="K170">
        <v>187.8</v>
      </c>
      <c r="L170">
        <v>66.5</v>
      </c>
      <c r="M170">
        <v>54.1</v>
      </c>
      <c r="N170">
        <v>3131</v>
      </c>
      <c r="O170" s="1" t="s">
        <v>35</v>
      </c>
      <c r="P170" s="1" t="s">
        <v>40</v>
      </c>
      <c r="Q170">
        <v>171</v>
      </c>
      <c r="R170" s="1" t="s">
        <v>37</v>
      </c>
      <c r="S170">
        <v>3.27</v>
      </c>
      <c r="T170">
        <v>3.35</v>
      </c>
      <c r="U170">
        <v>9.1999999999999993</v>
      </c>
      <c r="V170" s="1">
        <v>156</v>
      </c>
      <c r="W170">
        <v>5200</v>
      </c>
      <c r="X170">
        <v>20</v>
      </c>
      <c r="Y170">
        <v>24</v>
      </c>
      <c r="Z170">
        <v>15690</v>
      </c>
      <c r="AA170" t="s">
        <v>81</v>
      </c>
    </row>
    <row r="171" spans="1:27" x14ac:dyDescent="0.25">
      <c r="A171">
        <v>-1</v>
      </c>
      <c r="B171">
        <v>122</v>
      </c>
      <c r="C171" s="1" t="s">
        <v>77</v>
      </c>
      <c r="D171" s="1" t="s">
        <v>29</v>
      </c>
      <c r="E171" s="1" t="s">
        <v>30</v>
      </c>
      <c r="F171" s="1" t="s">
        <v>36</v>
      </c>
      <c r="G171" s="1" t="s">
        <v>47</v>
      </c>
      <c r="H171" s="1" t="s">
        <v>33</v>
      </c>
      <c r="I171" s="1" t="s">
        <v>34</v>
      </c>
      <c r="J171">
        <v>104.5</v>
      </c>
      <c r="K171">
        <v>187.8</v>
      </c>
      <c r="L171">
        <v>66.5</v>
      </c>
      <c r="M171">
        <v>54.1</v>
      </c>
      <c r="N171">
        <v>3151</v>
      </c>
      <c r="O171" s="1" t="s">
        <v>35</v>
      </c>
      <c r="P171" s="1" t="s">
        <v>40</v>
      </c>
      <c r="Q171">
        <v>161</v>
      </c>
      <c r="R171" s="1" t="s">
        <v>37</v>
      </c>
      <c r="S171">
        <v>3.27</v>
      </c>
      <c r="T171">
        <v>3.35</v>
      </c>
      <c r="U171">
        <v>9.1999999999999993</v>
      </c>
      <c r="V171" s="1">
        <v>156</v>
      </c>
      <c r="W171">
        <v>5200</v>
      </c>
      <c r="X171">
        <v>19</v>
      </c>
      <c r="Y171">
        <v>24</v>
      </c>
      <c r="Z171">
        <v>15750</v>
      </c>
      <c r="AA171" t="s">
        <v>81</v>
      </c>
    </row>
    <row r="172" spans="1:27" x14ac:dyDescent="0.25">
      <c r="A172">
        <v>2</v>
      </c>
      <c r="B172">
        <v>122</v>
      </c>
      <c r="C172" s="1" t="s">
        <v>78</v>
      </c>
      <c r="D172" s="1" t="s">
        <v>61</v>
      </c>
      <c r="E172" s="1" t="s">
        <v>30</v>
      </c>
      <c r="F172" s="1" t="s">
        <v>31</v>
      </c>
      <c r="G172" s="1" t="s">
        <v>42</v>
      </c>
      <c r="H172" s="1" t="s">
        <v>43</v>
      </c>
      <c r="I172" s="1" t="s">
        <v>34</v>
      </c>
      <c r="J172">
        <v>97.3</v>
      </c>
      <c r="K172">
        <v>171.7</v>
      </c>
      <c r="L172">
        <v>65.5</v>
      </c>
      <c r="M172">
        <v>55.7</v>
      </c>
      <c r="N172">
        <v>2261</v>
      </c>
      <c r="O172" s="1" t="s">
        <v>44</v>
      </c>
      <c r="P172" s="1" t="s">
        <v>36</v>
      </c>
      <c r="Q172">
        <v>97</v>
      </c>
      <c r="R172" s="1" t="s">
        <v>62</v>
      </c>
      <c r="S172">
        <v>3.01</v>
      </c>
      <c r="T172">
        <v>3.4</v>
      </c>
      <c r="U172">
        <v>23</v>
      </c>
      <c r="V172" s="1">
        <v>52</v>
      </c>
      <c r="W172">
        <v>4800</v>
      </c>
      <c r="X172">
        <v>37</v>
      </c>
      <c r="Y172">
        <v>46</v>
      </c>
      <c r="Z172">
        <v>7775</v>
      </c>
      <c r="AA172" t="s">
        <v>83</v>
      </c>
    </row>
    <row r="173" spans="1:27" x14ac:dyDescent="0.25">
      <c r="A173">
        <v>2</v>
      </c>
      <c r="B173">
        <v>122</v>
      </c>
      <c r="C173" s="1" t="s">
        <v>78</v>
      </c>
      <c r="D173" s="1" t="s">
        <v>29</v>
      </c>
      <c r="E173" s="1" t="s">
        <v>30</v>
      </c>
      <c r="F173" s="1" t="s">
        <v>31</v>
      </c>
      <c r="G173" s="1" t="s">
        <v>42</v>
      </c>
      <c r="H173" s="1" t="s">
        <v>43</v>
      </c>
      <c r="I173" s="1" t="s">
        <v>34</v>
      </c>
      <c r="J173">
        <v>97.3</v>
      </c>
      <c r="K173">
        <v>171.7</v>
      </c>
      <c r="L173">
        <v>65.5</v>
      </c>
      <c r="M173">
        <v>55.7</v>
      </c>
      <c r="N173">
        <v>2209</v>
      </c>
      <c r="O173" s="1" t="s">
        <v>44</v>
      </c>
      <c r="P173" s="1" t="s">
        <v>36</v>
      </c>
      <c r="Q173">
        <v>109</v>
      </c>
      <c r="R173" s="1" t="s">
        <v>37</v>
      </c>
      <c r="S173">
        <v>3.19</v>
      </c>
      <c r="T173">
        <v>3.4</v>
      </c>
      <c r="U173">
        <v>9</v>
      </c>
      <c r="V173" s="1">
        <v>85</v>
      </c>
      <c r="W173">
        <v>5250</v>
      </c>
      <c r="X173">
        <v>27</v>
      </c>
      <c r="Y173">
        <v>34</v>
      </c>
      <c r="Z173">
        <v>7975</v>
      </c>
      <c r="AA173" t="s">
        <v>83</v>
      </c>
    </row>
    <row r="174" spans="1:27" x14ac:dyDescent="0.25">
      <c r="A174">
        <v>2</v>
      </c>
      <c r="B174">
        <v>94</v>
      </c>
      <c r="C174" s="1" t="s">
        <v>78</v>
      </c>
      <c r="D174" s="1" t="s">
        <v>61</v>
      </c>
      <c r="E174" s="1" t="s">
        <v>30</v>
      </c>
      <c r="F174" s="1" t="s">
        <v>36</v>
      </c>
      <c r="G174" s="1" t="s">
        <v>42</v>
      </c>
      <c r="H174" s="1" t="s">
        <v>43</v>
      </c>
      <c r="I174" s="1" t="s">
        <v>34</v>
      </c>
      <c r="J174">
        <v>97.3</v>
      </c>
      <c r="K174">
        <v>171.7</v>
      </c>
      <c r="L174">
        <v>65.5</v>
      </c>
      <c r="M174">
        <v>55.7</v>
      </c>
      <c r="N174">
        <v>2264</v>
      </c>
      <c r="O174" s="1" t="s">
        <v>44</v>
      </c>
      <c r="P174" s="1" t="s">
        <v>36</v>
      </c>
      <c r="Q174">
        <v>97</v>
      </c>
      <c r="R174" s="1" t="s">
        <v>62</v>
      </c>
      <c r="S174">
        <v>3.01</v>
      </c>
      <c r="T174">
        <v>3.4</v>
      </c>
      <c r="U174">
        <v>23</v>
      </c>
      <c r="V174" s="1">
        <v>52</v>
      </c>
      <c r="W174">
        <v>4800</v>
      </c>
      <c r="X174">
        <v>37</v>
      </c>
      <c r="Y174">
        <v>46</v>
      </c>
      <c r="Z174">
        <v>7995</v>
      </c>
      <c r="AA174" t="s">
        <v>83</v>
      </c>
    </row>
    <row r="175" spans="1:27" x14ac:dyDescent="0.25">
      <c r="A175">
        <v>2</v>
      </c>
      <c r="B175">
        <v>94</v>
      </c>
      <c r="C175" s="1" t="s">
        <v>78</v>
      </c>
      <c r="D175" s="1" t="s">
        <v>29</v>
      </c>
      <c r="E175" s="1" t="s">
        <v>30</v>
      </c>
      <c r="F175" s="1" t="s">
        <v>36</v>
      </c>
      <c r="G175" s="1" t="s">
        <v>42</v>
      </c>
      <c r="H175" s="1" t="s">
        <v>43</v>
      </c>
      <c r="I175" s="1" t="s">
        <v>34</v>
      </c>
      <c r="J175">
        <v>97.3</v>
      </c>
      <c r="K175">
        <v>171.7</v>
      </c>
      <c r="L175">
        <v>65.5</v>
      </c>
      <c r="M175">
        <v>55.7</v>
      </c>
      <c r="N175">
        <v>2212</v>
      </c>
      <c r="O175" s="1" t="s">
        <v>44</v>
      </c>
      <c r="P175" s="1" t="s">
        <v>36</v>
      </c>
      <c r="Q175">
        <v>109</v>
      </c>
      <c r="R175" s="1" t="s">
        <v>37</v>
      </c>
      <c r="S175">
        <v>3.19</v>
      </c>
      <c r="T175">
        <v>3.4</v>
      </c>
      <c r="U175">
        <v>9</v>
      </c>
      <c r="V175" s="1">
        <v>85</v>
      </c>
      <c r="W175">
        <v>5250</v>
      </c>
      <c r="X175">
        <v>27</v>
      </c>
      <c r="Y175">
        <v>34</v>
      </c>
      <c r="Z175">
        <v>8195</v>
      </c>
      <c r="AA175" t="s">
        <v>83</v>
      </c>
    </row>
    <row r="176" spans="1:27" x14ac:dyDescent="0.25">
      <c r="A176">
        <v>2</v>
      </c>
      <c r="B176">
        <v>94</v>
      </c>
      <c r="C176" s="1" t="s">
        <v>78</v>
      </c>
      <c r="D176" s="1" t="s">
        <v>29</v>
      </c>
      <c r="E176" s="1" t="s">
        <v>30</v>
      </c>
      <c r="F176" s="1" t="s">
        <v>36</v>
      </c>
      <c r="G176" s="1" t="s">
        <v>42</v>
      </c>
      <c r="H176" s="1" t="s">
        <v>43</v>
      </c>
      <c r="I176" s="1" t="s">
        <v>34</v>
      </c>
      <c r="J176">
        <v>97.3</v>
      </c>
      <c r="K176">
        <v>171.7</v>
      </c>
      <c r="L176">
        <v>65.5</v>
      </c>
      <c r="M176">
        <v>55.7</v>
      </c>
      <c r="N176">
        <v>2275</v>
      </c>
      <c r="O176" s="1" t="s">
        <v>44</v>
      </c>
      <c r="P176" s="1" t="s">
        <v>36</v>
      </c>
      <c r="Q176">
        <v>109</v>
      </c>
      <c r="R176" s="1" t="s">
        <v>37</v>
      </c>
      <c r="S176">
        <v>3.19</v>
      </c>
      <c r="T176">
        <v>3.4</v>
      </c>
      <c r="U176">
        <v>9</v>
      </c>
      <c r="V176" s="1">
        <v>85</v>
      </c>
      <c r="W176">
        <v>5250</v>
      </c>
      <c r="X176">
        <v>27</v>
      </c>
      <c r="Y176">
        <v>34</v>
      </c>
      <c r="Z176">
        <v>8495</v>
      </c>
      <c r="AA176" t="s">
        <v>83</v>
      </c>
    </row>
    <row r="177" spans="1:27" x14ac:dyDescent="0.25">
      <c r="A177">
        <v>2</v>
      </c>
      <c r="B177">
        <v>94</v>
      </c>
      <c r="C177" s="1" t="s">
        <v>78</v>
      </c>
      <c r="D177" s="1" t="s">
        <v>61</v>
      </c>
      <c r="E177" s="1" t="s">
        <v>48</v>
      </c>
      <c r="F177" s="1" t="s">
        <v>36</v>
      </c>
      <c r="G177" s="1" t="s">
        <v>42</v>
      </c>
      <c r="H177" s="1" t="s">
        <v>43</v>
      </c>
      <c r="I177" s="1" t="s">
        <v>34</v>
      </c>
      <c r="J177">
        <v>97.3</v>
      </c>
      <c r="K177">
        <v>171.7</v>
      </c>
      <c r="L177">
        <v>65.5</v>
      </c>
      <c r="M177">
        <v>55.7</v>
      </c>
      <c r="N177">
        <v>2319</v>
      </c>
      <c r="O177" s="1" t="s">
        <v>44</v>
      </c>
      <c r="P177" s="1" t="s">
        <v>36</v>
      </c>
      <c r="Q177">
        <v>97</v>
      </c>
      <c r="R177" s="1" t="s">
        <v>62</v>
      </c>
      <c r="S177">
        <v>3.01</v>
      </c>
      <c r="T177">
        <v>3.4</v>
      </c>
      <c r="U177">
        <v>23</v>
      </c>
      <c r="V177" s="1">
        <v>68</v>
      </c>
      <c r="W177">
        <v>4500</v>
      </c>
      <c r="X177">
        <v>37</v>
      </c>
      <c r="Y177">
        <v>42</v>
      </c>
      <c r="Z177">
        <v>9495</v>
      </c>
      <c r="AA177" t="s">
        <v>83</v>
      </c>
    </row>
    <row r="178" spans="1:27" x14ac:dyDescent="0.25">
      <c r="A178">
        <v>2</v>
      </c>
      <c r="B178">
        <v>94</v>
      </c>
      <c r="C178" s="1" t="s">
        <v>78</v>
      </c>
      <c r="D178" s="1" t="s">
        <v>29</v>
      </c>
      <c r="E178" s="1" t="s">
        <v>30</v>
      </c>
      <c r="F178" s="1" t="s">
        <v>36</v>
      </c>
      <c r="G178" s="1" t="s">
        <v>42</v>
      </c>
      <c r="H178" s="1" t="s">
        <v>43</v>
      </c>
      <c r="I178" s="1" t="s">
        <v>34</v>
      </c>
      <c r="J178">
        <v>97.3</v>
      </c>
      <c r="K178">
        <v>171.7</v>
      </c>
      <c r="L178">
        <v>65.5</v>
      </c>
      <c r="M178">
        <v>55.7</v>
      </c>
      <c r="N178">
        <v>2300</v>
      </c>
      <c r="O178" s="1" t="s">
        <v>44</v>
      </c>
      <c r="P178" s="1" t="s">
        <v>36</v>
      </c>
      <c r="Q178">
        <v>109</v>
      </c>
      <c r="R178" s="1" t="s">
        <v>37</v>
      </c>
      <c r="S178">
        <v>3.19</v>
      </c>
      <c r="T178">
        <v>3.4</v>
      </c>
      <c r="U178">
        <v>10</v>
      </c>
      <c r="V178" s="1">
        <v>100</v>
      </c>
      <c r="W178">
        <v>5500</v>
      </c>
      <c r="X178">
        <v>26</v>
      </c>
      <c r="Y178">
        <v>32</v>
      </c>
      <c r="Z178">
        <v>9995</v>
      </c>
      <c r="AA178" t="s">
        <v>83</v>
      </c>
    </row>
    <row r="179" spans="1:27" x14ac:dyDescent="0.25">
      <c r="A179">
        <v>3</v>
      </c>
      <c r="B179">
        <v>122</v>
      </c>
      <c r="C179" s="1" t="s">
        <v>78</v>
      </c>
      <c r="D179" s="1" t="s">
        <v>29</v>
      </c>
      <c r="E179" s="1" t="s">
        <v>30</v>
      </c>
      <c r="F179" s="1" t="s">
        <v>31</v>
      </c>
      <c r="G179" s="1" t="s">
        <v>32</v>
      </c>
      <c r="H179" s="1" t="s">
        <v>43</v>
      </c>
      <c r="I179" s="1" t="s">
        <v>34</v>
      </c>
      <c r="J179">
        <v>94.5</v>
      </c>
      <c r="K179">
        <v>159.30000000000001</v>
      </c>
      <c r="L179">
        <v>64.2</v>
      </c>
      <c r="M179">
        <v>55.6</v>
      </c>
      <c r="N179">
        <v>2254</v>
      </c>
      <c r="O179" s="1" t="s">
        <v>44</v>
      </c>
      <c r="P179" s="1" t="s">
        <v>36</v>
      </c>
      <c r="Q179">
        <v>109</v>
      </c>
      <c r="R179" s="1" t="s">
        <v>37</v>
      </c>
      <c r="S179">
        <v>3.19</v>
      </c>
      <c r="T179">
        <v>3.4</v>
      </c>
      <c r="U179">
        <v>8.5</v>
      </c>
      <c r="V179" s="1">
        <v>90</v>
      </c>
      <c r="W179">
        <v>5500</v>
      </c>
      <c r="X179">
        <v>24</v>
      </c>
      <c r="Y179">
        <v>29</v>
      </c>
      <c r="Z179">
        <v>11595</v>
      </c>
      <c r="AA179" t="s">
        <v>81</v>
      </c>
    </row>
    <row r="180" spans="1:27" x14ac:dyDescent="0.25">
      <c r="A180">
        <v>3</v>
      </c>
      <c r="B180">
        <v>256</v>
      </c>
      <c r="C180" s="1" t="s">
        <v>78</v>
      </c>
      <c r="D180" s="1" t="s">
        <v>29</v>
      </c>
      <c r="E180" s="1" t="s">
        <v>30</v>
      </c>
      <c r="F180" s="1" t="s">
        <v>31</v>
      </c>
      <c r="G180" s="1" t="s">
        <v>38</v>
      </c>
      <c r="H180" s="1" t="s">
        <v>43</v>
      </c>
      <c r="I180" s="1" t="s">
        <v>34</v>
      </c>
      <c r="J180">
        <v>94.5</v>
      </c>
      <c r="K180">
        <v>165.7</v>
      </c>
      <c r="L180">
        <v>64</v>
      </c>
      <c r="M180">
        <v>51.4</v>
      </c>
      <c r="N180">
        <v>2221</v>
      </c>
      <c r="O180" s="1" t="s">
        <v>44</v>
      </c>
      <c r="P180" s="1" t="s">
        <v>36</v>
      </c>
      <c r="Q180">
        <v>109</v>
      </c>
      <c r="R180" s="1" t="s">
        <v>37</v>
      </c>
      <c r="S180">
        <v>3.19</v>
      </c>
      <c r="T180">
        <v>3.4</v>
      </c>
      <c r="U180">
        <v>8.5</v>
      </c>
      <c r="V180" s="1">
        <v>90</v>
      </c>
      <c r="W180">
        <v>5500</v>
      </c>
      <c r="X180">
        <v>24</v>
      </c>
      <c r="Y180">
        <v>29</v>
      </c>
      <c r="Z180">
        <v>9980</v>
      </c>
      <c r="AA180" t="s">
        <v>83</v>
      </c>
    </row>
    <row r="181" spans="1:27" x14ac:dyDescent="0.25">
      <c r="A181">
        <v>0</v>
      </c>
      <c r="B181">
        <v>122</v>
      </c>
      <c r="C181" s="1" t="s">
        <v>78</v>
      </c>
      <c r="D181" s="1" t="s">
        <v>29</v>
      </c>
      <c r="E181" s="1" t="s">
        <v>30</v>
      </c>
      <c r="F181" s="1" t="s">
        <v>36</v>
      </c>
      <c r="G181" s="1" t="s">
        <v>42</v>
      </c>
      <c r="H181" s="1" t="s">
        <v>43</v>
      </c>
      <c r="I181" s="1" t="s">
        <v>34</v>
      </c>
      <c r="J181">
        <v>100.4</v>
      </c>
      <c r="K181">
        <v>180.2</v>
      </c>
      <c r="L181">
        <v>66.900000000000006</v>
      </c>
      <c r="M181">
        <v>55.1</v>
      </c>
      <c r="N181">
        <v>2661</v>
      </c>
      <c r="O181" s="1" t="s">
        <v>44</v>
      </c>
      <c r="P181" s="1" t="s">
        <v>46</v>
      </c>
      <c r="Q181">
        <v>136</v>
      </c>
      <c r="R181" s="1" t="s">
        <v>37</v>
      </c>
      <c r="S181">
        <v>3.19</v>
      </c>
      <c r="T181">
        <v>3.4</v>
      </c>
      <c r="U181">
        <v>8.5</v>
      </c>
      <c r="V181" s="1">
        <v>110</v>
      </c>
      <c r="W181">
        <v>5500</v>
      </c>
      <c r="X181">
        <v>19</v>
      </c>
      <c r="Y181">
        <v>24</v>
      </c>
      <c r="Z181">
        <v>13295</v>
      </c>
      <c r="AA181" t="s">
        <v>81</v>
      </c>
    </row>
    <row r="182" spans="1:27" x14ac:dyDescent="0.25">
      <c r="A182">
        <v>0</v>
      </c>
      <c r="B182">
        <v>122</v>
      </c>
      <c r="C182" s="1" t="s">
        <v>78</v>
      </c>
      <c r="D182" s="1" t="s">
        <v>61</v>
      </c>
      <c r="E182" s="1" t="s">
        <v>48</v>
      </c>
      <c r="F182" s="1" t="s">
        <v>36</v>
      </c>
      <c r="G182" s="1" t="s">
        <v>42</v>
      </c>
      <c r="H182" s="1" t="s">
        <v>43</v>
      </c>
      <c r="I182" s="1" t="s">
        <v>34</v>
      </c>
      <c r="J182">
        <v>100.4</v>
      </c>
      <c r="K182">
        <v>180.2</v>
      </c>
      <c r="L182">
        <v>66.900000000000006</v>
      </c>
      <c r="M182">
        <v>55.1</v>
      </c>
      <c r="N182">
        <v>2579</v>
      </c>
      <c r="O182" s="1" t="s">
        <v>44</v>
      </c>
      <c r="P182" s="1" t="s">
        <v>36</v>
      </c>
      <c r="Q182">
        <v>97</v>
      </c>
      <c r="R182" s="1" t="s">
        <v>62</v>
      </c>
      <c r="S182">
        <v>3.01</v>
      </c>
      <c r="T182">
        <v>3.4</v>
      </c>
      <c r="U182">
        <v>23</v>
      </c>
      <c r="V182" s="1">
        <v>68</v>
      </c>
      <c r="W182">
        <v>4500</v>
      </c>
      <c r="X182">
        <v>33</v>
      </c>
      <c r="Y182">
        <v>38</v>
      </c>
      <c r="Z182">
        <v>13845</v>
      </c>
      <c r="AA182" t="s">
        <v>81</v>
      </c>
    </row>
    <row r="183" spans="1:27" x14ac:dyDescent="0.25">
      <c r="A183">
        <v>0</v>
      </c>
      <c r="B183">
        <v>122</v>
      </c>
      <c r="C183" s="1" t="s">
        <v>78</v>
      </c>
      <c r="D183" s="1" t="s">
        <v>29</v>
      </c>
      <c r="E183" s="1" t="s">
        <v>30</v>
      </c>
      <c r="F183" s="1" t="s">
        <v>36</v>
      </c>
      <c r="G183" s="1" t="s">
        <v>47</v>
      </c>
      <c r="H183" s="1" t="s">
        <v>43</v>
      </c>
      <c r="I183" s="1" t="s">
        <v>34</v>
      </c>
      <c r="J183">
        <v>100.4</v>
      </c>
      <c r="K183">
        <v>183.1</v>
      </c>
      <c r="L183">
        <v>66.900000000000006</v>
      </c>
      <c r="M183">
        <v>55.1</v>
      </c>
      <c r="N183">
        <v>2563</v>
      </c>
      <c r="O183" s="1" t="s">
        <v>44</v>
      </c>
      <c r="P183" s="1" t="s">
        <v>36</v>
      </c>
      <c r="Q183">
        <v>109</v>
      </c>
      <c r="R183" s="1" t="s">
        <v>37</v>
      </c>
      <c r="S183">
        <v>3.19</v>
      </c>
      <c r="T183">
        <v>3.4</v>
      </c>
      <c r="U183">
        <v>9</v>
      </c>
      <c r="V183" s="1">
        <v>88</v>
      </c>
      <c r="W183">
        <v>5500</v>
      </c>
      <c r="X183">
        <v>25</v>
      </c>
      <c r="Y183">
        <v>31</v>
      </c>
      <c r="Z183">
        <v>12290</v>
      </c>
      <c r="AA183" t="s">
        <v>81</v>
      </c>
    </row>
    <row r="184" spans="1:27" x14ac:dyDescent="0.25">
      <c r="A184">
        <v>-2</v>
      </c>
      <c r="B184">
        <v>103</v>
      </c>
      <c r="C184" s="1" t="s">
        <v>79</v>
      </c>
      <c r="D184" s="1" t="s">
        <v>29</v>
      </c>
      <c r="E184" s="1" t="s">
        <v>30</v>
      </c>
      <c r="F184" s="1" t="s">
        <v>36</v>
      </c>
      <c r="G184" s="1" t="s">
        <v>42</v>
      </c>
      <c r="H184" s="1" t="s">
        <v>33</v>
      </c>
      <c r="I184" s="1" t="s">
        <v>34</v>
      </c>
      <c r="J184">
        <v>104.3</v>
      </c>
      <c r="K184">
        <v>188.8</v>
      </c>
      <c r="L184">
        <v>67.2</v>
      </c>
      <c r="M184">
        <v>56.2</v>
      </c>
      <c r="N184">
        <v>2912</v>
      </c>
      <c r="O184" s="1" t="s">
        <v>44</v>
      </c>
      <c r="P184" s="1" t="s">
        <v>36</v>
      </c>
      <c r="Q184">
        <v>141</v>
      </c>
      <c r="R184" s="1" t="s">
        <v>37</v>
      </c>
      <c r="S184">
        <v>3.78</v>
      </c>
      <c r="T184">
        <v>3.15</v>
      </c>
      <c r="U184">
        <v>9.5</v>
      </c>
      <c r="V184" s="1">
        <v>114</v>
      </c>
      <c r="W184">
        <v>5400</v>
      </c>
      <c r="X184">
        <v>23</v>
      </c>
      <c r="Y184">
        <v>28</v>
      </c>
      <c r="Z184">
        <v>12940</v>
      </c>
      <c r="AA184" t="s">
        <v>81</v>
      </c>
    </row>
    <row r="185" spans="1:27" x14ac:dyDescent="0.25">
      <c r="A185">
        <v>-1</v>
      </c>
      <c r="B185">
        <v>74</v>
      </c>
      <c r="C185" s="1" t="s">
        <v>79</v>
      </c>
      <c r="D185" s="1" t="s">
        <v>29</v>
      </c>
      <c r="E185" s="1" t="s">
        <v>30</v>
      </c>
      <c r="F185" s="1" t="s">
        <v>36</v>
      </c>
      <c r="G185" s="1" t="s">
        <v>47</v>
      </c>
      <c r="H185" s="1" t="s">
        <v>33</v>
      </c>
      <c r="I185" s="1" t="s">
        <v>34</v>
      </c>
      <c r="J185">
        <v>104.3</v>
      </c>
      <c r="K185">
        <v>188.8</v>
      </c>
      <c r="L185">
        <v>67.2</v>
      </c>
      <c r="M185">
        <v>57.5</v>
      </c>
      <c r="N185">
        <v>3034</v>
      </c>
      <c r="O185" s="1" t="s">
        <v>44</v>
      </c>
      <c r="P185" s="1" t="s">
        <v>36</v>
      </c>
      <c r="Q185">
        <v>141</v>
      </c>
      <c r="R185" s="1" t="s">
        <v>37</v>
      </c>
      <c r="S185">
        <v>3.78</v>
      </c>
      <c r="T185">
        <v>3.15</v>
      </c>
      <c r="U185">
        <v>9.5</v>
      </c>
      <c r="V185" s="1">
        <v>114</v>
      </c>
      <c r="W185">
        <v>5400</v>
      </c>
      <c r="X185">
        <v>23</v>
      </c>
      <c r="Y185">
        <v>28</v>
      </c>
      <c r="Z185">
        <v>13415</v>
      </c>
      <c r="AA185" t="s">
        <v>81</v>
      </c>
    </row>
    <row r="186" spans="1:27" x14ac:dyDescent="0.25">
      <c r="A186">
        <v>-2</v>
      </c>
      <c r="B186">
        <v>103</v>
      </c>
      <c r="C186" s="1" t="s">
        <v>79</v>
      </c>
      <c r="D186" s="1" t="s">
        <v>29</v>
      </c>
      <c r="E186" s="1" t="s">
        <v>30</v>
      </c>
      <c r="F186" s="1" t="s">
        <v>36</v>
      </c>
      <c r="G186" s="1" t="s">
        <v>42</v>
      </c>
      <c r="H186" s="1" t="s">
        <v>33</v>
      </c>
      <c r="I186" s="1" t="s">
        <v>34</v>
      </c>
      <c r="J186">
        <v>104.3</v>
      </c>
      <c r="K186">
        <v>188.8</v>
      </c>
      <c r="L186">
        <v>67.2</v>
      </c>
      <c r="M186">
        <v>56.2</v>
      </c>
      <c r="N186">
        <v>2935</v>
      </c>
      <c r="O186" s="1" t="s">
        <v>44</v>
      </c>
      <c r="P186" s="1" t="s">
        <v>36</v>
      </c>
      <c r="Q186">
        <v>141</v>
      </c>
      <c r="R186" s="1" t="s">
        <v>37</v>
      </c>
      <c r="S186">
        <v>3.78</v>
      </c>
      <c r="T186">
        <v>3.15</v>
      </c>
      <c r="U186">
        <v>9.5</v>
      </c>
      <c r="V186" s="1">
        <v>114</v>
      </c>
      <c r="W186">
        <v>5400</v>
      </c>
      <c r="X186">
        <v>24</v>
      </c>
      <c r="Y186">
        <v>28</v>
      </c>
      <c r="Z186">
        <v>15985</v>
      </c>
      <c r="AA186" t="s">
        <v>81</v>
      </c>
    </row>
    <row r="187" spans="1:27" x14ac:dyDescent="0.25">
      <c r="A187">
        <v>-1</v>
      </c>
      <c r="B187">
        <v>74</v>
      </c>
      <c r="C187" s="1" t="s">
        <v>79</v>
      </c>
      <c r="D187" s="1" t="s">
        <v>29</v>
      </c>
      <c r="E187" s="1" t="s">
        <v>30</v>
      </c>
      <c r="F187" s="1" t="s">
        <v>36</v>
      </c>
      <c r="G187" s="1" t="s">
        <v>47</v>
      </c>
      <c r="H187" s="1" t="s">
        <v>33</v>
      </c>
      <c r="I187" s="1" t="s">
        <v>34</v>
      </c>
      <c r="J187">
        <v>104.3</v>
      </c>
      <c r="K187">
        <v>188.8</v>
      </c>
      <c r="L187">
        <v>67.2</v>
      </c>
      <c r="M187">
        <v>57.5</v>
      </c>
      <c r="N187">
        <v>3042</v>
      </c>
      <c r="O187" s="1" t="s">
        <v>44</v>
      </c>
      <c r="P187" s="1" t="s">
        <v>36</v>
      </c>
      <c r="Q187">
        <v>141</v>
      </c>
      <c r="R187" s="1" t="s">
        <v>37</v>
      </c>
      <c r="S187">
        <v>3.78</v>
      </c>
      <c r="T187">
        <v>3.15</v>
      </c>
      <c r="U187">
        <v>9.5</v>
      </c>
      <c r="V187" s="1">
        <v>114</v>
      </c>
      <c r="W187">
        <v>5400</v>
      </c>
      <c r="X187">
        <v>24</v>
      </c>
      <c r="Y187">
        <v>28</v>
      </c>
      <c r="Z187">
        <v>16515</v>
      </c>
      <c r="AA187" t="s">
        <v>81</v>
      </c>
    </row>
    <row r="188" spans="1:27" x14ac:dyDescent="0.25">
      <c r="A188">
        <v>-2</v>
      </c>
      <c r="B188">
        <v>103</v>
      </c>
      <c r="C188" s="1" t="s">
        <v>79</v>
      </c>
      <c r="D188" s="1" t="s">
        <v>29</v>
      </c>
      <c r="E188" s="1" t="s">
        <v>48</v>
      </c>
      <c r="F188" s="1" t="s">
        <v>36</v>
      </c>
      <c r="G188" s="1" t="s">
        <v>42</v>
      </c>
      <c r="H188" s="1" t="s">
        <v>33</v>
      </c>
      <c r="I188" s="1" t="s">
        <v>34</v>
      </c>
      <c r="J188">
        <v>104.3</v>
      </c>
      <c r="K188">
        <v>188.8</v>
      </c>
      <c r="L188">
        <v>67.2</v>
      </c>
      <c r="M188">
        <v>56.2</v>
      </c>
      <c r="N188">
        <v>3045</v>
      </c>
      <c r="O188" s="1" t="s">
        <v>44</v>
      </c>
      <c r="P188" s="1" t="s">
        <v>36</v>
      </c>
      <c r="Q188">
        <v>130</v>
      </c>
      <c r="R188" s="1" t="s">
        <v>37</v>
      </c>
      <c r="S188">
        <v>3.62</v>
      </c>
      <c r="T188">
        <v>3.15</v>
      </c>
      <c r="U188">
        <v>7.5</v>
      </c>
      <c r="V188" s="1">
        <v>162</v>
      </c>
      <c r="W188">
        <v>5100</v>
      </c>
      <c r="X188">
        <v>17</v>
      </c>
      <c r="Y188">
        <v>22</v>
      </c>
      <c r="Z188">
        <v>18420</v>
      </c>
      <c r="AA188" t="s">
        <v>81</v>
      </c>
    </row>
    <row r="189" spans="1:27" x14ac:dyDescent="0.25">
      <c r="A189">
        <v>-1</v>
      </c>
      <c r="B189">
        <v>74</v>
      </c>
      <c r="C189" s="1" t="s">
        <v>79</v>
      </c>
      <c r="D189" s="1" t="s">
        <v>29</v>
      </c>
      <c r="E189" s="1" t="s">
        <v>48</v>
      </c>
      <c r="F189" s="1" t="s">
        <v>36</v>
      </c>
      <c r="G189" s="1" t="s">
        <v>47</v>
      </c>
      <c r="H189" s="1" t="s">
        <v>33</v>
      </c>
      <c r="I189" s="1" t="s">
        <v>34</v>
      </c>
      <c r="J189">
        <v>104.3</v>
      </c>
      <c r="K189">
        <v>188.8</v>
      </c>
      <c r="L189">
        <v>67.2</v>
      </c>
      <c r="M189">
        <v>57.5</v>
      </c>
      <c r="N189">
        <v>3157</v>
      </c>
      <c r="O189" s="1" t="s">
        <v>44</v>
      </c>
      <c r="P189" s="1" t="s">
        <v>36</v>
      </c>
      <c r="Q189">
        <v>130</v>
      </c>
      <c r="R189" s="1" t="s">
        <v>37</v>
      </c>
      <c r="S189">
        <v>3.62</v>
      </c>
      <c r="T189">
        <v>3.15</v>
      </c>
      <c r="U189">
        <v>7.5</v>
      </c>
      <c r="V189" s="1">
        <v>162</v>
      </c>
      <c r="W189">
        <v>5100</v>
      </c>
      <c r="X189">
        <v>17</v>
      </c>
      <c r="Y189">
        <v>22</v>
      </c>
      <c r="Z189">
        <v>18950</v>
      </c>
      <c r="AA189" t="s">
        <v>81</v>
      </c>
    </row>
    <row r="190" spans="1:27" x14ac:dyDescent="0.25">
      <c r="A190">
        <v>-1</v>
      </c>
      <c r="B190">
        <v>95</v>
      </c>
      <c r="C190" s="1" t="s">
        <v>79</v>
      </c>
      <c r="D190" s="1" t="s">
        <v>29</v>
      </c>
      <c r="E190" s="1" t="s">
        <v>30</v>
      </c>
      <c r="F190" s="1" t="s">
        <v>36</v>
      </c>
      <c r="G190" s="1" t="s">
        <v>42</v>
      </c>
      <c r="H190" s="1" t="s">
        <v>33</v>
      </c>
      <c r="I190" s="1" t="s">
        <v>34</v>
      </c>
      <c r="J190">
        <v>109.1</v>
      </c>
      <c r="K190">
        <v>188.8</v>
      </c>
      <c r="L190">
        <v>68.900000000000006</v>
      </c>
      <c r="M190">
        <v>55.5</v>
      </c>
      <c r="N190">
        <v>2952</v>
      </c>
      <c r="O190" s="1" t="s">
        <v>44</v>
      </c>
      <c r="P190" s="1" t="s">
        <v>36</v>
      </c>
      <c r="Q190">
        <v>141</v>
      </c>
      <c r="R190" s="1" t="s">
        <v>37</v>
      </c>
      <c r="S190">
        <v>3.78</v>
      </c>
      <c r="T190">
        <v>3.15</v>
      </c>
      <c r="U190">
        <v>9.5</v>
      </c>
      <c r="V190" s="1">
        <v>114</v>
      </c>
      <c r="W190">
        <v>5400</v>
      </c>
      <c r="X190">
        <v>23</v>
      </c>
      <c r="Y190">
        <v>28</v>
      </c>
      <c r="Z190">
        <v>16845</v>
      </c>
      <c r="AA190" t="s">
        <v>81</v>
      </c>
    </row>
    <row r="191" spans="1:27" x14ac:dyDescent="0.25">
      <c r="A191">
        <v>-1</v>
      </c>
      <c r="B191">
        <v>95</v>
      </c>
      <c r="C191" s="1" t="s">
        <v>79</v>
      </c>
      <c r="D191" s="1" t="s">
        <v>29</v>
      </c>
      <c r="E191" s="1" t="s">
        <v>48</v>
      </c>
      <c r="F191" s="1" t="s">
        <v>36</v>
      </c>
      <c r="G191" s="1" t="s">
        <v>42</v>
      </c>
      <c r="H191" s="1" t="s">
        <v>33</v>
      </c>
      <c r="I191" s="1" t="s">
        <v>34</v>
      </c>
      <c r="J191">
        <v>109.1</v>
      </c>
      <c r="K191">
        <v>188.8</v>
      </c>
      <c r="L191">
        <v>68.8</v>
      </c>
      <c r="M191">
        <v>55.5</v>
      </c>
      <c r="N191">
        <v>3049</v>
      </c>
      <c r="O191" s="1" t="s">
        <v>44</v>
      </c>
      <c r="P191" s="1" t="s">
        <v>36</v>
      </c>
      <c r="Q191">
        <v>141</v>
      </c>
      <c r="R191" s="1" t="s">
        <v>37</v>
      </c>
      <c r="S191">
        <v>3.78</v>
      </c>
      <c r="T191">
        <v>3.15</v>
      </c>
      <c r="U191">
        <v>8.6999999999999993</v>
      </c>
      <c r="V191" s="1">
        <v>160</v>
      </c>
      <c r="W191">
        <v>5300</v>
      </c>
      <c r="X191">
        <v>19</v>
      </c>
      <c r="Y191">
        <v>25</v>
      </c>
      <c r="Z191">
        <v>19045</v>
      </c>
      <c r="AA191" t="s">
        <v>81</v>
      </c>
    </row>
    <row r="192" spans="1:27" x14ac:dyDescent="0.25">
      <c r="A192">
        <v>-1</v>
      </c>
      <c r="B192">
        <v>95</v>
      </c>
      <c r="C192" s="1" t="s">
        <v>79</v>
      </c>
      <c r="D192" s="1" t="s">
        <v>29</v>
      </c>
      <c r="E192" s="1" t="s">
        <v>30</v>
      </c>
      <c r="F192" s="1" t="s">
        <v>36</v>
      </c>
      <c r="G192" s="1" t="s">
        <v>42</v>
      </c>
      <c r="H192" s="1" t="s">
        <v>33</v>
      </c>
      <c r="I192" s="1" t="s">
        <v>34</v>
      </c>
      <c r="J192">
        <v>109.1</v>
      </c>
      <c r="K192">
        <v>188.8</v>
      </c>
      <c r="L192">
        <v>68.900000000000006</v>
      </c>
      <c r="M192">
        <v>55.5</v>
      </c>
      <c r="N192">
        <v>3012</v>
      </c>
      <c r="O192" s="1" t="s">
        <v>39</v>
      </c>
      <c r="P192" s="1" t="s">
        <v>40</v>
      </c>
      <c r="Q192">
        <v>173</v>
      </c>
      <c r="R192" s="1" t="s">
        <v>37</v>
      </c>
      <c r="S192">
        <v>3.58</v>
      </c>
      <c r="T192">
        <v>2.87</v>
      </c>
      <c r="U192">
        <v>8.8000000000000007</v>
      </c>
      <c r="V192" s="1">
        <v>134</v>
      </c>
      <c r="W192">
        <v>5500</v>
      </c>
      <c r="X192">
        <v>18</v>
      </c>
      <c r="Y192">
        <v>23</v>
      </c>
      <c r="Z192">
        <v>21485</v>
      </c>
      <c r="AA192" t="s">
        <v>81</v>
      </c>
    </row>
    <row r="193" spans="1:27" x14ac:dyDescent="0.25">
      <c r="A193">
        <v>-1</v>
      </c>
      <c r="B193">
        <v>95</v>
      </c>
      <c r="C193" s="1" t="s">
        <v>79</v>
      </c>
      <c r="D193" s="1" t="s">
        <v>61</v>
      </c>
      <c r="E193" s="1" t="s">
        <v>48</v>
      </c>
      <c r="F193" s="1" t="s">
        <v>36</v>
      </c>
      <c r="G193" s="1" t="s">
        <v>42</v>
      </c>
      <c r="H193" s="1" t="s">
        <v>33</v>
      </c>
      <c r="I193" s="1" t="s">
        <v>34</v>
      </c>
      <c r="J193">
        <v>109.1</v>
      </c>
      <c r="K193">
        <v>188.8</v>
      </c>
      <c r="L193">
        <v>68.900000000000006</v>
      </c>
      <c r="M193">
        <v>55.5</v>
      </c>
      <c r="N193">
        <v>3217</v>
      </c>
      <c r="O193" s="1" t="s">
        <v>44</v>
      </c>
      <c r="P193" s="1" t="s">
        <v>40</v>
      </c>
      <c r="Q193">
        <v>145</v>
      </c>
      <c r="R193" s="1" t="s">
        <v>62</v>
      </c>
      <c r="S193">
        <v>3.01</v>
      </c>
      <c r="T193">
        <v>3.4</v>
      </c>
      <c r="U193">
        <v>23</v>
      </c>
      <c r="V193" s="1">
        <v>106</v>
      </c>
      <c r="W193">
        <v>4800</v>
      </c>
      <c r="X193">
        <v>26</v>
      </c>
      <c r="Y193">
        <v>27</v>
      </c>
      <c r="Z193">
        <v>22470</v>
      </c>
      <c r="AA193" t="s">
        <v>81</v>
      </c>
    </row>
    <row r="194" spans="1:27" x14ac:dyDescent="0.25">
      <c r="A194">
        <v>-1</v>
      </c>
      <c r="B194">
        <v>95</v>
      </c>
      <c r="C194" s="1" t="s">
        <v>79</v>
      </c>
      <c r="D194" s="1" t="s">
        <v>29</v>
      </c>
      <c r="E194" s="1" t="s">
        <v>48</v>
      </c>
      <c r="F194" s="1" t="s">
        <v>36</v>
      </c>
      <c r="G194" s="1" t="s">
        <v>42</v>
      </c>
      <c r="H194" s="1" t="s">
        <v>33</v>
      </c>
      <c r="I194" s="1" t="s">
        <v>34</v>
      </c>
      <c r="J194">
        <v>109.1</v>
      </c>
      <c r="K194">
        <v>188.8</v>
      </c>
      <c r="L194">
        <v>68.900000000000006</v>
      </c>
      <c r="M194">
        <v>55.5</v>
      </c>
      <c r="N194">
        <v>3062</v>
      </c>
      <c r="O194" s="1" t="s">
        <v>44</v>
      </c>
      <c r="P194" s="1" t="s">
        <v>36</v>
      </c>
      <c r="Q194">
        <v>141</v>
      </c>
      <c r="R194" s="1" t="s">
        <v>37</v>
      </c>
      <c r="S194">
        <v>3.78</v>
      </c>
      <c r="T194">
        <v>3.15</v>
      </c>
      <c r="U194">
        <v>9.5</v>
      </c>
      <c r="V194" s="1">
        <v>114</v>
      </c>
      <c r="W194">
        <v>5400</v>
      </c>
      <c r="X194">
        <v>19</v>
      </c>
      <c r="Y194">
        <v>25</v>
      </c>
      <c r="Z194">
        <v>22625</v>
      </c>
      <c r="AA194" t="s">
        <v>81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9DA6E-5FFB-4897-A79D-7B169CEEFBAC}">
  <dimension ref="A1:W194"/>
  <sheetViews>
    <sheetView workbookViewId="0">
      <selection activeCell="P29" sqref="P29"/>
    </sheetView>
  </sheetViews>
  <sheetFormatPr defaultRowHeight="15" x14ac:dyDescent="0.25"/>
  <cols>
    <col min="1" max="1" width="14" bestFit="1" customWidth="1"/>
    <col min="2" max="2" width="13.7109375" bestFit="1" customWidth="1"/>
    <col min="3" max="3" width="14" bestFit="1" customWidth="1"/>
    <col min="4" max="4" width="11.140625" bestFit="1" customWidth="1"/>
    <col min="5" max="5" width="15.140625" bestFit="1" customWidth="1"/>
    <col min="6" max="6" width="7.85546875" bestFit="1" customWidth="1"/>
    <col min="10" max="10" width="18" bestFit="1" customWidth="1"/>
    <col min="11" max="11" width="13.85546875" bestFit="1" customWidth="1"/>
    <col min="12" max="12" width="14" bestFit="1" customWidth="1"/>
    <col min="13" max="13" width="12.7109375" bestFit="1" customWidth="1"/>
    <col min="14" max="14" width="12.42578125" bestFit="1" customWidth="1"/>
    <col min="15" max="15" width="14" bestFit="1" customWidth="1"/>
    <col min="16" max="16" width="16" bestFit="1" customWidth="1"/>
    <col min="17" max="17" width="12.28515625" bestFit="1" customWidth="1"/>
    <col min="18" max="18" width="18.28515625" bestFit="1" customWidth="1"/>
    <col min="19" max="19" width="12.28515625" bestFit="1" customWidth="1"/>
    <col min="20" max="20" width="18.28515625" bestFit="1" customWidth="1"/>
    <col min="21" max="21" width="12.28515625" bestFit="1" customWidth="1"/>
    <col min="22" max="22" width="14" bestFit="1" customWidth="1"/>
    <col min="23" max="23" width="6.140625" bestFit="1" customWidth="1"/>
  </cols>
  <sheetData>
    <row r="1" spans="1:21" ht="15.75" thickBot="1" x14ac:dyDescent="0.3">
      <c r="A1" s="2" t="s">
        <v>13</v>
      </c>
      <c r="B1" s="2" t="s">
        <v>16</v>
      </c>
      <c r="C1" s="2" t="s">
        <v>21</v>
      </c>
      <c r="D1" s="2" t="s">
        <v>23</v>
      </c>
      <c r="E1" s="2" t="s">
        <v>24</v>
      </c>
      <c r="F1" s="2" t="s">
        <v>25</v>
      </c>
      <c r="Q1" s="4"/>
      <c r="R1" s="5"/>
      <c r="S1" s="4"/>
      <c r="T1" s="5"/>
      <c r="U1" s="4"/>
    </row>
    <row r="2" spans="1:21" ht="15.75" thickBot="1" x14ac:dyDescent="0.3">
      <c r="A2">
        <v>2548</v>
      </c>
      <c r="B2">
        <v>130</v>
      </c>
      <c r="C2" s="1">
        <v>111</v>
      </c>
      <c r="D2">
        <v>21</v>
      </c>
      <c r="E2">
        <v>27</v>
      </c>
      <c r="F2">
        <v>13495</v>
      </c>
      <c r="J2" s="3"/>
      <c r="K2" s="21" t="s">
        <v>13</v>
      </c>
      <c r="L2" s="22" t="s">
        <v>16</v>
      </c>
      <c r="M2" s="22" t="s">
        <v>21</v>
      </c>
      <c r="N2" s="22" t="s">
        <v>23</v>
      </c>
      <c r="O2" s="22" t="s">
        <v>24</v>
      </c>
      <c r="P2" s="23" t="s">
        <v>25</v>
      </c>
      <c r="Q2" s="3"/>
      <c r="R2" s="3"/>
      <c r="S2" s="3"/>
      <c r="T2" s="3"/>
      <c r="U2" s="3"/>
    </row>
    <row r="3" spans="1:21" x14ac:dyDescent="0.25">
      <c r="A3">
        <v>2548</v>
      </c>
      <c r="B3">
        <v>130</v>
      </c>
      <c r="C3" s="1">
        <v>111</v>
      </c>
      <c r="D3">
        <v>21</v>
      </c>
      <c r="E3">
        <v>27</v>
      </c>
      <c r="F3">
        <v>16500</v>
      </c>
      <c r="J3" s="15" t="s">
        <v>84</v>
      </c>
      <c r="K3" s="18">
        <v>2561.5077720207255</v>
      </c>
      <c r="L3" s="19">
        <v>128.12435233160622</v>
      </c>
      <c r="M3" s="19">
        <v>103.48186528497409</v>
      </c>
      <c r="N3" s="19">
        <v>25.326424870466322</v>
      </c>
      <c r="O3" s="19">
        <v>30.787564766839377</v>
      </c>
      <c r="P3" s="20">
        <v>13285.025906735751</v>
      </c>
      <c r="Q3" s="5"/>
      <c r="R3" s="3"/>
      <c r="S3" s="5"/>
      <c r="T3" s="3"/>
      <c r="U3" s="5"/>
    </row>
    <row r="4" spans="1:21" x14ac:dyDescent="0.25">
      <c r="A4">
        <v>2823</v>
      </c>
      <c r="B4">
        <v>152</v>
      </c>
      <c r="C4" s="1">
        <v>154</v>
      </c>
      <c r="D4">
        <v>19</v>
      </c>
      <c r="E4">
        <v>26</v>
      </c>
      <c r="F4">
        <v>16500</v>
      </c>
      <c r="J4" s="16" t="s">
        <v>85</v>
      </c>
      <c r="K4" s="12">
        <v>37.912697498962423</v>
      </c>
      <c r="L4" s="13">
        <v>2.9937462502998136</v>
      </c>
      <c r="M4" s="13">
        <v>2.7324282900228236</v>
      </c>
      <c r="N4" s="13">
        <v>0.45980594111598011</v>
      </c>
      <c r="O4" s="13">
        <v>0.4906919151325364</v>
      </c>
      <c r="P4" s="14">
        <v>582.26492702337737</v>
      </c>
      <c r="Q4" s="5"/>
      <c r="R4" s="3"/>
      <c r="S4" s="5"/>
      <c r="T4" s="3"/>
      <c r="U4" s="5"/>
    </row>
    <row r="5" spans="1:21" x14ac:dyDescent="0.25">
      <c r="A5">
        <v>2337</v>
      </c>
      <c r="B5">
        <v>109</v>
      </c>
      <c r="C5" s="1">
        <v>102</v>
      </c>
      <c r="D5">
        <v>24</v>
      </c>
      <c r="E5">
        <v>30</v>
      </c>
      <c r="F5">
        <v>13950</v>
      </c>
      <c r="J5" s="16" t="s">
        <v>86</v>
      </c>
      <c r="K5" s="10">
        <v>2414</v>
      </c>
      <c r="L5" s="6">
        <v>120</v>
      </c>
      <c r="M5" s="6">
        <v>95</v>
      </c>
      <c r="N5" s="6">
        <v>25</v>
      </c>
      <c r="O5" s="6">
        <v>30</v>
      </c>
      <c r="P5" s="7">
        <v>10245</v>
      </c>
      <c r="Q5" s="5"/>
      <c r="R5" s="3"/>
      <c r="S5" s="5"/>
      <c r="T5" s="3"/>
      <c r="U5" s="5"/>
    </row>
    <row r="6" spans="1:21" x14ac:dyDescent="0.25">
      <c r="A6">
        <v>2824</v>
      </c>
      <c r="B6">
        <v>136</v>
      </c>
      <c r="C6" s="1">
        <v>115</v>
      </c>
      <c r="D6">
        <v>18</v>
      </c>
      <c r="E6">
        <v>22</v>
      </c>
      <c r="F6">
        <v>17450</v>
      </c>
      <c r="J6" s="16" t="s">
        <v>87</v>
      </c>
      <c r="K6" s="10">
        <v>1989</v>
      </c>
      <c r="L6" s="6">
        <v>92</v>
      </c>
      <c r="M6" s="6">
        <v>68</v>
      </c>
      <c r="N6" s="6">
        <v>31</v>
      </c>
      <c r="O6" s="6">
        <v>25</v>
      </c>
      <c r="P6" s="7">
        <v>16500</v>
      </c>
      <c r="Q6" s="5"/>
      <c r="R6" s="3"/>
      <c r="S6" s="5"/>
      <c r="T6" s="3"/>
      <c r="U6" s="5"/>
    </row>
    <row r="7" spans="1:21" x14ac:dyDescent="0.25">
      <c r="A7">
        <v>2507</v>
      </c>
      <c r="B7">
        <v>136</v>
      </c>
      <c r="C7" s="1">
        <v>110</v>
      </c>
      <c r="D7">
        <v>19</v>
      </c>
      <c r="E7">
        <v>25</v>
      </c>
      <c r="F7">
        <v>15250</v>
      </c>
      <c r="J7" s="16" t="s">
        <v>88</v>
      </c>
      <c r="K7" s="12">
        <v>526.7000264932891</v>
      </c>
      <c r="L7" s="13">
        <v>41.590452100915535</v>
      </c>
      <c r="M7" s="13">
        <v>37.960106974330181</v>
      </c>
      <c r="N7" s="13">
        <v>6.3878282829700082</v>
      </c>
      <c r="O7" s="13">
        <v>6.8169099470546186</v>
      </c>
      <c r="P7" s="14">
        <v>8089.0828856933476</v>
      </c>
      <c r="Q7" s="5"/>
      <c r="R7" s="3"/>
      <c r="S7" s="5"/>
      <c r="T7" s="3"/>
      <c r="U7" s="5"/>
    </row>
    <row r="8" spans="1:21" x14ac:dyDescent="0.25">
      <c r="A8">
        <v>2844</v>
      </c>
      <c r="B8">
        <v>136</v>
      </c>
      <c r="C8" s="1">
        <v>110</v>
      </c>
      <c r="D8">
        <v>19</v>
      </c>
      <c r="E8">
        <v>25</v>
      </c>
      <c r="F8">
        <v>17710</v>
      </c>
      <c r="J8" s="16" t="s">
        <v>89</v>
      </c>
      <c r="K8" s="12">
        <v>277412.91790803149</v>
      </c>
      <c r="L8" s="13">
        <v>1729.7657059585497</v>
      </c>
      <c r="M8" s="13">
        <v>1440.9697215025906</v>
      </c>
      <c r="N8" s="13">
        <v>40.804350172711565</v>
      </c>
      <c r="O8" s="13">
        <v>46.470261226252205</v>
      </c>
      <c r="P8" s="14">
        <v>65433261.931617022</v>
      </c>
      <c r="Q8" s="5"/>
      <c r="R8" s="3"/>
      <c r="S8" s="5"/>
      <c r="T8" s="3"/>
      <c r="U8" s="5"/>
    </row>
    <row r="9" spans="1:21" x14ac:dyDescent="0.25">
      <c r="A9">
        <v>2954</v>
      </c>
      <c r="B9">
        <v>136</v>
      </c>
      <c r="C9" s="1">
        <v>110</v>
      </c>
      <c r="D9">
        <v>19</v>
      </c>
      <c r="E9">
        <v>25</v>
      </c>
      <c r="F9">
        <v>18920</v>
      </c>
      <c r="J9" s="16" t="s">
        <v>90</v>
      </c>
      <c r="K9" s="12">
        <v>-9.0358202105825125E-2</v>
      </c>
      <c r="L9" s="13">
        <v>5.5064146830112151</v>
      </c>
      <c r="M9" s="13">
        <v>1.2093050048991132</v>
      </c>
      <c r="N9" s="13">
        <v>0.82638396100907441</v>
      </c>
      <c r="O9" s="13">
        <v>0.60119730886946687</v>
      </c>
      <c r="P9" s="14">
        <v>2.9805530210015223</v>
      </c>
      <c r="Q9" s="5"/>
      <c r="R9" s="3"/>
      <c r="S9" s="5"/>
      <c r="T9" s="3"/>
      <c r="U9" s="5"/>
    </row>
    <row r="10" spans="1:21" x14ac:dyDescent="0.25">
      <c r="A10">
        <v>3086</v>
      </c>
      <c r="B10">
        <v>131</v>
      </c>
      <c r="C10" s="1">
        <v>140</v>
      </c>
      <c r="D10">
        <v>17</v>
      </c>
      <c r="E10">
        <v>20</v>
      </c>
      <c r="F10">
        <v>23875</v>
      </c>
      <c r="J10" s="16" t="s">
        <v>91</v>
      </c>
      <c r="K10" s="12">
        <v>0.66560875524404806</v>
      </c>
      <c r="L10" s="13">
        <v>2.0146043287663682</v>
      </c>
      <c r="M10" s="13">
        <v>1.1362956765605818</v>
      </c>
      <c r="N10" s="13">
        <v>0.67463426227794199</v>
      </c>
      <c r="O10" s="13">
        <v>0.53340957485254326</v>
      </c>
      <c r="P10" s="14">
        <v>1.7611675965512275</v>
      </c>
      <c r="Q10" s="5"/>
      <c r="R10" s="3"/>
      <c r="S10" s="5"/>
      <c r="T10" s="3"/>
      <c r="U10" s="5"/>
    </row>
    <row r="11" spans="1:21" x14ac:dyDescent="0.25">
      <c r="A11">
        <v>2395</v>
      </c>
      <c r="B11">
        <v>108</v>
      </c>
      <c r="C11" s="1">
        <v>101</v>
      </c>
      <c r="D11">
        <v>23</v>
      </c>
      <c r="E11">
        <v>29</v>
      </c>
      <c r="F11">
        <v>16430</v>
      </c>
      <c r="J11" s="16" t="s">
        <v>92</v>
      </c>
      <c r="K11" s="10">
        <v>2578</v>
      </c>
      <c r="L11" s="6">
        <v>265</v>
      </c>
      <c r="M11" s="6">
        <v>214</v>
      </c>
      <c r="N11" s="6">
        <v>36</v>
      </c>
      <c r="O11" s="6">
        <v>38</v>
      </c>
      <c r="P11" s="7">
        <v>40282</v>
      </c>
      <c r="Q11" s="5"/>
      <c r="R11" s="3"/>
      <c r="S11" s="5"/>
      <c r="T11" s="3"/>
      <c r="U11" s="5"/>
    </row>
    <row r="12" spans="1:21" x14ac:dyDescent="0.25">
      <c r="A12">
        <v>2395</v>
      </c>
      <c r="B12">
        <v>108</v>
      </c>
      <c r="C12" s="1">
        <v>101</v>
      </c>
      <c r="D12">
        <v>23</v>
      </c>
      <c r="E12">
        <v>29</v>
      </c>
      <c r="F12">
        <v>16925</v>
      </c>
      <c r="J12" s="16" t="s">
        <v>93</v>
      </c>
      <c r="K12" s="10">
        <v>1488</v>
      </c>
      <c r="L12" s="6">
        <v>61</v>
      </c>
      <c r="M12" s="6">
        <v>48</v>
      </c>
      <c r="N12" s="6">
        <v>13</v>
      </c>
      <c r="O12" s="6">
        <v>16</v>
      </c>
      <c r="P12" s="7">
        <v>5118</v>
      </c>
      <c r="Q12" s="5"/>
      <c r="R12" s="3"/>
      <c r="S12" s="5"/>
      <c r="T12" s="3"/>
      <c r="U12" s="5"/>
    </row>
    <row r="13" spans="1:21" x14ac:dyDescent="0.25">
      <c r="A13">
        <v>2710</v>
      </c>
      <c r="B13">
        <v>164</v>
      </c>
      <c r="C13" s="1">
        <v>121</v>
      </c>
      <c r="D13">
        <v>21</v>
      </c>
      <c r="E13">
        <v>28</v>
      </c>
      <c r="F13">
        <v>20970</v>
      </c>
      <c r="J13" s="16" t="s">
        <v>94</v>
      </c>
      <c r="K13" s="10">
        <v>4066</v>
      </c>
      <c r="L13" s="6">
        <v>326</v>
      </c>
      <c r="M13" s="6">
        <v>262</v>
      </c>
      <c r="N13" s="6">
        <v>49</v>
      </c>
      <c r="O13" s="6">
        <v>54</v>
      </c>
      <c r="P13" s="7">
        <v>45400</v>
      </c>
      <c r="Q13" s="5"/>
      <c r="R13" s="3"/>
      <c r="S13" s="5"/>
      <c r="T13" s="3"/>
      <c r="U13" s="5"/>
    </row>
    <row r="14" spans="1:21" x14ac:dyDescent="0.25">
      <c r="A14">
        <v>2765</v>
      </c>
      <c r="B14">
        <v>164</v>
      </c>
      <c r="C14" s="1">
        <v>121</v>
      </c>
      <c r="D14">
        <v>21</v>
      </c>
      <c r="E14">
        <v>28</v>
      </c>
      <c r="F14">
        <v>21105</v>
      </c>
      <c r="J14" s="16" t="s">
        <v>95</v>
      </c>
      <c r="K14" s="10">
        <v>494371</v>
      </c>
      <c r="L14" s="6">
        <v>24728</v>
      </c>
      <c r="M14" s="6">
        <v>19972</v>
      </c>
      <c r="N14" s="6">
        <v>4888</v>
      </c>
      <c r="O14" s="6">
        <v>5942</v>
      </c>
      <c r="P14" s="7">
        <v>2564010</v>
      </c>
      <c r="Q14" s="5"/>
      <c r="R14" s="3"/>
      <c r="S14" s="5"/>
      <c r="T14" s="3"/>
      <c r="U14" s="5"/>
    </row>
    <row r="15" spans="1:21" ht="15.75" thickBot="1" x14ac:dyDescent="0.3">
      <c r="A15">
        <v>3055</v>
      </c>
      <c r="B15">
        <v>164</v>
      </c>
      <c r="C15" s="1">
        <v>121</v>
      </c>
      <c r="D15">
        <v>20</v>
      </c>
      <c r="E15">
        <v>25</v>
      </c>
      <c r="F15">
        <v>24565</v>
      </c>
      <c r="J15" s="17" t="s">
        <v>96</v>
      </c>
      <c r="K15" s="11">
        <v>193</v>
      </c>
      <c r="L15" s="8">
        <v>193</v>
      </c>
      <c r="M15" s="8">
        <v>193</v>
      </c>
      <c r="N15" s="8">
        <v>193</v>
      </c>
      <c r="O15" s="8">
        <v>193</v>
      </c>
      <c r="P15" s="9">
        <v>193</v>
      </c>
      <c r="Q15" s="5"/>
      <c r="R15" s="3"/>
      <c r="S15" s="5"/>
      <c r="T15" s="3"/>
      <c r="U15" s="5"/>
    </row>
    <row r="16" spans="1:21" x14ac:dyDescent="0.25">
      <c r="A16">
        <v>3230</v>
      </c>
      <c r="B16">
        <v>209</v>
      </c>
      <c r="C16" s="1">
        <v>182</v>
      </c>
      <c r="D16">
        <v>16</v>
      </c>
      <c r="E16">
        <v>22</v>
      </c>
      <c r="F16">
        <v>30760</v>
      </c>
      <c r="Q16" s="5"/>
      <c r="R16" s="5"/>
      <c r="S16" s="5"/>
      <c r="T16" s="5"/>
      <c r="U16" s="5"/>
    </row>
    <row r="17" spans="1:23" ht="15.75" thickBot="1" x14ac:dyDescent="0.3">
      <c r="A17">
        <v>3380</v>
      </c>
      <c r="B17">
        <v>209</v>
      </c>
      <c r="C17" s="1">
        <v>182</v>
      </c>
      <c r="D17">
        <v>16</v>
      </c>
      <c r="E17">
        <v>22</v>
      </c>
      <c r="F17">
        <v>41315</v>
      </c>
    </row>
    <row r="18" spans="1:23" x14ac:dyDescent="0.25">
      <c r="A18">
        <v>3505</v>
      </c>
      <c r="B18">
        <v>209</v>
      </c>
      <c r="C18" s="1">
        <v>182</v>
      </c>
      <c r="D18">
        <v>15</v>
      </c>
      <c r="E18">
        <v>20</v>
      </c>
      <c r="F18">
        <v>36880</v>
      </c>
      <c r="J18" s="24" cm="1">
        <f t="array" ref="J18:W24">TRANSPOSE(J2:P15)</f>
        <v>0</v>
      </c>
      <c r="K18" s="25" t="str">
        <v>Mean</v>
      </c>
      <c r="L18" s="25" t="str">
        <v>Standard Error</v>
      </c>
      <c r="M18" s="25" t="str">
        <v>Median</v>
      </c>
      <c r="N18" s="25" t="str">
        <v>Mode</v>
      </c>
      <c r="O18" s="25" t="str">
        <v>Standard Deviation</v>
      </c>
      <c r="P18" s="25" t="str">
        <v>Sample Variance</v>
      </c>
      <c r="Q18" s="25" t="str">
        <v>Kurtosis</v>
      </c>
      <c r="R18" s="25" t="str">
        <v>Skewness</v>
      </c>
      <c r="S18" s="25" t="str">
        <v>Range</v>
      </c>
      <c r="T18" s="25" t="str">
        <v>Minimum</v>
      </c>
      <c r="U18" s="25" t="str">
        <v>Maximum</v>
      </c>
      <c r="V18" s="25" t="str">
        <v>Sum</v>
      </c>
      <c r="W18" s="26" t="str">
        <v>Count</v>
      </c>
    </row>
    <row r="19" spans="1:23" x14ac:dyDescent="0.25">
      <c r="A19">
        <v>1488</v>
      </c>
      <c r="B19">
        <v>61</v>
      </c>
      <c r="C19" s="1">
        <v>48</v>
      </c>
      <c r="D19">
        <v>47</v>
      </c>
      <c r="E19">
        <v>53</v>
      </c>
      <c r="F19">
        <v>5151</v>
      </c>
      <c r="J19" s="27" t="str">
        <v>curb-weight</v>
      </c>
      <c r="K19" s="29">
        <v>2561.5077720207255</v>
      </c>
      <c r="L19" s="29">
        <v>37.912697498962423</v>
      </c>
      <c r="M19" s="29">
        <v>2414</v>
      </c>
      <c r="N19" s="29">
        <v>1989</v>
      </c>
      <c r="O19" s="29">
        <v>526.7000264932891</v>
      </c>
      <c r="P19" s="29">
        <v>277412.91790803149</v>
      </c>
      <c r="Q19" s="29">
        <v>-9.0358202105825125E-2</v>
      </c>
      <c r="R19" s="29">
        <v>0.66560875524404806</v>
      </c>
      <c r="S19" s="29">
        <v>2578</v>
      </c>
      <c r="T19" s="29">
        <v>1488</v>
      </c>
      <c r="U19" s="29">
        <v>4066</v>
      </c>
      <c r="V19" s="29">
        <v>494371</v>
      </c>
      <c r="W19" s="30">
        <v>193</v>
      </c>
    </row>
    <row r="20" spans="1:23" x14ac:dyDescent="0.25">
      <c r="A20">
        <v>1874</v>
      </c>
      <c r="B20">
        <v>90</v>
      </c>
      <c r="C20" s="1">
        <v>70</v>
      </c>
      <c r="D20">
        <v>38</v>
      </c>
      <c r="E20">
        <v>43</v>
      </c>
      <c r="F20">
        <v>6295</v>
      </c>
      <c r="J20" s="27" t="str">
        <v>engine-size</v>
      </c>
      <c r="K20" s="29">
        <v>128.12435233160622</v>
      </c>
      <c r="L20" s="29">
        <v>2.9937462502998136</v>
      </c>
      <c r="M20" s="29">
        <v>120</v>
      </c>
      <c r="N20" s="29">
        <v>92</v>
      </c>
      <c r="O20" s="29">
        <v>41.590452100915535</v>
      </c>
      <c r="P20" s="29">
        <v>1729.7657059585497</v>
      </c>
      <c r="Q20" s="29">
        <v>5.5064146830112151</v>
      </c>
      <c r="R20" s="29">
        <v>2.0146043287663682</v>
      </c>
      <c r="S20" s="29">
        <v>265</v>
      </c>
      <c r="T20" s="29">
        <v>61</v>
      </c>
      <c r="U20" s="29">
        <v>326</v>
      </c>
      <c r="V20" s="29">
        <v>24728</v>
      </c>
      <c r="W20" s="30">
        <v>193</v>
      </c>
    </row>
    <row r="21" spans="1:23" x14ac:dyDescent="0.25">
      <c r="A21">
        <v>1909</v>
      </c>
      <c r="B21">
        <v>90</v>
      </c>
      <c r="C21" s="1">
        <v>70</v>
      </c>
      <c r="D21">
        <v>38</v>
      </c>
      <c r="E21">
        <v>43</v>
      </c>
      <c r="F21">
        <v>6575</v>
      </c>
      <c r="J21" s="27" t="str">
        <v>horsepower</v>
      </c>
      <c r="K21" s="29">
        <v>103.48186528497409</v>
      </c>
      <c r="L21" s="29">
        <v>2.7324282900228236</v>
      </c>
      <c r="M21" s="29">
        <v>95</v>
      </c>
      <c r="N21" s="29">
        <v>68</v>
      </c>
      <c r="O21" s="29">
        <v>37.960106974330181</v>
      </c>
      <c r="P21" s="29">
        <v>1440.9697215025906</v>
      </c>
      <c r="Q21" s="29">
        <v>1.2093050048991132</v>
      </c>
      <c r="R21" s="29">
        <v>1.1362956765605818</v>
      </c>
      <c r="S21" s="29">
        <v>214</v>
      </c>
      <c r="T21" s="29">
        <v>48</v>
      </c>
      <c r="U21" s="29">
        <v>262</v>
      </c>
      <c r="V21" s="29">
        <v>19972</v>
      </c>
      <c r="W21" s="30">
        <v>193</v>
      </c>
    </row>
    <row r="22" spans="1:23" x14ac:dyDescent="0.25">
      <c r="A22">
        <v>1876</v>
      </c>
      <c r="B22">
        <v>90</v>
      </c>
      <c r="C22" s="1">
        <v>68</v>
      </c>
      <c r="D22">
        <v>37</v>
      </c>
      <c r="E22">
        <v>41</v>
      </c>
      <c r="F22">
        <v>5572</v>
      </c>
      <c r="J22" s="27" t="str">
        <v>city-mpg</v>
      </c>
      <c r="K22" s="29">
        <v>25.326424870466322</v>
      </c>
      <c r="L22" s="29">
        <v>0.45980594111598011</v>
      </c>
      <c r="M22" s="29">
        <v>25</v>
      </c>
      <c r="N22" s="29">
        <v>31</v>
      </c>
      <c r="O22" s="29">
        <v>6.3878282829700082</v>
      </c>
      <c r="P22" s="29">
        <v>40.804350172711565</v>
      </c>
      <c r="Q22" s="29">
        <v>0.82638396100907441</v>
      </c>
      <c r="R22" s="29">
        <v>0.67463426227794199</v>
      </c>
      <c r="S22" s="29">
        <v>36</v>
      </c>
      <c r="T22" s="29">
        <v>13</v>
      </c>
      <c r="U22" s="29">
        <v>49</v>
      </c>
      <c r="V22" s="29">
        <v>4888</v>
      </c>
      <c r="W22" s="30">
        <v>193</v>
      </c>
    </row>
    <row r="23" spans="1:23" x14ac:dyDescent="0.25">
      <c r="A23">
        <v>1876</v>
      </c>
      <c r="B23">
        <v>90</v>
      </c>
      <c r="C23" s="1">
        <v>68</v>
      </c>
      <c r="D23">
        <v>31</v>
      </c>
      <c r="E23">
        <v>38</v>
      </c>
      <c r="F23">
        <v>6377</v>
      </c>
      <c r="J23" s="27" t="str">
        <v>highway-mpg</v>
      </c>
      <c r="K23" s="29">
        <v>30.787564766839377</v>
      </c>
      <c r="L23" s="29">
        <v>0.4906919151325364</v>
      </c>
      <c r="M23" s="29">
        <v>30</v>
      </c>
      <c r="N23" s="29">
        <v>25</v>
      </c>
      <c r="O23" s="29">
        <v>6.8169099470546186</v>
      </c>
      <c r="P23" s="29">
        <v>46.470261226252205</v>
      </c>
      <c r="Q23" s="29">
        <v>0.60119730886946687</v>
      </c>
      <c r="R23" s="29">
        <v>0.53340957485254326</v>
      </c>
      <c r="S23" s="29">
        <v>38</v>
      </c>
      <c r="T23" s="29">
        <v>16</v>
      </c>
      <c r="U23" s="29">
        <v>54</v>
      </c>
      <c r="V23" s="29">
        <v>5942</v>
      </c>
      <c r="W23" s="30">
        <v>193</v>
      </c>
    </row>
    <row r="24" spans="1:23" ht="15.75" thickBot="1" x14ac:dyDescent="0.3">
      <c r="A24">
        <v>2128</v>
      </c>
      <c r="B24">
        <v>98</v>
      </c>
      <c r="C24" s="1">
        <v>102</v>
      </c>
      <c r="D24">
        <v>24</v>
      </c>
      <c r="E24">
        <v>30</v>
      </c>
      <c r="F24">
        <v>7957</v>
      </c>
      <c r="J24" s="28" t="str">
        <v>price</v>
      </c>
      <c r="K24" s="32">
        <v>13285.025906735751</v>
      </c>
      <c r="L24" s="32">
        <v>582.26492702337737</v>
      </c>
      <c r="M24" s="32">
        <v>10245</v>
      </c>
      <c r="N24" s="32">
        <v>16500</v>
      </c>
      <c r="O24" s="32">
        <v>8089.0828856933476</v>
      </c>
      <c r="P24" s="32">
        <v>65433261.931617022</v>
      </c>
      <c r="Q24" s="32">
        <v>2.9805530210015223</v>
      </c>
      <c r="R24" s="32">
        <v>1.7611675965512275</v>
      </c>
      <c r="S24" s="32">
        <v>40282</v>
      </c>
      <c r="T24" s="32">
        <v>5118</v>
      </c>
      <c r="U24" s="32">
        <v>45400</v>
      </c>
      <c r="V24" s="32">
        <v>2564010</v>
      </c>
      <c r="W24" s="31">
        <v>193</v>
      </c>
    </row>
    <row r="25" spans="1:23" x14ac:dyDescent="0.25">
      <c r="A25">
        <v>1967</v>
      </c>
      <c r="B25">
        <v>90</v>
      </c>
      <c r="C25" s="1">
        <v>68</v>
      </c>
      <c r="D25">
        <v>31</v>
      </c>
      <c r="E25">
        <v>38</v>
      </c>
      <c r="F25">
        <v>6229</v>
      </c>
    </row>
    <row r="26" spans="1:23" x14ac:dyDescent="0.25">
      <c r="A26">
        <v>1989</v>
      </c>
      <c r="B26">
        <v>90</v>
      </c>
      <c r="C26" s="1">
        <v>68</v>
      </c>
      <c r="D26">
        <v>31</v>
      </c>
      <c r="E26">
        <v>38</v>
      </c>
      <c r="F26">
        <v>6692</v>
      </c>
      <c r="I26" s="5"/>
      <c r="J26" s="5"/>
      <c r="K26" s="5"/>
      <c r="L26" s="5"/>
      <c r="M26" s="5"/>
    </row>
    <row r="27" spans="1:23" x14ac:dyDescent="0.25">
      <c r="A27">
        <v>1989</v>
      </c>
      <c r="B27">
        <v>90</v>
      </c>
      <c r="C27" s="1">
        <v>68</v>
      </c>
      <c r="D27">
        <v>31</v>
      </c>
      <c r="E27">
        <v>38</v>
      </c>
      <c r="F27">
        <v>7609</v>
      </c>
      <c r="I27" s="5"/>
      <c r="J27" s="4"/>
      <c r="K27" s="4"/>
      <c r="L27" s="5"/>
      <c r="M27" s="5"/>
    </row>
    <row r="28" spans="1:23" x14ac:dyDescent="0.25">
      <c r="A28">
        <v>2535</v>
      </c>
      <c r="B28">
        <v>122</v>
      </c>
      <c r="C28" s="1">
        <v>88</v>
      </c>
      <c r="D28">
        <v>24</v>
      </c>
      <c r="E28">
        <v>30</v>
      </c>
      <c r="F28">
        <v>8921</v>
      </c>
      <c r="I28" s="5"/>
      <c r="J28" s="3"/>
      <c r="K28" s="3"/>
      <c r="L28" s="5"/>
      <c r="M28" s="5"/>
    </row>
    <row r="29" spans="1:23" x14ac:dyDescent="0.25">
      <c r="A29">
        <v>2811</v>
      </c>
      <c r="B29">
        <v>156</v>
      </c>
      <c r="C29" s="1">
        <v>145</v>
      </c>
      <c r="D29">
        <v>19</v>
      </c>
      <c r="E29">
        <v>24</v>
      </c>
      <c r="F29">
        <v>12964</v>
      </c>
      <c r="I29" s="5"/>
      <c r="J29" s="3"/>
      <c r="K29" s="3"/>
      <c r="L29" s="5"/>
      <c r="M29" s="5"/>
    </row>
    <row r="30" spans="1:23" x14ac:dyDescent="0.25">
      <c r="A30">
        <v>1713</v>
      </c>
      <c r="B30">
        <v>92</v>
      </c>
      <c r="C30" s="1">
        <v>58</v>
      </c>
      <c r="D30">
        <v>49</v>
      </c>
      <c r="E30">
        <v>54</v>
      </c>
      <c r="F30">
        <v>6479</v>
      </c>
      <c r="I30" s="5"/>
      <c r="J30" s="3"/>
      <c r="K30" s="3"/>
      <c r="L30" s="5"/>
      <c r="M30" s="5"/>
    </row>
    <row r="31" spans="1:23" x14ac:dyDescent="0.25">
      <c r="A31">
        <v>1819</v>
      </c>
      <c r="B31">
        <v>92</v>
      </c>
      <c r="C31" s="1">
        <v>76</v>
      </c>
      <c r="D31">
        <v>31</v>
      </c>
      <c r="E31">
        <v>38</v>
      </c>
      <c r="F31">
        <v>6855</v>
      </c>
      <c r="I31" s="5"/>
      <c r="J31" s="3"/>
      <c r="K31" s="3"/>
      <c r="L31" s="5"/>
      <c r="M31" s="5"/>
    </row>
    <row r="32" spans="1:23" x14ac:dyDescent="0.25">
      <c r="A32">
        <v>1837</v>
      </c>
      <c r="B32">
        <v>79</v>
      </c>
      <c r="C32" s="1">
        <v>60</v>
      </c>
      <c r="D32">
        <v>38</v>
      </c>
      <c r="E32">
        <v>42</v>
      </c>
      <c r="F32">
        <v>5399</v>
      </c>
      <c r="I32" s="5"/>
      <c r="J32" s="3"/>
      <c r="K32" s="3"/>
      <c r="L32" s="5"/>
      <c r="M32" s="5"/>
    </row>
    <row r="33" spans="1:13" x14ac:dyDescent="0.25">
      <c r="A33">
        <v>1940</v>
      </c>
      <c r="B33">
        <v>92</v>
      </c>
      <c r="C33" s="1">
        <v>76</v>
      </c>
      <c r="D33">
        <v>30</v>
      </c>
      <c r="E33">
        <v>34</v>
      </c>
      <c r="F33">
        <v>6529</v>
      </c>
      <c r="I33" s="5"/>
      <c r="J33" s="3"/>
      <c r="K33" s="3"/>
      <c r="L33" s="5"/>
      <c r="M33" s="5"/>
    </row>
    <row r="34" spans="1:13" x14ac:dyDescent="0.25">
      <c r="A34">
        <v>1956</v>
      </c>
      <c r="B34">
        <v>92</v>
      </c>
      <c r="C34" s="1">
        <v>76</v>
      </c>
      <c r="D34">
        <v>30</v>
      </c>
      <c r="E34">
        <v>34</v>
      </c>
      <c r="F34">
        <v>7129</v>
      </c>
      <c r="I34" s="5"/>
      <c r="J34" s="3"/>
      <c r="K34" s="3"/>
      <c r="L34" s="5"/>
      <c r="M34" s="5"/>
    </row>
    <row r="35" spans="1:13" x14ac:dyDescent="0.25">
      <c r="A35">
        <v>2010</v>
      </c>
      <c r="B35">
        <v>92</v>
      </c>
      <c r="C35" s="1">
        <v>76</v>
      </c>
      <c r="D35">
        <v>30</v>
      </c>
      <c r="E35">
        <v>34</v>
      </c>
      <c r="F35">
        <v>7295</v>
      </c>
      <c r="I35" s="5"/>
      <c r="J35" s="3"/>
      <c r="K35" s="3"/>
      <c r="L35" s="5"/>
      <c r="M35" s="5"/>
    </row>
    <row r="36" spans="1:13" x14ac:dyDescent="0.25">
      <c r="A36">
        <v>2024</v>
      </c>
      <c r="B36">
        <v>92</v>
      </c>
      <c r="C36" s="1">
        <v>76</v>
      </c>
      <c r="D36">
        <v>30</v>
      </c>
      <c r="E36">
        <v>34</v>
      </c>
      <c r="F36">
        <v>7295</v>
      </c>
      <c r="I36" s="5"/>
      <c r="J36" s="3"/>
      <c r="K36" s="3"/>
      <c r="L36" s="5"/>
      <c r="M36" s="5"/>
    </row>
    <row r="37" spans="1:13" x14ac:dyDescent="0.25">
      <c r="A37">
        <v>2236</v>
      </c>
      <c r="B37">
        <v>110</v>
      </c>
      <c r="C37" s="1">
        <v>86</v>
      </c>
      <c r="D37">
        <v>27</v>
      </c>
      <c r="E37">
        <v>33</v>
      </c>
      <c r="F37">
        <v>7895</v>
      </c>
      <c r="I37" s="5"/>
      <c r="J37" s="3"/>
      <c r="K37" s="3"/>
      <c r="L37" s="5"/>
      <c r="M37" s="5"/>
    </row>
    <row r="38" spans="1:13" x14ac:dyDescent="0.25">
      <c r="A38">
        <v>2289</v>
      </c>
      <c r="B38">
        <v>110</v>
      </c>
      <c r="C38" s="1">
        <v>86</v>
      </c>
      <c r="D38">
        <v>27</v>
      </c>
      <c r="E38">
        <v>33</v>
      </c>
      <c r="F38">
        <v>9095</v>
      </c>
      <c r="I38" s="5"/>
      <c r="J38" s="3"/>
      <c r="K38" s="3"/>
      <c r="L38" s="5"/>
      <c r="M38" s="5"/>
    </row>
    <row r="39" spans="1:13" x14ac:dyDescent="0.25">
      <c r="A39">
        <v>2304</v>
      </c>
      <c r="B39">
        <v>110</v>
      </c>
      <c r="C39" s="1">
        <v>86</v>
      </c>
      <c r="D39">
        <v>27</v>
      </c>
      <c r="E39">
        <v>33</v>
      </c>
      <c r="F39">
        <v>8845</v>
      </c>
      <c r="I39" s="5"/>
      <c r="J39" s="3"/>
      <c r="K39" s="3"/>
      <c r="L39" s="5"/>
      <c r="M39" s="5"/>
    </row>
    <row r="40" spans="1:13" x14ac:dyDescent="0.25">
      <c r="A40">
        <v>2372</v>
      </c>
      <c r="B40">
        <v>110</v>
      </c>
      <c r="C40" s="1">
        <v>86</v>
      </c>
      <c r="D40">
        <v>27</v>
      </c>
      <c r="E40">
        <v>33</v>
      </c>
      <c r="F40">
        <v>10295</v>
      </c>
      <c r="I40" s="5"/>
      <c r="J40" s="3"/>
      <c r="K40" s="3"/>
      <c r="L40" s="5"/>
      <c r="M40" s="5"/>
    </row>
    <row r="41" spans="1:13" x14ac:dyDescent="0.25">
      <c r="A41">
        <v>2465</v>
      </c>
      <c r="B41">
        <v>110</v>
      </c>
      <c r="C41" s="1">
        <v>101</v>
      </c>
      <c r="D41">
        <v>24</v>
      </c>
      <c r="E41">
        <v>28</v>
      </c>
      <c r="F41">
        <v>12945</v>
      </c>
      <c r="I41" s="5"/>
      <c r="J41" s="3"/>
      <c r="K41" s="3"/>
      <c r="L41" s="5"/>
      <c r="M41" s="5"/>
    </row>
    <row r="42" spans="1:13" x14ac:dyDescent="0.25">
      <c r="A42">
        <v>2293</v>
      </c>
      <c r="B42">
        <v>110</v>
      </c>
      <c r="C42" s="1">
        <v>100</v>
      </c>
      <c r="D42">
        <v>25</v>
      </c>
      <c r="E42">
        <v>31</v>
      </c>
      <c r="F42">
        <v>10345</v>
      </c>
      <c r="I42" s="5"/>
      <c r="J42" s="3"/>
      <c r="K42" s="3"/>
      <c r="L42" s="5"/>
      <c r="M42" s="5"/>
    </row>
    <row r="43" spans="1:13" x14ac:dyDescent="0.25">
      <c r="A43">
        <v>2337</v>
      </c>
      <c r="B43">
        <v>111</v>
      </c>
      <c r="C43" s="1">
        <v>78</v>
      </c>
      <c r="D43">
        <v>24</v>
      </c>
      <c r="E43">
        <v>29</v>
      </c>
      <c r="F43">
        <v>6785</v>
      </c>
      <c r="I43" s="5"/>
      <c r="J43" s="5"/>
      <c r="K43" s="5"/>
      <c r="L43" s="5"/>
      <c r="M43" s="5"/>
    </row>
    <row r="44" spans="1:13" x14ac:dyDescent="0.25">
      <c r="A44">
        <v>2734</v>
      </c>
      <c r="B44">
        <v>119</v>
      </c>
      <c r="C44" s="1">
        <v>90</v>
      </c>
      <c r="D44">
        <v>24</v>
      </c>
      <c r="E44">
        <v>29</v>
      </c>
      <c r="F44">
        <v>11048</v>
      </c>
      <c r="I44" s="5"/>
      <c r="J44" s="5"/>
      <c r="K44" s="5"/>
      <c r="L44" s="5"/>
      <c r="M44" s="5"/>
    </row>
    <row r="45" spans="1:13" x14ac:dyDescent="0.25">
      <c r="A45">
        <v>4066</v>
      </c>
      <c r="B45">
        <v>258</v>
      </c>
      <c r="C45" s="1">
        <v>176</v>
      </c>
      <c r="D45">
        <v>15</v>
      </c>
      <c r="E45">
        <v>19</v>
      </c>
      <c r="F45">
        <v>32250</v>
      </c>
      <c r="I45" s="5"/>
      <c r="J45" s="5"/>
      <c r="K45" s="5"/>
      <c r="L45" s="5"/>
      <c r="M45" s="5"/>
    </row>
    <row r="46" spans="1:13" x14ac:dyDescent="0.25">
      <c r="A46">
        <v>4066</v>
      </c>
      <c r="B46">
        <v>258</v>
      </c>
      <c r="C46" s="1">
        <v>176</v>
      </c>
      <c r="D46">
        <v>15</v>
      </c>
      <c r="E46">
        <v>19</v>
      </c>
      <c r="F46">
        <v>35550</v>
      </c>
    </row>
    <row r="47" spans="1:13" x14ac:dyDescent="0.25">
      <c r="A47">
        <v>3950</v>
      </c>
      <c r="B47">
        <v>326</v>
      </c>
      <c r="C47" s="1">
        <v>262</v>
      </c>
      <c r="D47">
        <v>13</v>
      </c>
      <c r="E47">
        <v>17</v>
      </c>
      <c r="F47">
        <v>36000</v>
      </c>
    </row>
    <row r="48" spans="1:13" x14ac:dyDescent="0.25">
      <c r="A48">
        <v>1890</v>
      </c>
      <c r="B48">
        <v>91</v>
      </c>
      <c r="C48" s="1">
        <v>68</v>
      </c>
      <c r="D48">
        <v>30</v>
      </c>
      <c r="E48">
        <v>31</v>
      </c>
      <c r="F48">
        <v>5195</v>
      </c>
    </row>
    <row r="49" spans="1:6" x14ac:dyDescent="0.25">
      <c r="A49">
        <v>1900</v>
      </c>
      <c r="B49">
        <v>91</v>
      </c>
      <c r="C49" s="1">
        <v>68</v>
      </c>
      <c r="D49">
        <v>31</v>
      </c>
      <c r="E49">
        <v>38</v>
      </c>
      <c r="F49">
        <v>6095</v>
      </c>
    </row>
    <row r="50" spans="1:6" x14ac:dyDescent="0.25">
      <c r="A50">
        <v>1905</v>
      </c>
      <c r="B50">
        <v>91</v>
      </c>
      <c r="C50" s="1">
        <v>68</v>
      </c>
      <c r="D50">
        <v>31</v>
      </c>
      <c r="E50">
        <v>38</v>
      </c>
      <c r="F50">
        <v>6795</v>
      </c>
    </row>
    <row r="51" spans="1:6" x14ac:dyDescent="0.25">
      <c r="A51">
        <v>1945</v>
      </c>
      <c r="B51">
        <v>91</v>
      </c>
      <c r="C51" s="1">
        <v>68</v>
      </c>
      <c r="D51">
        <v>31</v>
      </c>
      <c r="E51">
        <v>38</v>
      </c>
      <c r="F51">
        <v>6695</v>
      </c>
    </row>
    <row r="52" spans="1:6" x14ac:dyDescent="0.25">
      <c r="A52">
        <v>1950</v>
      </c>
      <c r="B52">
        <v>91</v>
      </c>
      <c r="C52" s="1">
        <v>68</v>
      </c>
      <c r="D52">
        <v>31</v>
      </c>
      <c r="E52">
        <v>38</v>
      </c>
      <c r="F52">
        <v>7395</v>
      </c>
    </row>
    <row r="53" spans="1:6" x14ac:dyDescent="0.25">
      <c r="A53">
        <v>2385</v>
      </c>
      <c r="B53">
        <v>122</v>
      </c>
      <c r="C53" s="1">
        <v>84</v>
      </c>
      <c r="D53">
        <v>26</v>
      </c>
      <c r="E53">
        <v>32</v>
      </c>
      <c r="F53">
        <v>8845</v>
      </c>
    </row>
    <row r="54" spans="1:6" x14ac:dyDescent="0.25">
      <c r="A54">
        <v>2410</v>
      </c>
      <c r="B54">
        <v>122</v>
      </c>
      <c r="C54" s="1">
        <v>84</v>
      </c>
      <c r="D54">
        <v>26</v>
      </c>
      <c r="E54">
        <v>32</v>
      </c>
      <c r="F54">
        <v>8495</v>
      </c>
    </row>
    <row r="55" spans="1:6" x14ac:dyDescent="0.25">
      <c r="A55">
        <v>2385</v>
      </c>
      <c r="B55">
        <v>122</v>
      </c>
      <c r="C55" s="1">
        <v>84</v>
      </c>
      <c r="D55">
        <v>26</v>
      </c>
      <c r="E55">
        <v>32</v>
      </c>
      <c r="F55">
        <v>10595</v>
      </c>
    </row>
    <row r="56" spans="1:6" x14ac:dyDescent="0.25">
      <c r="A56">
        <v>2410</v>
      </c>
      <c r="B56">
        <v>122</v>
      </c>
      <c r="C56" s="1">
        <v>84</v>
      </c>
      <c r="D56">
        <v>26</v>
      </c>
      <c r="E56">
        <v>32</v>
      </c>
      <c r="F56">
        <v>10245</v>
      </c>
    </row>
    <row r="57" spans="1:6" x14ac:dyDescent="0.25">
      <c r="A57">
        <v>2425</v>
      </c>
      <c r="B57">
        <v>122</v>
      </c>
      <c r="C57" s="1">
        <v>84</v>
      </c>
      <c r="D57">
        <v>26</v>
      </c>
      <c r="E57">
        <v>32</v>
      </c>
      <c r="F57">
        <v>11245</v>
      </c>
    </row>
    <row r="58" spans="1:6" x14ac:dyDescent="0.25">
      <c r="A58">
        <v>2670</v>
      </c>
      <c r="B58">
        <v>140</v>
      </c>
      <c r="C58" s="1">
        <v>120</v>
      </c>
      <c r="D58">
        <v>19</v>
      </c>
      <c r="E58">
        <v>27</v>
      </c>
      <c r="F58">
        <v>18280</v>
      </c>
    </row>
    <row r="59" spans="1:6" x14ac:dyDescent="0.25">
      <c r="A59">
        <v>2700</v>
      </c>
      <c r="B59">
        <v>134</v>
      </c>
      <c r="C59" s="1">
        <v>72</v>
      </c>
      <c r="D59">
        <v>31</v>
      </c>
      <c r="E59">
        <v>39</v>
      </c>
      <c r="F59">
        <v>18344</v>
      </c>
    </row>
    <row r="60" spans="1:6" x14ac:dyDescent="0.25">
      <c r="A60">
        <v>3515</v>
      </c>
      <c r="B60">
        <v>183</v>
      </c>
      <c r="C60" s="1">
        <v>123</v>
      </c>
      <c r="D60">
        <v>22</v>
      </c>
      <c r="E60">
        <v>25</v>
      </c>
      <c r="F60">
        <v>25552</v>
      </c>
    </row>
    <row r="61" spans="1:6" x14ac:dyDescent="0.25">
      <c r="A61">
        <v>3750</v>
      </c>
      <c r="B61">
        <v>183</v>
      </c>
      <c r="C61" s="1">
        <v>123</v>
      </c>
      <c r="D61">
        <v>22</v>
      </c>
      <c r="E61">
        <v>25</v>
      </c>
      <c r="F61">
        <v>28248</v>
      </c>
    </row>
    <row r="62" spans="1:6" x14ac:dyDescent="0.25">
      <c r="A62">
        <v>3495</v>
      </c>
      <c r="B62">
        <v>183</v>
      </c>
      <c r="C62" s="1">
        <v>123</v>
      </c>
      <c r="D62">
        <v>22</v>
      </c>
      <c r="E62">
        <v>25</v>
      </c>
      <c r="F62">
        <v>28176</v>
      </c>
    </row>
    <row r="63" spans="1:6" x14ac:dyDescent="0.25">
      <c r="A63">
        <v>3770</v>
      </c>
      <c r="B63">
        <v>183</v>
      </c>
      <c r="C63" s="1">
        <v>123</v>
      </c>
      <c r="D63">
        <v>22</v>
      </c>
      <c r="E63">
        <v>25</v>
      </c>
      <c r="F63">
        <v>31600</v>
      </c>
    </row>
    <row r="64" spans="1:6" x14ac:dyDescent="0.25">
      <c r="A64">
        <v>3740</v>
      </c>
      <c r="B64">
        <v>234</v>
      </c>
      <c r="C64" s="1">
        <v>155</v>
      </c>
      <c r="D64">
        <v>16</v>
      </c>
      <c r="E64">
        <v>18</v>
      </c>
      <c r="F64">
        <v>34184</v>
      </c>
    </row>
    <row r="65" spans="1:6" x14ac:dyDescent="0.25">
      <c r="A65">
        <v>3685</v>
      </c>
      <c r="B65">
        <v>234</v>
      </c>
      <c r="C65" s="1">
        <v>155</v>
      </c>
      <c r="D65">
        <v>16</v>
      </c>
      <c r="E65">
        <v>18</v>
      </c>
      <c r="F65">
        <v>35056</v>
      </c>
    </row>
    <row r="66" spans="1:6" x14ac:dyDescent="0.25">
      <c r="A66">
        <v>3900</v>
      </c>
      <c r="B66">
        <v>308</v>
      </c>
      <c r="C66" s="1">
        <v>184</v>
      </c>
      <c r="D66">
        <v>14</v>
      </c>
      <c r="E66">
        <v>16</v>
      </c>
      <c r="F66">
        <v>40960</v>
      </c>
    </row>
    <row r="67" spans="1:6" x14ac:dyDescent="0.25">
      <c r="A67">
        <v>3715</v>
      </c>
      <c r="B67">
        <v>304</v>
      </c>
      <c r="C67" s="1">
        <v>184</v>
      </c>
      <c r="D67">
        <v>14</v>
      </c>
      <c r="E67">
        <v>16</v>
      </c>
      <c r="F67">
        <v>45400</v>
      </c>
    </row>
    <row r="68" spans="1:6" x14ac:dyDescent="0.25">
      <c r="A68">
        <v>2910</v>
      </c>
      <c r="B68">
        <v>140</v>
      </c>
      <c r="C68" s="1">
        <v>175</v>
      </c>
      <c r="D68">
        <v>19</v>
      </c>
      <c r="E68">
        <v>24</v>
      </c>
      <c r="F68">
        <v>16503</v>
      </c>
    </row>
    <row r="69" spans="1:6" x14ac:dyDescent="0.25">
      <c r="A69">
        <v>1918</v>
      </c>
      <c r="B69">
        <v>92</v>
      </c>
      <c r="C69" s="1">
        <v>68</v>
      </c>
      <c r="D69">
        <v>37</v>
      </c>
      <c r="E69">
        <v>41</v>
      </c>
      <c r="F69">
        <v>5389</v>
      </c>
    </row>
    <row r="70" spans="1:6" x14ac:dyDescent="0.25">
      <c r="A70">
        <v>1944</v>
      </c>
      <c r="B70">
        <v>92</v>
      </c>
      <c r="C70" s="1">
        <v>68</v>
      </c>
      <c r="D70">
        <v>31</v>
      </c>
      <c r="E70">
        <v>38</v>
      </c>
      <c r="F70">
        <v>6189</v>
      </c>
    </row>
    <row r="71" spans="1:6" x14ac:dyDescent="0.25">
      <c r="A71">
        <v>2004</v>
      </c>
      <c r="B71">
        <v>92</v>
      </c>
      <c r="C71" s="1">
        <v>68</v>
      </c>
      <c r="D71">
        <v>31</v>
      </c>
      <c r="E71">
        <v>38</v>
      </c>
      <c r="F71">
        <v>6669</v>
      </c>
    </row>
    <row r="72" spans="1:6" x14ac:dyDescent="0.25">
      <c r="A72">
        <v>2145</v>
      </c>
      <c r="B72">
        <v>98</v>
      </c>
      <c r="C72" s="1">
        <v>102</v>
      </c>
      <c r="D72">
        <v>24</v>
      </c>
      <c r="E72">
        <v>30</v>
      </c>
      <c r="F72">
        <v>7689</v>
      </c>
    </row>
    <row r="73" spans="1:6" x14ac:dyDescent="0.25">
      <c r="A73">
        <v>2370</v>
      </c>
      <c r="B73">
        <v>110</v>
      </c>
      <c r="C73" s="1">
        <v>116</v>
      </c>
      <c r="D73">
        <v>23</v>
      </c>
      <c r="E73">
        <v>30</v>
      </c>
      <c r="F73">
        <v>9959</v>
      </c>
    </row>
    <row r="74" spans="1:6" x14ac:dyDescent="0.25">
      <c r="A74">
        <v>2328</v>
      </c>
      <c r="B74">
        <v>122</v>
      </c>
      <c r="C74" s="1">
        <v>88</v>
      </c>
      <c r="D74">
        <v>25</v>
      </c>
      <c r="E74">
        <v>32</v>
      </c>
      <c r="F74">
        <v>8499</v>
      </c>
    </row>
    <row r="75" spans="1:6" x14ac:dyDescent="0.25">
      <c r="A75">
        <v>2833</v>
      </c>
      <c r="B75">
        <v>156</v>
      </c>
      <c r="C75" s="1">
        <v>145</v>
      </c>
      <c r="D75">
        <v>19</v>
      </c>
      <c r="E75">
        <v>24</v>
      </c>
      <c r="F75">
        <v>12629</v>
      </c>
    </row>
    <row r="76" spans="1:6" x14ac:dyDescent="0.25">
      <c r="A76">
        <v>2921</v>
      </c>
      <c r="B76">
        <v>156</v>
      </c>
      <c r="C76" s="1">
        <v>145</v>
      </c>
      <c r="D76">
        <v>19</v>
      </c>
      <c r="E76">
        <v>24</v>
      </c>
      <c r="F76">
        <v>14869</v>
      </c>
    </row>
    <row r="77" spans="1:6" x14ac:dyDescent="0.25">
      <c r="A77">
        <v>2926</v>
      </c>
      <c r="B77">
        <v>156</v>
      </c>
      <c r="C77" s="1">
        <v>145</v>
      </c>
      <c r="D77">
        <v>19</v>
      </c>
      <c r="E77">
        <v>24</v>
      </c>
      <c r="F77">
        <v>14489</v>
      </c>
    </row>
    <row r="78" spans="1:6" x14ac:dyDescent="0.25">
      <c r="A78">
        <v>2365</v>
      </c>
      <c r="B78">
        <v>122</v>
      </c>
      <c r="C78" s="1">
        <v>88</v>
      </c>
      <c r="D78">
        <v>25</v>
      </c>
      <c r="E78">
        <v>32</v>
      </c>
      <c r="F78">
        <v>6989</v>
      </c>
    </row>
    <row r="79" spans="1:6" x14ac:dyDescent="0.25">
      <c r="A79">
        <v>2405</v>
      </c>
      <c r="B79">
        <v>122</v>
      </c>
      <c r="C79" s="1">
        <v>88</v>
      </c>
      <c r="D79">
        <v>25</v>
      </c>
      <c r="E79">
        <v>32</v>
      </c>
      <c r="F79">
        <v>8189</v>
      </c>
    </row>
    <row r="80" spans="1:6" x14ac:dyDescent="0.25">
      <c r="A80">
        <v>2403</v>
      </c>
      <c r="B80">
        <v>110</v>
      </c>
      <c r="C80" s="1">
        <v>116</v>
      </c>
      <c r="D80">
        <v>23</v>
      </c>
      <c r="E80">
        <v>30</v>
      </c>
      <c r="F80">
        <v>9279</v>
      </c>
    </row>
    <row r="81" spans="1:6" x14ac:dyDescent="0.25">
      <c r="A81">
        <v>2403</v>
      </c>
      <c r="B81">
        <v>110</v>
      </c>
      <c r="C81" s="1">
        <v>116</v>
      </c>
      <c r="D81">
        <v>23</v>
      </c>
      <c r="E81">
        <v>30</v>
      </c>
      <c r="F81">
        <v>9279</v>
      </c>
    </row>
    <row r="82" spans="1:6" x14ac:dyDescent="0.25">
      <c r="A82">
        <v>1889</v>
      </c>
      <c r="B82">
        <v>97</v>
      </c>
      <c r="C82" s="1">
        <v>69</v>
      </c>
      <c r="D82">
        <v>31</v>
      </c>
      <c r="E82">
        <v>37</v>
      </c>
      <c r="F82">
        <v>5499</v>
      </c>
    </row>
    <row r="83" spans="1:6" x14ac:dyDescent="0.25">
      <c r="A83">
        <v>2017</v>
      </c>
      <c r="B83">
        <v>103</v>
      </c>
      <c r="C83" s="1">
        <v>55</v>
      </c>
      <c r="D83">
        <v>45</v>
      </c>
      <c r="E83">
        <v>50</v>
      </c>
      <c r="F83">
        <v>7099</v>
      </c>
    </row>
    <row r="84" spans="1:6" x14ac:dyDescent="0.25">
      <c r="A84">
        <v>1918</v>
      </c>
      <c r="B84">
        <v>97</v>
      </c>
      <c r="C84" s="1">
        <v>69</v>
      </c>
      <c r="D84">
        <v>31</v>
      </c>
      <c r="E84">
        <v>37</v>
      </c>
      <c r="F84">
        <v>6649</v>
      </c>
    </row>
    <row r="85" spans="1:6" x14ac:dyDescent="0.25">
      <c r="A85">
        <v>1938</v>
      </c>
      <c r="B85">
        <v>97</v>
      </c>
      <c r="C85" s="1">
        <v>69</v>
      </c>
      <c r="D85">
        <v>31</v>
      </c>
      <c r="E85">
        <v>37</v>
      </c>
      <c r="F85">
        <v>6849</v>
      </c>
    </row>
    <row r="86" spans="1:6" x14ac:dyDescent="0.25">
      <c r="A86">
        <v>2024</v>
      </c>
      <c r="B86">
        <v>97</v>
      </c>
      <c r="C86" s="1">
        <v>69</v>
      </c>
      <c r="D86">
        <v>31</v>
      </c>
      <c r="E86">
        <v>37</v>
      </c>
      <c r="F86">
        <v>7349</v>
      </c>
    </row>
    <row r="87" spans="1:6" x14ac:dyDescent="0.25">
      <c r="A87">
        <v>1951</v>
      </c>
      <c r="B87">
        <v>97</v>
      </c>
      <c r="C87" s="1">
        <v>69</v>
      </c>
      <c r="D87">
        <v>31</v>
      </c>
      <c r="E87">
        <v>37</v>
      </c>
      <c r="F87">
        <v>7299</v>
      </c>
    </row>
    <row r="88" spans="1:6" x14ac:dyDescent="0.25">
      <c r="A88">
        <v>2028</v>
      </c>
      <c r="B88">
        <v>97</v>
      </c>
      <c r="C88" s="1">
        <v>69</v>
      </c>
      <c r="D88">
        <v>31</v>
      </c>
      <c r="E88">
        <v>37</v>
      </c>
      <c r="F88">
        <v>7799</v>
      </c>
    </row>
    <row r="89" spans="1:6" x14ac:dyDescent="0.25">
      <c r="A89">
        <v>1971</v>
      </c>
      <c r="B89">
        <v>97</v>
      </c>
      <c r="C89" s="1">
        <v>69</v>
      </c>
      <c r="D89">
        <v>31</v>
      </c>
      <c r="E89">
        <v>37</v>
      </c>
      <c r="F89">
        <v>7499</v>
      </c>
    </row>
    <row r="90" spans="1:6" x14ac:dyDescent="0.25">
      <c r="A90">
        <v>2037</v>
      </c>
      <c r="B90">
        <v>97</v>
      </c>
      <c r="C90" s="1">
        <v>69</v>
      </c>
      <c r="D90">
        <v>31</v>
      </c>
      <c r="E90">
        <v>37</v>
      </c>
      <c r="F90">
        <v>7999</v>
      </c>
    </row>
    <row r="91" spans="1:6" x14ac:dyDescent="0.25">
      <c r="A91">
        <v>2008</v>
      </c>
      <c r="B91">
        <v>97</v>
      </c>
      <c r="C91" s="1">
        <v>69</v>
      </c>
      <c r="D91">
        <v>31</v>
      </c>
      <c r="E91">
        <v>37</v>
      </c>
      <c r="F91">
        <v>8249</v>
      </c>
    </row>
    <row r="92" spans="1:6" x14ac:dyDescent="0.25">
      <c r="A92">
        <v>2324</v>
      </c>
      <c r="B92">
        <v>120</v>
      </c>
      <c r="C92" s="1">
        <v>97</v>
      </c>
      <c r="D92">
        <v>27</v>
      </c>
      <c r="E92">
        <v>34</v>
      </c>
      <c r="F92">
        <v>8949</v>
      </c>
    </row>
    <row r="93" spans="1:6" x14ac:dyDescent="0.25">
      <c r="A93">
        <v>2302</v>
      </c>
      <c r="B93">
        <v>120</v>
      </c>
      <c r="C93" s="1">
        <v>97</v>
      </c>
      <c r="D93">
        <v>27</v>
      </c>
      <c r="E93">
        <v>34</v>
      </c>
      <c r="F93">
        <v>9549</v>
      </c>
    </row>
    <row r="94" spans="1:6" x14ac:dyDescent="0.25">
      <c r="A94">
        <v>3095</v>
      </c>
      <c r="B94">
        <v>181</v>
      </c>
      <c r="C94" s="1">
        <v>152</v>
      </c>
      <c r="D94">
        <v>17</v>
      </c>
      <c r="E94">
        <v>22</v>
      </c>
      <c r="F94">
        <v>13499</v>
      </c>
    </row>
    <row r="95" spans="1:6" x14ac:dyDescent="0.25">
      <c r="A95">
        <v>3296</v>
      </c>
      <c r="B95">
        <v>181</v>
      </c>
      <c r="C95" s="1">
        <v>152</v>
      </c>
      <c r="D95">
        <v>17</v>
      </c>
      <c r="E95">
        <v>22</v>
      </c>
      <c r="F95">
        <v>14399</v>
      </c>
    </row>
    <row r="96" spans="1:6" x14ac:dyDescent="0.25">
      <c r="A96">
        <v>3060</v>
      </c>
      <c r="B96">
        <v>181</v>
      </c>
      <c r="C96" s="1">
        <v>152</v>
      </c>
      <c r="D96">
        <v>19</v>
      </c>
      <c r="E96">
        <v>25</v>
      </c>
      <c r="F96">
        <v>13499</v>
      </c>
    </row>
    <row r="97" spans="1:6" x14ac:dyDescent="0.25">
      <c r="A97">
        <v>3071</v>
      </c>
      <c r="B97">
        <v>181</v>
      </c>
      <c r="C97" s="1">
        <v>160</v>
      </c>
      <c r="D97">
        <v>19</v>
      </c>
      <c r="E97">
        <v>25</v>
      </c>
      <c r="F97">
        <v>17199</v>
      </c>
    </row>
    <row r="98" spans="1:6" x14ac:dyDescent="0.25">
      <c r="A98">
        <v>3139</v>
      </c>
      <c r="B98">
        <v>181</v>
      </c>
      <c r="C98" s="1">
        <v>200</v>
      </c>
      <c r="D98">
        <v>17</v>
      </c>
      <c r="E98">
        <v>23</v>
      </c>
      <c r="F98">
        <v>19699</v>
      </c>
    </row>
    <row r="99" spans="1:6" x14ac:dyDescent="0.25">
      <c r="A99">
        <v>3139</v>
      </c>
      <c r="B99">
        <v>181</v>
      </c>
      <c r="C99" s="1">
        <v>160</v>
      </c>
      <c r="D99">
        <v>19</v>
      </c>
      <c r="E99">
        <v>25</v>
      </c>
      <c r="F99">
        <v>18399</v>
      </c>
    </row>
    <row r="100" spans="1:6" x14ac:dyDescent="0.25">
      <c r="A100">
        <v>3020</v>
      </c>
      <c r="B100">
        <v>120</v>
      </c>
      <c r="C100" s="1">
        <v>97</v>
      </c>
      <c r="D100">
        <v>19</v>
      </c>
      <c r="E100">
        <v>24</v>
      </c>
      <c r="F100">
        <v>11900</v>
      </c>
    </row>
    <row r="101" spans="1:6" x14ac:dyDescent="0.25">
      <c r="A101">
        <v>3197</v>
      </c>
      <c r="B101">
        <v>152</v>
      </c>
      <c r="C101" s="1">
        <v>95</v>
      </c>
      <c r="D101">
        <v>28</v>
      </c>
      <c r="E101">
        <v>33</v>
      </c>
      <c r="F101">
        <v>13200</v>
      </c>
    </row>
    <row r="102" spans="1:6" x14ac:dyDescent="0.25">
      <c r="A102">
        <v>3230</v>
      </c>
      <c r="B102">
        <v>120</v>
      </c>
      <c r="C102" s="1">
        <v>97</v>
      </c>
      <c r="D102">
        <v>19</v>
      </c>
      <c r="E102">
        <v>24</v>
      </c>
      <c r="F102">
        <v>12440</v>
      </c>
    </row>
    <row r="103" spans="1:6" x14ac:dyDescent="0.25">
      <c r="A103">
        <v>3430</v>
      </c>
      <c r="B103">
        <v>152</v>
      </c>
      <c r="C103" s="1">
        <v>95</v>
      </c>
      <c r="D103">
        <v>25</v>
      </c>
      <c r="E103">
        <v>25</v>
      </c>
      <c r="F103">
        <v>13860</v>
      </c>
    </row>
    <row r="104" spans="1:6" x14ac:dyDescent="0.25">
      <c r="A104">
        <v>3075</v>
      </c>
      <c r="B104">
        <v>120</v>
      </c>
      <c r="C104" s="1">
        <v>95</v>
      </c>
      <c r="D104">
        <v>19</v>
      </c>
      <c r="E104">
        <v>24</v>
      </c>
      <c r="F104">
        <v>15580</v>
      </c>
    </row>
    <row r="105" spans="1:6" x14ac:dyDescent="0.25">
      <c r="A105">
        <v>3252</v>
      </c>
      <c r="B105">
        <v>152</v>
      </c>
      <c r="C105" s="1">
        <v>95</v>
      </c>
      <c r="D105">
        <v>28</v>
      </c>
      <c r="E105">
        <v>33</v>
      </c>
      <c r="F105">
        <v>16900</v>
      </c>
    </row>
    <row r="106" spans="1:6" x14ac:dyDescent="0.25">
      <c r="A106">
        <v>3285</v>
      </c>
      <c r="B106">
        <v>120</v>
      </c>
      <c r="C106" s="1">
        <v>95</v>
      </c>
      <c r="D106">
        <v>19</v>
      </c>
      <c r="E106">
        <v>24</v>
      </c>
      <c r="F106">
        <v>16695</v>
      </c>
    </row>
    <row r="107" spans="1:6" x14ac:dyDescent="0.25">
      <c r="A107">
        <v>3485</v>
      </c>
      <c r="B107">
        <v>152</v>
      </c>
      <c r="C107" s="1">
        <v>95</v>
      </c>
      <c r="D107">
        <v>25</v>
      </c>
      <c r="E107">
        <v>25</v>
      </c>
      <c r="F107">
        <v>17075</v>
      </c>
    </row>
    <row r="108" spans="1:6" x14ac:dyDescent="0.25">
      <c r="A108">
        <v>3075</v>
      </c>
      <c r="B108">
        <v>120</v>
      </c>
      <c r="C108" s="1">
        <v>97</v>
      </c>
      <c r="D108">
        <v>19</v>
      </c>
      <c r="E108">
        <v>24</v>
      </c>
      <c r="F108">
        <v>16630</v>
      </c>
    </row>
    <row r="109" spans="1:6" x14ac:dyDescent="0.25">
      <c r="A109">
        <v>3252</v>
      </c>
      <c r="B109">
        <v>152</v>
      </c>
      <c r="C109" s="1">
        <v>95</v>
      </c>
      <c r="D109">
        <v>28</v>
      </c>
      <c r="E109">
        <v>33</v>
      </c>
      <c r="F109">
        <v>17950</v>
      </c>
    </row>
    <row r="110" spans="1:6" x14ac:dyDescent="0.25">
      <c r="A110">
        <v>3130</v>
      </c>
      <c r="B110">
        <v>134</v>
      </c>
      <c r="C110" s="1">
        <v>142</v>
      </c>
      <c r="D110">
        <v>18</v>
      </c>
      <c r="E110">
        <v>24</v>
      </c>
      <c r="F110">
        <v>18150</v>
      </c>
    </row>
    <row r="111" spans="1:6" x14ac:dyDescent="0.25">
      <c r="A111">
        <v>1918</v>
      </c>
      <c r="B111">
        <v>90</v>
      </c>
      <c r="C111" s="1">
        <v>68</v>
      </c>
      <c r="D111">
        <v>37</v>
      </c>
      <c r="E111">
        <v>41</v>
      </c>
      <c r="F111">
        <v>5572</v>
      </c>
    </row>
    <row r="112" spans="1:6" x14ac:dyDescent="0.25">
      <c r="A112">
        <v>2128</v>
      </c>
      <c r="B112">
        <v>98</v>
      </c>
      <c r="C112" s="1">
        <v>102</v>
      </c>
      <c r="D112">
        <v>24</v>
      </c>
      <c r="E112">
        <v>30</v>
      </c>
      <c r="F112">
        <v>7957</v>
      </c>
    </row>
    <row r="113" spans="1:6" x14ac:dyDescent="0.25">
      <c r="A113">
        <v>1967</v>
      </c>
      <c r="B113">
        <v>90</v>
      </c>
      <c r="C113" s="1">
        <v>68</v>
      </c>
      <c r="D113">
        <v>31</v>
      </c>
      <c r="E113">
        <v>38</v>
      </c>
      <c r="F113">
        <v>6229</v>
      </c>
    </row>
    <row r="114" spans="1:6" x14ac:dyDescent="0.25">
      <c r="A114">
        <v>1989</v>
      </c>
      <c r="B114">
        <v>90</v>
      </c>
      <c r="C114" s="1">
        <v>68</v>
      </c>
      <c r="D114">
        <v>31</v>
      </c>
      <c r="E114">
        <v>38</v>
      </c>
      <c r="F114">
        <v>6692</v>
      </c>
    </row>
    <row r="115" spans="1:6" x14ac:dyDescent="0.25">
      <c r="A115">
        <v>2191</v>
      </c>
      <c r="B115">
        <v>98</v>
      </c>
      <c r="C115" s="1">
        <v>68</v>
      </c>
      <c r="D115">
        <v>31</v>
      </c>
      <c r="E115">
        <v>38</v>
      </c>
      <c r="F115">
        <v>7609</v>
      </c>
    </row>
    <row r="116" spans="1:6" x14ac:dyDescent="0.25">
      <c r="A116">
        <v>2535</v>
      </c>
      <c r="B116">
        <v>122</v>
      </c>
      <c r="C116" s="1">
        <v>88</v>
      </c>
      <c r="D116">
        <v>24</v>
      </c>
      <c r="E116">
        <v>30</v>
      </c>
      <c r="F116">
        <v>8921</v>
      </c>
    </row>
    <row r="117" spans="1:6" x14ac:dyDescent="0.25">
      <c r="A117">
        <v>2818</v>
      </c>
      <c r="B117">
        <v>156</v>
      </c>
      <c r="C117" s="1">
        <v>145</v>
      </c>
      <c r="D117">
        <v>19</v>
      </c>
      <c r="E117">
        <v>24</v>
      </c>
      <c r="F117">
        <v>12764</v>
      </c>
    </row>
    <row r="118" spans="1:6" x14ac:dyDescent="0.25">
      <c r="A118">
        <v>2778</v>
      </c>
      <c r="B118">
        <v>151</v>
      </c>
      <c r="C118" s="1">
        <v>143</v>
      </c>
      <c r="D118">
        <v>19</v>
      </c>
      <c r="E118">
        <v>27</v>
      </c>
      <c r="F118">
        <v>22018</v>
      </c>
    </row>
    <row r="119" spans="1:6" x14ac:dyDescent="0.25">
      <c r="A119">
        <v>2756</v>
      </c>
      <c r="B119">
        <v>194</v>
      </c>
      <c r="C119" s="1">
        <v>207</v>
      </c>
      <c r="D119">
        <v>17</v>
      </c>
      <c r="E119">
        <v>25</v>
      </c>
      <c r="F119">
        <v>32528</v>
      </c>
    </row>
    <row r="120" spans="1:6" x14ac:dyDescent="0.25">
      <c r="A120">
        <v>2756</v>
      </c>
      <c r="B120">
        <v>194</v>
      </c>
      <c r="C120" s="1">
        <v>207</v>
      </c>
      <c r="D120">
        <v>17</v>
      </c>
      <c r="E120">
        <v>25</v>
      </c>
      <c r="F120">
        <v>34028</v>
      </c>
    </row>
    <row r="121" spans="1:6" x14ac:dyDescent="0.25">
      <c r="A121">
        <v>2800</v>
      </c>
      <c r="B121">
        <v>194</v>
      </c>
      <c r="C121" s="1">
        <v>207</v>
      </c>
      <c r="D121">
        <v>17</v>
      </c>
      <c r="E121">
        <v>25</v>
      </c>
      <c r="F121">
        <v>37028</v>
      </c>
    </row>
    <row r="122" spans="1:6" x14ac:dyDescent="0.25">
      <c r="A122">
        <v>2658</v>
      </c>
      <c r="B122">
        <v>121</v>
      </c>
      <c r="C122" s="1">
        <v>110</v>
      </c>
      <c r="D122">
        <v>21</v>
      </c>
      <c r="E122">
        <v>28</v>
      </c>
      <c r="F122">
        <v>11850</v>
      </c>
    </row>
    <row r="123" spans="1:6" x14ac:dyDescent="0.25">
      <c r="A123">
        <v>2695</v>
      </c>
      <c r="B123">
        <v>121</v>
      </c>
      <c r="C123" s="1">
        <v>110</v>
      </c>
      <c r="D123">
        <v>21</v>
      </c>
      <c r="E123">
        <v>28</v>
      </c>
      <c r="F123">
        <v>12170</v>
      </c>
    </row>
    <row r="124" spans="1:6" x14ac:dyDescent="0.25">
      <c r="A124">
        <v>2707</v>
      </c>
      <c r="B124">
        <v>121</v>
      </c>
      <c r="C124" s="1">
        <v>110</v>
      </c>
      <c r="D124">
        <v>21</v>
      </c>
      <c r="E124">
        <v>28</v>
      </c>
      <c r="F124">
        <v>15040</v>
      </c>
    </row>
    <row r="125" spans="1:6" x14ac:dyDescent="0.25">
      <c r="A125">
        <v>2758</v>
      </c>
      <c r="B125">
        <v>121</v>
      </c>
      <c r="C125" s="1">
        <v>110</v>
      </c>
      <c r="D125">
        <v>21</v>
      </c>
      <c r="E125">
        <v>28</v>
      </c>
      <c r="F125">
        <v>15510</v>
      </c>
    </row>
    <row r="126" spans="1:6" x14ac:dyDescent="0.25">
      <c r="A126">
        <v>2808</v>
      </c>
      <c r="B126">
        <v>121</v>
      </c>
      <c r="C126" s="1">
        <v>160</v>
      </c>
      <c r="D126">
        <v>19</v>
      </c>
      <c r="E126">
        <v>26</v>
      </c>
      <c r="F126">
        <v>18150</v>
      </c>
    </row>
    <row r="127" spans="1:6" x14ac:dyDescent="0.25">
      <c r="A127">
        <v>2847</v>
      </c>
      <c r="B127">
        <v>121</v>
      </c>
      <c r="C127" s="1">
        <v>160</v>
      </c>
      <c r="D127">
        <v>19</v>
      </c>
      <c r="E127">
        <v>26</v>
      </c>
      <c r="F127">
        <v>18620</v>
      </c>
    </row>
    <row r="128" spans="1:6" x14ac:dyDescent="0.25">
      <c r="A128">
        <v>2050</v>
      </c>
      <c r="B128">
        <v>97</v>
      </c>
      <c r="C128" s="1">
        <v>69</v>
      </c>
      <c r="D128">
        <v>31</v>
      </c>
      <c r="E128">
        <v>36</v>
      </c>
      <c r="F128">
        <v>5118</v>
      </c>
    </row>
    <row r="129" spans="1:6" x14ac:dyDescent="0.25">
      <c r="A129">
        <v>2120</v>
      </c>
      <c r="B129">
        <v>108</v>
      </c>
      <c r="C129" s="1">
        <v>73</v>
      </c>
      <c r="D129">
        <v>26</v>
      </c>
      <c r="E129">
        <v>31</v>
      </c>
      <c r="F129">
        <v>7053</v>
      </c>
    </row>
    <row r="130" spans="1:6" x14ac:dyDescent="0.25">
      <c r="A130">
        <v>2240</v>
      </c>
      <c r="B130">
        <v>108</v>
      </c>
      <c r="C130" s="1">
        <v>73</v>
      </c>
      <c r="D130">
        <v>26</v>
      </c>
      <c r="E130">
        <v>31</v>
      </c>
      <c r="F130">
        <v>7603</v>
      </c>
    </row>
    <row r="131" spans="1:6" x14ac:dyDescent="0.25">
      <c r="A131">
        <v>2145</v>
      </c>
      <c r="B131">
        <v>108</v>
      </c>
      <c r="C131" s="1">
        <v>82</v>
      </c>
      <c r="D131">
        <v>32</v>
      </c>
      <c r="E131">
        <v>37</v>
      </c>
      <c r="F131">
        <v>7126</v>
      </c>
    </row>
    <row r="132" spans="1:6" x14ac:dyDescent="0.25">
      <c r="A132">
        <v>2190</v>
      </c>
      <c r="B132">
        <v>108</v>
      </c>
      <c r="C132" s="1">
        <v>82</v>
      </c>
      <c r="D132">
        <v>28</v>
      </c>
      <c r="E132">
        <v>33</v>
      </c>
      <c r="F132">
        <v>7775</v>
      </c>
    </row>
    <row r="133" spans="1:6" x14ac:dyDescent="0.25">
      <c r="A133">
        <v>2340</v>
      </c>
      <c r="B133">
        <v>108</v>
      </c>
      <c r="C133" s="1">
        <v>94</v>
      </c>
      <c r="D133">
        <v>26</v>
      </c>
      <c r="E133">
        <v>32</v>
      </c>
      <c r="F133">
        <v>9960</v>
      </c>
    </row>
    <row r="134" spans="1:6" x14ac:dyDescent="0.25">
      <c r="A134">
        <v>2385</v>
      </c>
      <c r="B134">
        <v>108</v>
      </c>
      <c r="C134" s="1">
        <v>82</v>
      </c>
      <c r="D134">
        <v>24</v>
      </c>
      <c r="E134">
        <v>25</v>
      </c>
      <c r="F134">
        <v>9233</v>
      </c>
    </row>
    <row r="135" spans="1:6" x14ac:dyDescent="0.25">
      <c r="A135">
        <v>2510</v>
      </c>
      <c r="B135">
        <v>108</v>
      </c>
      <c r="C135" s="1">
        <v>111</v>
      </c>
      <c r="D135">
        <v>24</v>
      </c>
      <c r="E135">
        <v>29</v>
      </c>
      <c r="F135">
        <v>11259</v>
      </c>
    </row>
    <row r="136" spans="1:6" x14ac:dyDescent="0.25">
      <c r="A136">
        <v>2290</v>
      </c>
      <c r="B136">
        <v>108</v>
      </c>
      <c r="C136" s="1">
        <v>82</v>
      </c>
      <c r="D136">
        <v>28</v>
      </c>
      <c r="E136">
        <v>32</v>
      </c>
      <c r="F136">
        <v>7463</v>
      </c>
    </row>
    <row r="137" spans="1:6" x14ac:dyDescent="0.25">
      <c r="A137">
        <v>2455</v>
      </c>
      <c r="B137">
        <v>108</v>
      </c>
      <c r="C137" s="1">
        <v>94</v>
      </c>
      <c r="D137">
        <v>25</v>
      </c>
      <c r="E137">
        <v>31</v>
      </c>
      <c r="F137">
        <v>10198</v>
      </c>
    </row>
    <row r="138" spans="1:6" x14ac:dyDescent="0.25">
      <c r="A138">
        <v>2420</v>
      </c>
      <c r="B138">
        <v>108</v>
      </c>
      <c r="C138" s="1">
        <v>82</v>
      </c>
      <c r="D138">
        <v>23</v>
      </c>
      <c r="E138">
        <v>29</v>
      </c>
      <c r="F138">
        <v>8013</v>
      </c>
    </row>
    <row r="139" spans="1:6" x14ac:dyDescent="0.25">
      <c r="A139">
        <v>2650</v>
      </c>
      <c r="B139">
        <v>108</v>
      </c>
      <c r="C139" s="1">
        <v>111</v>
      </c>
      <c r="D139">
        <v>23</v>
      </c>
      <c r="E139">
        <v>23</v>
      </c>
      <c r="F139">
        <v>11694</v>
      </c>
    </row>
    <row r="140" spans="1:6" x14ac:dyDescent="0.25">
      <c r="A140">
        <v>1985</v>
      </c>
      <c r="B140">
        <v>92</v>
      </c>
      <c r="C140" s="1">
        <v>62</v>
      </c>
      <c r="D140">
        <v>35</v>
      </c>
      <c r="E140">
        <v>39</v>
      </c>
      <c r="F140">
        <v>5348</v>
      </c>
    </row>
    <row r="141" spans="1:6" x14ac:dyDescent="0.25">
      <c r="A141">
        <v>2040</v>
      </c>
      <c r="B141">
        <v>92</v>
      </c>
      <c r="C141" s="1">
        <v>62</v>
      </c>
      <c r="D141">
        <v>31</v>
      </c>
      <c r="E141">
        <v>38</v>
      </c>
      <c r="F141">
        <v>6338</v>
      </c>
    </row>
    <row r="142" spans="1:6" x14ac:dyDescent="0.25">
      <c r="A142">
        <v>2015</v>
      </c>
      <c r="B142">
        <v>92</v>
      </c>
      <c r="C142" s="1">
        <v>62</v>
      </c>
      <c r="D142">
        <v>31</v>
      </c>
      <c r="E142">
        <v>38</v>
      </c>
      <c r="F142">
        <v>6488</v>
      </c>
    </row>
    <row r="143" spans="1:6" x14ac:dyDescent="0.25">
      <c r="A143">
        <v>2280</v>
      </c>
      <c r="B143">
        <v>92</v>
      </c>
      <c r="C143" s="1">
        <v>62</v>
      </c>
      <c r="D143">
        <v>31</v>
      </c>
      <c r="E143">
        <v>37</v>
      </c>
      <c r="F143">
        <v>6918</v>
      </c>
    </row>
    <row r="144" spans="1:6" x14ac:dyDescent="0.25">
      <c r="A144">
        <v>2290</v>
      </c>
      <c r="B144">
        <v>92</v>
      </c>
      <c r="C144" s="1">
        <v>62</v>
      </c>
      <c r="D144">
        <v>27</v>
      </c>
      <c r="E144">
        <v>32</v>
      </c>
      <c r="F144">
        <v>7898</v>
      </c>
    </row>
    <row r="145" spans="1:6" x14ac:dyDescent="0.25">
      <c r="A145">
        <v>3110</v>
      </c>
      <c r="B145">
        <v>92</v>
      </c>
      <c r="C145" s="1">
        <v>62</v>
      </c>
      <c r="D145">
        <v>27</v>
      </c>
      <c r="E145">
        <v>32</v>
      </c>
      <c r="F145">
        <v>8778</v>
      </c>
    </row>
    <row r="146" spans="1:6" x14ac:dyDescent="0.25">
      <c r="A146">
        <v>2081</v>
      </c>
      <c r="B146">
        <v>98</v>
      </c>
      <c r="C146" s="1">
        <v>70</v>
      </c>
      <c r="D146">
        <v>30</v>
      </c>
      <c r="E146">
        <v>37</v>
      </c>
      <c r="F146">
        <v>6938</v>
      </c>
    </row>
    <row r="147" spans="1:6" x14ac:dyDescent="0.25">
      <c r="A147">
        <v>2109</v>
      </c>
      <c r="B147">
        <v>98</v>
      </c>
      <c r="C147" s="1">
        <v>70</v>
      </c>
      <c r="D147">
        <v>30</v>
      </c>
      <c r="E147">
        <v>37</v>
      </c>
      <c r="F147">
        <v>7198</v>
      </c>
    </row>
    <row r="148" spans="1:6" x14ac:dyDescent="0.25">
      <c r="A148">
        <v>2275</v>
      </c>
      <c r="B148">
        <v>110</v>
      </c>
      <c r="C148" s="1">
        <v>56</v>
      </c>
      <c r="D148">
        <v>34</v>
      </c>
      <c r="E148">
        <v>36</v>
      </c>
      <c r="F148">
        <v>7898</v>
      </c>
    </row>
    <row r="149" spans="1:6" x14ac:dyDescent="0.25">
      <c r="A149">
        <v>2275</v>
      </c>
      <c r="B149">
        <v>110</v>
      </c>
      <c r="C149" s="1">
        <v>56</v>
      </c>
      <c r="D149">
        <v>38</v>
      </c>
      <c r="E149">
        <v>47</v>
      </c>
      <c r="F149">
        <v>7788</v>
      </c>
    </row>
    <row r="150" spans="1:6" x14ac:dyDescent="0.25">
      <c r="A150">
        <v>2094</v>
      </c>
      <c r="B150">
        <v>98</v>
      </c>
      <c r="C150" s="1">
        <v>70</v>
      </c>
      <c r="D150">
        <v>38</v>
      </c>
      <c r="E150">
        <v>47</v>
      </c>
      <c r="F150">
        <v>7738</v>
      </c>
    </row>
    <row r="151" spans="1:6" x14ac:dyDescent="0.25">
      <c r="A151">
        <v>2122</v>
      </c>
      <c r="B151">
        <v>98</v>
      </c>
      <c r="C151" s="1">
        <v>70</v>
      </c>
      <c r="D151">
        <v>28</v>
      </c>
      <c r="E151">
        <v>34</v>
      </c>
      <c r="F151">
        <v>8358</v>
      </c>
    </row>
    <row r="152" spans="1:6" x14ac:dyDescent="0.25">
      <c r="A152">
        <v>2140</v>
      </c>
      <c r="B152">
        <v>98</v>
      </c>
      <c r="C152" s="1">
        <v>70</v>
      </c>
      <c r="D152">
        <v>28</v>
      </c>
      <c r="E152">
        <v>34</v>
      </c>
      <c r="F152">
        <v>9258</v>
      </c>
    </row>
    <row r="153" spans="1:6" x14ac:dyDescent="0.25">
      <c r="A153">
        <v>2169</v>
      </c>
      <c r="B153">
        <v>98</v>
      </c>
      <c r="C153" s="1">
        <v>70</v>
      </c>
      <c r="D153">
        <v>29</v>
      </c>
      <c r="E153">
        <v>34</v>
      </c>
      <c r="F153">
        <v>8058</v>
      </c>
    </row>
    <row r="154" spans="1:6" x14ac:dyDescent="0.25">
      <c r="A154">
        <v>2204</v>
      </c>
      <c r="B154">
        <v>98</v>
      </c>
      <c r="C154" s="1">
        <v>70</v>
      </c>
      <c r="D154">
        <v>29</v>
      </c>
      <c r="E154">
        <v>34</v>
      </c>
      <c r="F154">
        <v>8238</v>
      </c>
    </row>
    <row r="155" spans="1:6" x14ac:dyDescent="0.25">
      <c r="A155">
        <v>2265</v>
      </c>
      <c r="B155">
        <v>98</v>
      </c>
      <c r="C155" s="1">
        <v>112</v>
      </c>
      <c r="D155">
        <v>26</v>
      </c>
      <c r="E155">
        <v>29</v>
      </c>
      <c r="F155">
        <v>9298</v>
      </c>
    </row>
    <row r="156" spans="1:6" x14ac:dyDescent="0.25">
      <c r="A156">
        <v>2300</v>
      </c>
      <c r="B156">
        <v>98</v>
      </c>
      <c r="C156" s="1">
        <v>112</v>
      </c>
      <c r="D156">
        <v>26</v>
      </c>
      <c r="E156">
        <v>29</v>
      </c>
      <c r="F156">
        <v>9538</v>
      </c>
    </row>
    <row r="157" spans="1:6" x14ac:dyDescent="0.25">
      <c r="A157">
        <v>2540</v>
      </c>
      <c r="B157">
        <v>146</v>
      </c>
      <c r="C157" s="1">
        <v>116</v>
      </c>
      <c r="D157">
        <v>24</v>
      </c>
      <c r="E157">
        <v>30</v>
      </c>
      <c r="F157">
        <v>8449</v>
      </c>
    </row>
    <row r="158" spans="1:6" x14ac:dyDescent="0.25">
      <c r="A158">
        <v>2536</v>
      </c>
      <c r="B158">
        <v>146</v>
      </c>
      <c r="C158" s="1">
        <v>116</v>
      </c>
      <c r="D158">
        <v>24</v>
      </c>
      <c r="E158">
        <v>30</v>
      </c>
      <c r="F158">
        <v>9639</v>
      </c>
    </row>
    <row r="159" spans="1:6" x14ac:dyDescent="0.25">
      <c r="A159">
        <v>2551</v>
      </c>
      <c r="B159">
        <v>146</v>
      </c>
      <c r="C159" s="1">
        <v>116</v>
      </c>
      <c r="D159">
        <v>24</v>
      </c>
      <c r="E159">
        <v>30</v>
      </c>
      <c r="F159">
        <v>9989</v>
      </c>
    </row>
    <row r="160" spans="1:6" x14ac:dyDescent="0.25">
      <c r="A160">
        <v>2679</v>
      </c>
      <c r="B160">
        <v>146</v>
      </c>
      <c r="C160" s="1">
        <v>116</v>
      </c>
      <c r="D160">
        <v>24</v>
      </c>
      <c r="E160">
        <v>30</v>
      </c>
      <c r="F160">
        <v>11199</v>
      </c>
    </row>
    <row r="161" spans="1:6" x14ac:dyDescent="0.25">
      <c r="A161">
        <v>2714</v>
      </c>
      <c r="B161">
        <v>146</v>
      </c>
      <c r="C161" s="1">
        <v>116</v>
      </c>
      <c r="D161">
        <v>24</v>
      </c>
      <c r="E161">
        <v>30</v>
      </c>
      <c r="F161">
        <v>11549</v>
      </c>
    </row>
    <row r="162" spans="1:6" x14ac:dyDescent="0.25">
      <c r="A162">
        <v>2975</v>
      </c>
      <c r="B162">
        <v>146</v>
      </c>
      <c r="C162" s="1">
        <v>116</v>
      </c>
      <c r="D162">
        <v>24</v>
      </c>
      <c r="E162">
        <v>30</v>
      </c>
      <c r="F162">
        <v>17669</v>
      </c>
    </row>
    <row r="163" spans="1:6" x14ac:dyDescent="0.25">
      <c r="A163">
        <v>2326</v>
      </c>
      <c r="B163">
        <v>122</v>
      </c>
      <c r="C163" s="1">
        <v>92</v>
      </c>
      <c r="D163">
        <v>29</v>
      </c>
      <c r="E163">
        <v>34</v>
      </c>
      <c r="F163">
        <v>8948</v>
      </c>
    </row>
    <row r="164" spans="1:6" x14ac:dyDescent="0.25">
      <c r="A164">
        <v>2480</v>
      </c>
      <c r="B164">
        <v>110</v>
      </c>
      <c r="C164" s="1">
        <v>73</v>
      </c>
      <c r="D164">
        <v>30</v>
      </c>
      <c r="E164">
        <v>33</v>
      </c>
      <c r="F164">
        <v>10698</v>
      </c>
    </row>
    <row r="165" spans="1:6" x14ac:dyDescent="0.25">
      <c r="A165">
        <v>2414</v>
      </c>
      <c r="B165">
        <v>122</v>
      </c>
      <c r="C165" s="1">
        <v>92</v>
      </c>
      <c r="D165">
        <v>27</v>
      </c>
      <c r="E165">
        <v>32</v>
      </c>
      <c r="F165">
        <v>9988</v>
      </c>
    </row>
    <row r="166" spans="1:6" x14ac:dyDescent="0.25">
      <c r="A166">
        <v>2414</v>
      </c>
      <c r="B166">
        <v>122</v>
      </c>
      <c r="C166" s="1">
        <v>92</v>
      </c>
      <c r="D166">
        <v>27</v>
      </c>
      <c r="E166">
        <v>32</v>
      </c>
      <c r="F166">
        <v>10898</v>
      </c>
    </row>
    <row r="167" spans="1:6" x14ac:dyDescent="0.25">
      <c r="A167">
        <v>2458</v>
      </c>
      <c r="B167">
        <v>122</v>
      </c>
      <c r="C167" s="1">
        <v>92</v>
      </c>
      <c r="D167">
        <v>27</v>
      </c>
      <c r="E167">
        <v>32</v>
      </c>
      <c r="F167">
        <v>11248</v>
      </c>
    </row>
    <row r="168" spans="1:6" x14ac:dyDescent="0.25">
      <c r="A168">
        <v>2976</v>
      </c>
      <c r="B168">
        <v>171</v>
      </c>
      <c r="C168" s="1">
        <v>161</v>
      </c>
      <c r="D168">
        <v>20</v>
      </c>
      <c r="E168">
        <v>24</v>
      </c>
      <c r="F168">
        <v>16558</v>
      </c>
    </row>
    <row r="169" spans="1:6" x14ac:dyDescent="0.25">
      <c r="A169">
        <v>3016</v>
      </c>
      <c r="B169">
        <v>171</v>
      </c>
      <c r="C169" s="1">
        <v>161</v>
      </c>
      <c r="D169">
        <v>19</v>
      </c>
      <c r="E169">
        <v>24</v>
      </c>
      <c r="F169">
        <v>15998</v>
      </c>
    </row>
    <row r="170" spans="1:6" x14ac:dyDescent="0.25">
      <c r="A170">
        <v>3131</v>
      </c>
      <c r="B170">
        <v>171</v>
      </c>
      <c r="C170" s="1">
        <v>156</v>
      </c>
      <c r="D170">
        <v>20</v>
      </c>
      <c r="E170">
        <v>24</v>
      </c>
      <c r="F170">
        <v>15690</v>
      </c>
    </row>
    <row r="171" spans="1:6" x14ac:dyDescent="0.25">
      <c r="A171">
        <v>3151</v>
      </c>
      <c r="B171">
        <v>161</v>
      </c>
      <c r="C171" s="1">
        <v>156</v>
      </c>
      <c r="D171">
        <v>19</v>
      </c>
      <c r="E171">
        <v>24</v>
      </c>
      <c r="F171">
        <v>15750</v>
      </c>
    </row>
    <row r="172" spans="1:6" x14ac:dyDescent="0.25">
      <c r="A172">
        <v>2261</v>
      </c>
      <c r="B172">
        <v>97</v>
      </c>
      <c r="C172" s="1">
        <v>52</v>
      </c>
      <c r="D172">
        <v>37</v>
      </c>
      <c r="E172">
        <v>46</v>
      </c>
      <c r="F172">
        <v>7775</v>
      </c>
    </row>
    <row r="173" spans="1:6" x14ac:dyDescent="0.25">
      <c r="A173">
        <v>2209</v>
      </c>
      <c r="B173">
        <v>109</v>
      </c>
      <c r="C173" s="1">
        <v>85</v>
      </c>
      <c r="D173">
        <v>27</v>
      </c>
      <c r="E173">
        <v>34</v>
      </c>
      <c r="F173">
        <v>7975</v>
      </c>
    </row>
    <row r="174" spans="1:6" x14ac:dyDescent="0.25">
      <c r="A174">
        <v>2264</v>
      </c>
      <c r="B174">
        <v>97</v>
      </c>
      <c r="C174" s="1">
        <v>52</v>
      </c>
      <c r="D174">
        <v>37</v>
      </c>
      <c r="E174">
        <v>46</v>
      </c>
      <c r="F174">
        <v>7995</v>
      </c>
    </row>
    <row r="175" spans="1:6" x14ac:dyDescent="0.25">
      <c r="A175">
        <v>2212</v>
      </c>
      <c r="B175">
        <v>109</v>
      </c>
      <c r="C175" s="1">
        <v>85</v>
      </c>
      <c r="D175">
        <v>27</v>
      </c>
      <c r="E175">
        <v>34</v>
      </c>
      <c r="F175">
        <v>8195</v>
      </c>
    </row>
    <row r="176" spans="1:6" x14ac:dyDescent="0.25">
      <c r="A176">
        <v>2275</v>
      </c>
      <c r="B176">
        <v>109</v>
      </c>
      <c r="C176" s="1">
        <v>85</v>
      </c>
      <c r="D176">
        <v>27</v>
      </c>
      <c r="E176">
        <v>34</v>
      </c>
      <c r="F176">
        <v>8495</v>
      </c>
    </row>
    <row r="177" spans="1:6" x14ac:dyDescent="0.25">
      <c r="A177">
        <v>2319</v>
      </c>
      <c r="B177">
        <v>97</v>
      </c>
      <c r="C177" s="1">
        <v>68</v>
      </c>
      <c r="D177">
        <v>37</v>
      </c>
      <c r="E177">
        <v>42</v>
      </c>
      <c r="F177">
        <v>9495</v>
      </c>
    </row>
    <row r="178" spans="1:6" x14ac:dyDescent="0.25">
      <c r="A178">
        <v>2300</v>
      </c>
      <c r="B178">
        <v>109</v>
      </c>
      <c r="C178" s="1">
        <v>100</v>
      </c>
      <c r="D178">
        <v>26</v>
      </c>
      <c r="E178">
        <v>32</v>
      </c>
      <c r="F178">
        <v>9995</v>
      </c>
    </row>
    <row r="179" spans="1:6" x14ac:dyDescent="0.25">
      <c r="A179">
        <v>2254</v>
      </c>
      <c r="B179">
        <v>109</v>
      </c>
      <c r="C179" s="1">
        <v>90</v>
      </c>
      <c r="D179">
        <v>24</v>
      </c>
      <c r="E179">
        <v>29</v>
      </c>
      <c r="F179">
        <v>11595</v>
      </c>
    </row>
    <row r="180" spans="1:6" x14ac:dyDescent="0.25">
      <c r="A180">
        <v>2221</v>
      </c>
      <c r="B180">
        <v>109</v>
      </c>
      <c r="C180" s="1">
        <v>90</v>
      </c>
      <c r="D180">
        <v>24</v>
      </c>
      <c r="E180">
        <v>29</v>
      </c>
      <c r="F180">
        <v>9980</v>
      </c>
    </row>
    <row r="181" spans="1:6" x14ac:dyDescent="0.25">
      <c r="A181">
        <v>2661</v>
      </c>
      <c r="B181">
        <v>136</v>
      </c>
      <c r="C181" s="1">
        <v>110</v>
      </c>
      <c r="D181">
        <v>19</v>
      </c>
      <c r="E181">
        <v>24</v>
      </c>
      <c r="F181">
        <v>13295</v>
      </c>
    </row>
    <row r="182" spans="1:6" x14ac:dyDescent="0.25">
      <c r="A182">
        <v>2579</v>
      </c>
      <c r="B182">
        <v>97</v>
      </c>
      <c r="C182" s="1">
        <v>68</v>
      </c>
      <c r="D182">
        <v>33</v>
      </c>
      <c r="E182">
        <v>38</v>
      </c>
      <c r="F182">
        <v>13845</v>
      </c>
    </row>
    <row r="183" spans="1:6" x14ac:dyDescent="0.25">
      <c r="A183">
        <v>2563</v>
      </c>
      <c r="B183">
        <v>109</v>
      </c>
      <c r="C183" s="1">
        <v>88</v>
      </c>
      <c r="D183">
        <v>25</v>
      </c>
      <c r="E183">
        <v>31</v>
      </c>
      <c r="F183">
        <v>12290</v>
      </c>
    </row>
    <row r="184" spans="1:6" x14ac:dyDescent="0.25">
      <c r="A184">
        <v>2912</v>
      </c>
      <c r="B184">
        <v>141</v>
      </c>
      <c r="C184" s="1">
        <v>114</v>
      </c>
      <c r="D184">
        <v>23</v>
      </c>
      <c r="E184">
        <v>28</v>
      </c>
      <c r="F184">
        <v>12940</v>
      </c>
    </row>
    <row r="185" spans="1:6" x14ac:dyDescent="0.25">
      <c r="A185">
        <v>3034</v>
      </c>
      <c r="B185">
        <v>141</v>
      </c>
      <c r="C185" s="1">
        <v>114</v>
      </c>
      <c r="D185">
        <v>23</v>
      </c>
      <c r="E185">
        <v>28</v>
      </c>
      <c r="F185">
        <v>13415</v>
      </c>
    </row>
    <row r="186" spans="1:6" x14ac:dyDescent="0.25">
      <c r="A186">
        <v>2935</v>
      </c>
      <c r="B186">
        <v>141</v>
      </c>
      <c r="C186" s="1">
        <v>114</v>
      </c>
      <c r="D186">
        <v>24</v>
      </c>
      <c r="E186">
        <v>28</v>
      </c>
      <c r="F186">
        <v>15985</v>
      </c>
    </row>
    <row r="187" spans="1:6" x14ac:dyDescent="0.25">
      <c r="A187">
        <v>3042</v>
      </c>
      <c r="B187">
        <v>141</v>
      </c>
      <c r="C187" s="1">
        <v>114</v>
      </c>
      <c r="D187">
        <v>24</v>
      </c>
      <c r="E187">
        <v>28</v>
      </c>
      <c r="F187">
        <v>16515</v>
      </c>
    </row>
    <row r="188" spans="1:6" x14ac:dyDescent="0.25">
      <c r="A188">
        <v>3045</v>
      </c>
      <c r="B188">
        <v>130</v>
      </c>
      <c r="C188" s="1">
        <v>162</v>
      </c>
      <c r="D188">
        <v>17</v>
      </c>
      <c r="E188">
        <v>22</v>
      </c>
      <c r="F188">
        <v>18420</v>
      </c>
    </row>
    <row r="189" spans="1:6" x14ac:dyDescent="0.25">
      <c r="A189">
        <v>3157</v>
      </c>
      <c r="B189">
        <v>130</v>
      </c>
      <c r="C189" s="1">
        <v>162</v>
      </c>
      <c r="D189">
        <v>17</v>
      </c>
      <c r="E189">
        <v>22</v>
      </c>
      <c r="F189">
        <v>18950</v>
      </c>
    </row>
    <row r="190" spans="1:6" x14ac:dyDescent="0.25">
      <c r="A190">
        <v>2952</v>
      </c>
      <c r="B190">
        <v>141</v>
      </c>
      <c r="C190" s="1">
        <v>114</v>
      </c>
      <c r="D190">
        <v>23</v>
      </c>
      <c r="E190">
        <v>28</v>
      </c>
      <c r="F190">
        <v>16845</v>
      </c>
    </row>
    <row r="191" spans="1:6" x14ac:dyDescent="0.25">
      <c r="A191">
        <v>3049</v>
      </c>
      <c r="B191">
        <v>141</v>
      </c>
      <c r="C191" s="1">
        <v>160</v>
      </c>
      <c r="D191">
        <v>19</v>
      </c>
      <c r="E191">
        <v>25</v>
      </c>
      <c r="F191">
        <v>19045</v>
      </c>
    </row>
    <row r="192" spans="1:6" x14ac:dyDescent="0.25">
      <c r="A192">
        <v>3012</v>
      </c>
      <c r="B192">
        <v>173</v>
      </c>
      <c r="C192" s="1">
        <v>134</v>
      </c>
      <c r="D192">
        <v>18</v>
      </c>
      <c r="E192">
        <v>23</v>
      </c>
      <c r="F192">
        <v>21485</v>
      </c>
    </row>
    <row r="193" spans="1:6" x14ac:dyDescent="0.25">
      <c r="A193">
        <v>3217</v>
      </c>
      <c r="B193">
        <v>145</v>
      </c>
      <c r="C193" s="1">
        <v>106</v>
      </c>
      <c r="D193">
        <v>26</v>
      </c>
      <c r="E193">
        <v>27</v>
      </c>
      <c r="F193">
        <v>22470</v>
      </c>
    </row>
    <row r="194" spans="1:6" x14ac:dyDescent="0.25">
      <c r="A194">
        <v>3062</v>
      </c>
      <c r="B194">
        <v>141</v>
      </c>
      <c r="C194" s="1">
        <v>114</v>
      </c>
      <c r="D194">
        <v>19</v>
      </c>
      <c r="E194">
        <v>25</v>
      </c>
      <c r="F194">
        <v>22625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B6F6D-A30F-478D-9706-56395F8BB2C6}">
  <dimension ref="A1:AB49"/>
  <sheetViews>
    <sheetView topLeftCell="E1" workbookViewId="0">
      <selection activeCell="H4" sqref="H4"/>
    </sheetView>
  </sheetViews>
  <sheetFormatPr defaultRowHeight="15" x14ac:dyDescent="0.25"/>
  <cols>
    <col min="1" max="1" width="13.42578125" bestFit="1" customWidth="1"/>
    <col min="2" max="2" width="13.28515625" bestFit="1" customWidth="1"/>
    <col min="3" max="3" width="8.28515625" bestFit="1" customWidth="1"/>
    <col min="4" max="4" width="13.42578125" bestFit="1" customWidth="1"/>
    <col min="5" max="5" width="19.85546875" bestFit="1" customWidth="1"/>
    <col min="6" max="6" width="13.28515625" bestFit="1" customWidth="1"/>
    <col min="8" max="8" width="13.42578125" bestFit="1" customWidth="1"/>
    <col min="9" max="9" width="19" bestFit="1" customWidth="1"/>
    <col min="10" max="10" width="23.140625" bestFit="1" customWidth="1"/>
    <col min="12" max="12" width="13.42578125" bestFit="1" customWidth="1"/>
    <col min="13" max="13" width="22" bestFit="1" customWidth="1"/>
    <col min="14" max="14" width="17.85546875" bestFit="1" customWidth="1"/>
    <col min="15" max="15" width="13.42578125" bestFit="1" customWidth="1"/>
    <col min="16" max="16" width="18.85546875" bestFit="1" customWidth="1"/>
    <col min="17" max="17" width="17.28515625" bestFit="1" customWidth="1"/>
    <col min="18" max="18" width="14.42578125" bestFit="1" customWidth="1"/>
    <col min="19" max="19" width="18.28515625" bestFit="1" customWidth="1"/>
    <col min="21" max="21" width="14.42578125" bestFit="1" customWidth="1"/>
    <col min="22" max="22" width="13.28515625" bestFit="1" customWidth="1"/>
    <col min="23" max="23" width="17.28515625" bestFit="1" customWidth="1"/>
    <col min="24" max="24" width="14.42578125" bestFit="1" customWidth="1"/>
    <col min="25" max="25" width="14.28515625" bestFit="1" customWidth="1"/>
    <col min="26" max="26" width="6.5703125" bestFit="1" customWidth="1"/>
    <col min="27" max="27" width="14.42578125" bestFit="1" customWidth="1"/>
    <col min="28" max="28" width="18.28515625" bestFit="1" customWidth="1"/>
    <col min="29" max="29" width="6.5703125" bestFit="1" customWidth="1"/>
    <col min="30" max="30" width="7.5703125" bestFit="1" customWidth="1"/>
    <col min="31" max="32" width="6.5703125" bestFit="1" customWidth="1"/>
    <col min="33" max="44" width="7.5703125" bestFit="1" customWidth="1"/>
    <col min="45" max="45" width="6.5703125" bestFit="1" customWidth="1"/>
    <col min="46" max="60" width="7.5703125" bestFit="1" customWidth="1"/>
    <col min="61" max="61" width="11.28515625" bestFit="1" customWidth="1"/>
  </cols>
  <sheetData>
    <row r="1" spans="1:28" x14ac:dyDescent="0.25">
      <c r="A1" s="34" t="s">
        <v>98</v>
      </c>
      <c r="B1" t="s">
        <v>97</v>
      </c>
      <c r="D1" s="34" t="s">
        <v>98</v>
      </c>
      <c r="E1" t="s">
        <v>100</v>
      </c>
      <c r="F1" t="s">
        <v>97</v>
      </c>
      <c r="H1" s="34" t="s">
        <v>98</v>
      </c>
      <c r="I1" t="s">
        <v>102</v>
      </c>
      <c r="J1" t="s">
        <v>103</v>
      </c>
      <c r="L1" s="34" t="s">
        <v>98</v>
      </c>
      <c r="M1" t="s">
        <v>104</v>
      </c>
      <c r="O1" s="34" t="s">
        <v>98</v>
      </c>
      <c r="P1" t="s">
        <v>106</v>
      </c>
      <c r="R1" s="34" t="s">
        <v>98</v>
      </c>
      <c r="S1" t="s">
        <v>105</v>
      </c>
      <c r="U1" s="34" t="s">
        <v>98</v>
      </c>
      <c r="V1" t="s">
        <v>97</v>
      </c>
      <c r="X1" s="34" t="s">
        <v>98</v>
      </c>
      <c r="Y1" t="s">
        <v>101</v>
      </c>
      <c r="AA1" s="34" t="s">
        <v>98</v>
      </c>
      <c r="AB1" t="s">
        <v>105</v>
      </c>
    </row>
    <row r="2" spans="1:28" x14ac:dyDescent="0.25">
      <c r="A2" s="35">
        <v>103</v>
      </c>
      <c r="B2" s="33">
        <v>7099</v>
      </c>
      <c r="D2" s="35" t="s">
        <v>32</v>
      </c>
      <c r="E2" s="36">
        <v>131.66666666666666</v>
      </c>
      <c r="F2" s="33">
        <v>21890.5</v>
      </c>
      <c r="H2" s="35" t="s">
        <v>32</v>
      </c>
      <c r="I2" s="37">
        <v>20.5</v>
      </c>
      <c r="J2" s="37">
        <v>26</v>
      </c>
      <c r="L2" s="35" t="s">
        <v>38</v>
      </c>
      <c r="M2" s="37">
        <v>2315.063492063492</v>
      </c>
      <c r="O2" s="35">
        <v>-2</v>
      </c>
      <c r="P2" s="1">
        <v>3</v>
      </c>
      <c r="R2" s="35" t="s">
        <v>28</v>
      </c>
      <c r="S2" s="38">
        <v>2.3333333333333335</v>
      </c>
      <c r="U2" s="35" t="s">
        <v>28</v>
      </c>
      <c r="V2" s="33">
        <v>15498.333333333334</v>
      </c>
      <c r="X2" s="35" t="s">
        <v>28</v>
      </c>
      <c r="Y2" s="1">
        <v>3</v>
      </c>
      <c r="AA2" s="35" t="s">
        <v>28</v>
      </c>
      <c r="AB2" s="38">
        <v>2.3333333333333335</v>
      </c>
    </row>
    <row r="3" spans="1:28" x14ac:dyDescent="0.25">
      <c r="A3" s="35">
        <v>108</v>
      </c>
      <c r="B3" s="33">
        <v>10056.307692307691</v>
      </c>
      <c r="D3" s="35" t="s">
        <v>64</v>
      </c>
      <c r="E3" s="36">
        <v>142.25</v>
      </c>
      <c r="F3" s="33">
        <v>22208.5</v>
      </c>
      <c r="H3" s="35" t="s">
        <v>64</v>
      </c>
      <c r="I3" s="37">
        <v>21.625</v>
      </c>
      <c r="J3" s="37">
        <v>27.25</v>
      </c>
      <c r="L3" s="35" t="s">
        <v>42</v>
      </c>
      <c r="M3" s="37">
        <v>2632.608695652174</v>
      </c>
      <c r="O3" s="35">
        <v>-1</v>
      </c>
      <c r="P3" s="1">
        <v>22</v>
      </c>
      <c r="R3" s="35" t="s">
        <v>41</v>
      </c>
      <c r="S3" s="38">
        <v>1.5</v>
      </c>
      <c r="U3" s="35" t="s">
        <v>41</v>
      </c>
      <c r="V3" s="33">
        <v>17859.166666666668</v>
      </c>
      <c r="X3" s="35" t="s">
        <v>41</v>
      </c>
      <c r="Y3" s="1">
        <v>6</v>
      </c>
      <c r="AA3" s="35" t="s">
        <v>41</v>
      </c>
      <c r="AB3" s="38">
        <v>1.5</v>
      </c>
    </row>
    <row r="4" spans="1:28" x14ac:dyDescent="0.25">
      <c r="A4" s="35">
        <v>109</v>
      </c>
      <c r="B4" s="33">
        <v>10309.375</v>
      </c>
      <c r="D4" s="35" t="s">
        <v>38</v>
      </c>
      <c r="E4" s="36">
        <v>96.920634920634924</v>
      </c>
      <c r="F4" s="33">
        <v>9763.9841269841272</v>
      </c>
      <c r="H4" s="35" t="s">
        <v>38</v>
      </c>
      <c r="I4" s="37">
        <v>27.285714285714285</v>
      </c>
      <c r="J4" s="37">
        <v>33</v>
      </c>
      <c r="L4" s="35" t="s">
        <v>47</v>
      </c>
      <c r="M4" s="37">
        <v>2792.7916666666665</v>
      </c>
      <c r="O4" s="35">
        <v>0</v>
      </c>
      <c r="P4" s="1">
        <v>63</v>
      </c>
      <c r="R4" s="35" t="s">
        <v>49</v>
      </c>
      <c r="S4" s="38">
        <v>0.375</v>
      </c>
      <c r="U4" s="35" t="s">
        <v>49</v>
      </c>
      <c r="V4" s="33">
        <v>26118.75</v>
      </c>
      <c r="X4" s="35" t="s">
        <v>49</v>
      </c>
      <c r="Y4" s="1">
        <v>8</v>
      </c>
      <c r="AA4" s="35" t="s">
        <v>49</v>
      </c>
      <c r="AB4" s="38">
        <v>0.375</v>
      </c>
    </row>
    <row r="5" spans="1:28" x14ac:dyDescent="0.25">
      <c r="A5" s="35">
        <v>110</v>
      </c>
      <c r="B5" s="33">
        <v>9526.75</v>
      </c>
      <c r="D5" s="35" t="s">
        <v>42</v>
      </c>
      <c r="E5" s="36">
        <v>104.26086956521739</v>
      </c>
      <c r="F5" s="33">
        <v>14563.739130434782</v>
      </c>
      <c r="H5" s="35" t="s">
        <v>42</v>
      </c>
      <c r="I5" s="37">
        <v>24.945652173913043</v>
      </c>
      <c r="J5" s="37">
        <v>30.456521739130434</v>
      </c>
      <c r="L5" s="35" t="s">
        <v>32</v>
      </c>
      <c r="M5" s="37">
        <v>2801.6666666666665</v>
      </c>
      <c r="O5" s="35">
        <v>1</v>
      </c>
      <c r="P5" s="1">
        <v>51</v>
      </c>
      <c r="R5" s="35" t="s">
        <v>50</v>
      </c>
      <c r="S5" s="38">
        <v>1</v>
      </c>
      <c r="U5" s="35" t="s">
        <v>50</v>
      </c>
      <c r="V5" s="33">
        <v>6007</v>
      </c>
      <c r="X5" s="35" t="s">
        <v>50</v>
      </c>
      <c r="Y5" s="1">
        <v>3</v>
      </c>
      <c r="AA5" s="35" t="s">
        <v>50</v>
      </c>
      <c r="AB5" s="38">
        <v>1</v>
      </c>
    </row>
    <row r="6" spans="1:28" x14ac:dyDescent="0.25">
      <c r="A6" s="35">
        <v>111</v>
      </c>
      <c r="B6" s="33">
        <v>6785</v>
      </c>
      <c r="D6" s="35" t="s">
        <v>47</v>
      </c>
      <c r="E6" s="36">
        <v>97.75</v>
      </c>
      <c r="F6" s="33">
        <v>12500.166666666666</v>
      </c>
      <c r="H6" s="35" t="s">
        <v>47</v>
      </c>
      <c r="I6" s="37">
        <v>24.083333333333332</v>
      </c>
      <c r="J6" s="37">
        <v>28.625</v>
      </c>
      <c r="L6" s="35" t="s">
        <v>64</v>
      </c>
      <c r="M6" s="37">
        <v>2810.625</v>
      </c>
      <c r="O6" s="35">
        <v>2</v>
      </c>
      <c r="P6" s="1">
        <v>31</v>
      </c>
      <c r="R6" s="35" t="s">
        <v>53</v>
      </c>
      <c r="S6" s="38">
        <v>1</v>
      </c>
      <c r="U6" s="35" t="s">
        <v>53</v>
      </c>
      <c r="V6" s="33">
        <v>7790.125</v>
      </c>
      <c r="X6" s="35" t="s">
        <v>53</v>
      </c>
      <c r="Y6" s="1">
        <v>8</v>
      </c>
      <c r="AA6" s="35" t="s">
        <v>53</v>
      </c>
      <c r="AB6" s="38">
        <v>1</v>
      </c>
    </row>
    <row r="7" spans="1:28" x14ac:dyDescent="0.25">
      <c r="A7" s="35">
        <v>119</v>
      </c>
      <c r="B7" s="33">
        <v>11048</v>
      </c>
      <c r="H7" s="35" t="s">
        <v>99</v>
      </c>
      <c r="I7" s="37">
        <v>25.326424870466322</v>
      </c>
      <c r="J7" s="37">
        <v>30.787564766839377</v>
      </c>
      <c r="L7" s="35" t="s">
        <v>99</v>
      </c>
      <c r="M7" s="37">
        <v>2561.5077720207255</v>
      </c>
      <c r="O7" s="35">
        <v>3</v>
      </c>
      <c r="P7" s="1">
        <v>23</v>
      </c>
      <c r="R7" s="35" t="s">
        <v>55</v>
      </c>
      <c r="S7" s="38">
        <v>0.61538461538461542</v>
      </c>
      <c r="U7" s="35" t="s">
        <v>55</v>
      </c>
      <c r="V7" s="33">
        <v>8184.6923076923076</v>
      </c>
      <c r="X7" s="35" t="s">
        <v>55</v>
      </c>
      <c r="Y7" s="1">
        <v>13</v>
      </c>
      <c r="AA7" s="35" t="s">
        <v>55</v>
      </c>
      <c r="AB7" s="38">
        <v>0.61538461538461542</v>
      </c>
    </row>
    <row r="8" spans="1:28" x14ac:dyDescent="0.25">
      <c r="A8" s="35">
        <v>120</v>
      </c>
      <c r="B8" s="33">
        <v>13106.142857142857</v>
      </c>
      <c r="O8" s="35" t="s">
        <v>99</v>
      </c>
      <c r="P8" s="1">
        <v>193</v>
      </c>
      <c r="R8" s="35" t="s">
        <v>56</v>
      </c>
      <c r="S8" s="38">
        <v>1</v>
      </c>
      <c r="U8" s="35" t="s">
        <v>56</v>
      </c>
      <c r="V8" s="33">
        <v>8916.5</v>
      </c>
      <c r="X8" s="35" t="s">
        <v>56</v>
      </c>
      <c r="Y8" s="1">
        <v>2</v>
      </c>
      <c r="AA8" s="35" t="s">
        <v>56</v>
      </c>
      <c r="AB8" s="38">
        <v>1</v>
      </c>
    </row>
    <row r="9" spans="1:28" x14ac:dyDescent="0.25">
      <c r="A9" s="35">
        <v>121</v>
      </c>
      <c r="B9" s="33">
        <v>15223.333333333334</v>
      </c>
      <c r="R9" s="35" t="s">
        <v>58</v>
      </c>
      <c r="S9" s="38">
        <v>0</v>
      </c>
      <c r="U9" s="35" t="s">
        <v>58</v>
      </c>
      <c r="V9" s="33">
        <v>34600</v>
      </c>
      <c r="X9" s="35" t="s">
        <v>58</v>
      </c>
      <c r="Y9" s="1">
        <v>3</v>
      </c>
      <c r="AA9" s="35" t="s">
        <v>58</v>
      </c>
      <c r="AB9" s="38">
        <v>0</v>
      </c>
    </row>
    <row r="10" spans="1:28" x14ac:dyDescent="0.25">
      <c r="A10" s="35">
        <v>122</v>
      </c>
      <c r="B10" s="33">
        <v>9430.4285714285706</v>
      </c>
      <c r="I10" cm="1">
        <f t="array" ref="I10:J49">A2:B41</f>
        <v>103</v>
      </c>
      <c r="J10" s="37">
        <v>7099</v>
      </c>
      <c r="L10" cm="1">
        <f t="array" ref="L10:M42">I10:J42</f>
        <v>103</v>
      </c>
      <c r="M10">
        <v>7099</v>
      </c>
      <c r="R10" s="35" t="s">
        <v>60</v>
      </c>
      <c r="S10" s="38">
        <v>0.58333333333333337</v>
      </c>
      <c r="U10" s="35" t="s">
        <v>60</v>
      </c>
      <c r="V10" s="33">
        <v>9852</v>
      </c>
      <c r="X10" s="35" t="s">
        <v>60</v>
      </c>
      <c r="Y10" s="1">
        <v>12</v>
      </c>
      <c r="AA10" s="35" t="s">
        <v>60</v>
      </c>
      <c r="AB10" s="38">
        <v>0.58333333333333337</v>
      </c>
    </row>
    <row r="11" spans="1:28" x14ac:dyDescent="0.25">
      <c r="A11" s="35">
        <v>130</v>
      </c>
      <c r="B11" s="33">
        <v>16841.25</v>
      </c>
      <c r="I11">
        <v>108</v>
      </c>
      <c r="J11" s="37">
        <v>10056.307692307691</v>
      </c>
      <c r="L11">
        <v>108</v>
      </c>
      <c r="M11">
        <v>10056.307692307691</v>
      </c>
      <c r="R11" s="35" t="s">
        <v>63</v>
      </c>
      <c r="S11" s="38">
        <v>0</v>
      </c>
      <c r="U11" s="35" t="s">
        <v>63</v>
      </c>
      <c r="V11" s="33">
        <v>33647</v>
      </c>
      <c r="X11" s="35" t="s">
        <v>63</v>
      </c>
      <c r="Y11" s="1">
        <v>8</v>
      </c>
      <c r="AA11" s="35" t="s">
        <v>63</v>
      </c>
      <c r="AB11" s="38">
        <v>0</v>
      </c>
    </row>
    <row r="12" spans="1:28" x14ac:dyDescent="0.25">
      <c r="A12" s="35">
        <v>131</v>
      </c>
      <c r="B12" s="33">
        <v>23875</v>
      </c>
      <c r="I12">
        <v>109</v>
      </c>
      <c r="J12" s="37">
        <v>10309.375</v>
      </c>
      <c r="L12">
        <v>109</v>
      </c>
      <c r="M12">
        <v>10309.375</v>
      </c>
      <c r="R12" s="35" t="s">
        <v>66</v>
      </c>
      <c r="S12" s="38">
        <v>1</v>
      </c>
      <c r="U12" s="35" t="s">
        <v>66</v>
      </c>
      <c r="V12" s="33">
        <v>16503</v>
      </c>
      <c r="X12" s="35" t="s">
        <v>66</v>
      </c>
      <c r="Y12" s="1">
        <v>1</v>
      </c>
      <c r="AA12" s="35" t="s">
        <v>66</v>
      </c>
      <c r="AB12" s="38">
        <v>1</v>
      </c>
    </row>
    <row r="13" spans="1:28" x14ac:dyDescent="0.25">
      <c r="A13" s="35">
        <v>134</v>
      </c>
      <c r="B13" s="33">
        <v>18247</v>
      </c>
      <c r="I13">
        <v>110</v>
      </c>
      <c r="J13" s="37">
        <v>9526.75</v>
      </c>
      <c r="L13">
        <v>110</v>
      </c>
      <c r="M13">
        <v>9526.75</v>
      </c>
      <c r="R13" s="35" t="s">
        <v>67</v>
      </c>
      <c r="S13" s="38">
        <v>1.8461538461538463</v>
      </c>
      <c r="U13" s="35" t="s">
        <v>67</v>
      </c>
      <c r="V13" s="33">
        <v>9239.7692307692305</v>
      </c>
      <c r="X13" s="35" t="s">
        <v>67</v>
      </c>
      <c r="Y13" s="1">
        <v>13</v>
      </c>
      <c r="AA13" s="35" t="s">
        <v>67</v>
      </c>
      <c r="AB13" s="38">
        <v>1.8461538461538463</v>
      </c>
    </row>
    <row r="14" spans="1:28" x14ac:dyDescent="0.25">
      <c r="A14" s="35">
        <v>136</v>
      </c>
      <c r="B14" s="33">
        <v>16525</v>
      </c>
      <c r="I14">
        <v>111</v>
      </c>
      <c r="J14" s="37">
        <v>6785</v>
      </c>
      <c r="L14">
        <v>111</v>
      </c>
      <c r="M14">
        <v>6785</v>
      </c>
      <c r="R14" s="35" t="s">
        <v>69</v>
      </c>
      <c r="S14" s="38">
        <v>1</v>
      </c>
      <c r="U14" s="35" t="s">
        <v>69</v>
      </c>
      <c r="V14" s="33">
        <v>10415.666666666666</v>
      </c>
      <c r="X14" s="35" t="s">
        <v>69</v>
      </c>
      <c r="Y14" s="1">
        <v>18</v>
      </c>
      <c r="AA14" s="35" t="s">
        <v>69</v>
      </c>
      <c r="AB14" s="38">
        <v>1</v>
      </c>
    </row>
    <row r="15" spans="1:28" x14ac:dyDescent="0.25">
      <c r="A15" s="35">
        <v>140</v>
      </c>
      <c r="B15" s="33">
        <v>17391.5</v>
      </c>
      <c r="I15">
        <v>119</v>
      </c>
      <c r="J15" s="37">
        <v>11048</v>
      </c>
      <c r="L15">
        <v>119</v>
      </c>
      <c r="M15">
        <v>11048</v>
      </c>
      <c r="R15" s="35" t="s">
        <v>70</v>
      </c>
      <c r="S15" s="38">
        <v>0</v>
      </c>
      <c r="U15" s="35" t="s">
        <v>70</v>
      </c>
      <c r="V15" s="33">
        <v>15489.09090909091</v>
      </c>
      <c r="X15" s="35" t="s">
        <v>70</v>
      </c>
      <c r="Y15" s="1">
        <v>11</v>
      </c>
      <c r="AA15" s="35" t="s">
        <v>70</v>
      </c>
      <c r="AB15" s="38">
        <v>0</v>
      </c>
    </row>
    <row r="16" spans="1:28" x14ac:dyDescent="0.25">
      <c r="A16" s="35">
        <v>141</v>
      </c>
      <c r="B16" s="33">
        <v>16767.142857142859</v>
      </c>
      <c r="I16">
        <v>120</v>
      </c>
      <c r="J16" s="37">
        <v>13106.142857142857</v>
      </c>
      <c r="L16">
        <v>120</v>
      </c>
      <c r="M16">
        <v>13106.142857142857</v>
      </c>
      <c r="R16" s="35" t="s">
        <v>71</v>
      </c>
      <c r="S16" s="38">
        <v>1</v>
      </c>
      <c r="U16" s="35" t="s">
        <v>71</v>
      </c>
      <c r="V16" s="33">
        <v>7963.4285714285716</v>
      </c>
      <c r="X16" s="35" t="s">
        <v>71</v>
      </c>
      <c r="Y16" s="1">
        <v>7</v>
      </c>
      <c r="AA16" s="35" t="s">
        <v>71</v>
      </c>
      <c r="AB16" s="38">
        <v>1</v>
      </c>
    </row>
    <row r="17" spans="1:28" x14ac:dyDescent="0.25">
      <c r="A17" s="35">
        <v>145</v>
      </c>
      <c r="B17" s="33">
        <v>22470</v>
      </c>
      <c r="I17">
        <v>121</v>
      </c>
      <c r="J17" s="37">
        <v>15223.333333333334</v>
      </c>
      <c r="L17">
        <v>121</v>
      </c>
      <c r="M17">
        <v>15223.333333333334</v>
      </c>
      <c r="R17" s="35" t="s">
        <v>72</v>
      </c>
      <c r="S17" s="38">
        <v>3</v>
      </c>
      <c r="U17" s="35" t="s">
        <v>72</v>
      </c>
      <c r="V17" s="33">
        <v>31400.5</v>
      </c>
      <c r="X17" s="35" t="s">
        <v>72</v>
      </c>
      <c r="Y17" s="1">
        <v>4</v>
      </c>
      <c r="AA17" s="35" t="s">
        <v>72</v>
      </c>
      <c r="AB17" s="38">
        <v>3</v>
      </c>
    </row>
    <row r="18" spans="1:28" x14ac:dyDescent="0.25">
      <c r="A18" s="35">
        <v>146</v>
      </c>
      <c r="B18" s="33">
        <v>11415.666666666666</v>
      </c>
      <c r="I18">
        <v>122</v>
      </c>
      <c r="J18" s="37">
        <v>9430.4285714285706</v>
      </c>
      <c r="L18">
        <v>122</v>
      </c>
      <c r="M18">
        <v>9430.4285714285706</v>
      </c>
      <c r="R18" s="35" t="s">
        <v>75</v>
      </c>
      <c r="S18" s="38">
        <v>2.5</v>
      </c>
      <c r="U18" s="35" t="s">
        <v>75</v>
      </c>
      <c r="V18" s="33">
        <v>15223.333333333334</v>
      </c>
      <c r="X18" s="35" t="s">
        <v>75</v>
      </c>
      <c r="Y18" s="1">
        <v>6</v>
      </c>
      <c r="AA18" s="35" t="s">
        <v>75</v>
      </c>
      <c r="AB18" s="38">
        <v>2.5</v>
      </c>
    </row>
    <row r="19" spans="1:28" x14ac:dyDescent="0.25">
      <c r="A19" s="35">
        <v>151</v>
      </c>
      <c r="B19" s="33">
        <v>22018</v>
      </c>
      <c r="I19">
        <v>130</v>
      </c>
      <c r="J19" s="37">
        <v>16841.25</v>
      </c>
      <c r="L19">
        <v>130</v>
      </c>
      <c r="M19">
        <v>16841.25</v>
      </c>
      <c r="R19" s="35" t="s">
        <v>76</v>
      </c>
      <c r="S19" s="38">
        <v>0.5</v>
      </c>
      <c r="U19" s="35" t="s">
        <v>76</v>
      </c>
      <c r="V19" s="33">
        <v>8541.25</v>
      </c>
      <c r="X19" s="35" t="s">
        <v>76</v>
      </c>
      <c r="Y19" s="1">
        <v>12</v>
      </c>
      <c r="AA19" s="35" t="s">
        <v>76</v>
      </c>
      <c r="AB19" s="38">
        <v>0.5</v>
      </c>
    </row>
    <row r="20" spans="1:28" x14ac:dyDescent="0.25">
      <c r="A20" s="35">
        <v>152</v>
      </c>
      <c r="B20" s="33">
        <v>15914.166666666666</v>
      </c>
      <c r="I20">
        <v>131</v>
      </c>
      <c r="J20" s="37">
        <v>23875</v>
      </c>
      <c r="L20">
        <v>131</v>
      </c>
      <c r="M20">
        <v>23875</v>
      </c>
      <c r="R20" s="35" t="s">
        <v>77</v>
      </c>
      <c r="S20" s="38">
        <v>0.5625</v>
      </c>
      <c r="U20" s="35" t="s">
        <v>77</v>
      </c>
      <c r="V20" s="33">
        <v>9885.8125</v>
      </c>
      <c r="X20" s="35" t="s">
        <v>77</v>
      </c>
      <c r="Y20" s="1">
        <v>32</v>
      </c>
      <c r="AA20" s="35" t="s">
        <v>77</v>
      </c>
      <c r="AB20" s="38">
        <v>0.5625</v>
      </c>
    </row>
    <row r="21" spans="1:28" x14ac:dyDescent="0.25">
      <c r="A21" s="35">
        <v>156</v>
      </c>
      <c r="B21" s="33">
        <v>13543</v>
      </c>
      <c r="I21">
        <v>134</v>
      </c>
      <c r="J21" s="37">
        <v>18247</v>
      </c>
      <c r="L21">
        <v>134</v>
      </c>
      <c r="M21">
        <v>18247</v>
      </c>
      <c r="R21" s="35" t="s">
        <v>78</v>
      </c>
      <c r="S21" s="38">
        <v>1.6666666666666667</v>
      </c>
      <c r="U21" s="35" t="s">
        <v>78</v>
      </c>
      <c r="V21" s="33">
        <v>10077.5</v>
      </c>
      <c r="X21" s="35" t="s">
        <v>78</v>
      </c>
      <c r="Y21" s="1">
        <v>12</v>
      </c>
      <c r="AA21" s="35" t="s">
        <v>78</v>
      </c>
      <c r="AB21" s="38">
        <v>1.6666666666666667</v>
      </c>
    </row>
    <row r="22" spans="1:28" x14ac:dyDescent="0.25">
      <c r="A22" s="35">
        <v>161</v>
      </c>
      <c r="B22" s="33">
        <v>15750</v>
      </c>
      <c r="I22">
        <v>136</v>
      </c>
      <c r="J22" s="37">
        <v>16525</v>
      </c>
      <c r="L22">
        <v>136</v>
      </c>
      <c r="M22">
        <v>16525</v>
      </c>
      <c r="R22" s="35" t="s">
        <v>79</v>
      </c>
      <c r="S22" s="38">
        <v>-1.2727272727272727</v>
      </c>
      <c r="U22" s="35" t="s">
        <v>79</v>
      </c>
      <c r="V22" s="33">
        <v>18063.18181818182</v>
      </c>
      <c r="X22" s="35" t="s">
        <v>79</v>
      </c>
      <c r="Y22" s="1">
        <v>11</v>
      </c>
      <c r="AA22" s="35" t="s">
        <v>79</v>
      </c>
      <c r="AB22" s="38">
        <v>-1.2727272727272727</v>
      </c>
    </row>
    <row r="23" spans="1:28" x14ac:dyDescent="0.25">
      <c r="A23" s="35">
        <v>164</v>
      </c>
      <c r="B23" s="33">
        <v>22213.333333333332</v>
      </c>
      <c r="I23">
        <v>140</v>
      </c>
      <c r="J23" s="37">
        <v>17391.5</v>
      </c>
      <c r="L23">
        <v>140</v>
      </c>
      <c r="M23">
        <v>17391.5</v>
      </c>
      <c r="R23" s="35" t="s">
        <v>99</v>
      </c>
      <c r="S23" s="1">
        <v>0.79792746113989632</v>
      </c>
      <c r="U23" s="35" t="s">
        <v>99</v>
      </c>
      <c r="V23" s="33">
        <v>13285.025906735751</v>
      </c>
      <c r="X23" s="35" t="s">
        <v>99</v>
      </c>
      <c r="Y23" s="1">
        <v>193</v>
      </c>
      <c r="AA23" s="35" t="s">
        <v>99</v>
      </c>
      <c r="AB23" s="38">
        <v>0.79792746113989632</v>
      </c>
    </row>
    <row r="24" spans="1:28" x14ac:dyDescent="0.25">
      <c r="A24" s="35">
        <v>171</v>
      </c>
      <c r="B24" s="33">
        <v>16082</v>
      </c>
      <c r="I24">
        <v>141</v>
      </c>
      <c r="J24" s="37">
        <v>16767.142857142859</v>
      </c>
      <c r="L24">
        <v>141</v>
      </c>
      <c r="M24">
        <v>16767.142857142859</v>
      </c>
    </row>
    <row r="25" spans="1:28" x14ac:dyDescent="0.25">
      <c r="A25" s="35">
        <v>173</v>
      </c>
      <c r="B25" s="33">
        <v>21485</v>
      </c>
      <c r="I25">
        <v>145</v>
      </c>
      <c r="J25" s="37">
        <v>22470</v>
      </c>
      <c r="L25">
        <v>145</v>
      </c>
      <c r="M25">
        <v>22470</v>
      </c>
    </row>
    <row r="26" spans="1:28" x14ac:dyDescent="0.25">
      <c r="A26" s="35">
        <v>181</v>
      </c>
      <c r="B26" s="33">
        <v>16115.666666666666</v>
      </c>
      <c r="I26">
        <v>146</v>
      </c>
      <c r="J26" s="37">
        <v>11415.666666666666</v>
      </c>
      <c r="L26">
        <v>146</v>
      </c>
      <c r="M26">
        <v>11415.666666666666</v>
      </c>
    </row>
    <row r="27" spans="1:28" x14ac:dyDescent="0.25">
      <c r="A27" s="35">
        <v>183</v>
      </c>
      <c r="B27" s="33">
        <v>28394</v>
      </c>
      <c r="I27">
        <v>151</v>
      </c>
      <c r="J27" s="37">
        <v>22018</v>
      </c>
      <c r="L27">
        <v>151</v>
      </c>
      <c r="M27">
        <v>22018</v>
      </c>
    </row>
    <row r="28" spans="1:28" x14ac:dyDescent="0.25">
      <c r="A28" s="35">
        <v>194</v>
      </c>
      <c r="B28" s="33">
        <v>34528</v>
      </c>
      <c r="I28">
        <v>152</v>
      </c>
      <c r="J28" s="37">
        <v>15914.166666666666</v>
      </c>
      <c r="L28">
        <v>152</v>
      </c>
      <c r="M28">
        <v>15914.166666666666</v>
      </c>
    </row>
    <row r="29" spans="1:28" x14ac:dyDescent="0.25">
      <c r="A29" s="35">
        <v>209</v>
      </c>
      <c r="B29" s="33">
        <v>36318.333333333336</v>
      </c>
      <c r="I29">
        <v>156</v>
      </c>
      <c r="J29" s="37">
        <v>13543</v>
      </c>
      <c r="L29">
        <v>156</v>
      </c>
      <c r="M29">
        <v>13543</v>
      </c>
    </row>
    <row r="30" spans="1:28" x14ac:dyDescent="0.25">
      <c r="A30" s="35">
        <v>234</v>
      </c>
      <c r="B30" s="33">
        <v>34620</v>
      </c>
      <c r="I30">
        <v>161</v>
      </c>
      <c r="J30" s="37">
        <v>15750</v>
      </c>
      <c r="L30">
        <v>161</v>
      </c>
      <c r="M30">
        <v>15750</v>
      </c>
    </row>
    <row r="31" spans="1:28" x14ac:dyDescent="0.25">
      <c r="A31" s="35">
        <v>258</v>
      </c>
      <c r="B31" s="33">
        <v>33900</v>
      </c>
      <c r="I31">
        <v>164</v>
      </c>
      <c r="J31" s="37">
        <v>22213.333333333332</v>
      </c>
      <c r="L31">
        <v>164</v>
      </c>
      <c r="M31">
        <v>22213.333333333332</v>
      </c>
    </row>
    <row r="32" spans="1:28" x14ac:dyDescent="0.25">
      <c r="A32" s="35">
        <v>304</v>
      </c>
      <c r="B32" s="33">
        <v>45400</v>
      </c>
      <c r="I32">
        <v>171</v>
      </c>
      <c r="J32" s="37">
        <v>16082</v>
      </c>
      <c r="L32">
        <v>171</v>
      </c>
      <c r="M32">
        <v>16082</v>
      </c>
    </row>
    <row r="33" spans="1:13" x14ac:dyDescent="0.25">
      <c r="A33" s="35">
        <v>308</v>
      </c>
      <c r="B33" s="33">
        <v>40960</v>
      </c>
      <c r="I33">
        <v>173</v>
      </c>
      <c r="J33" s="37">
        <v>21485</v>
      </c>
      <c r="L33">
        <v>173</v>
      </c>
      <c r="M33">
        <v>21485</v>
      </c>
    </row>
    <row r="34" spans="1:13" x14ac:dyDescent="0.25">
      <c r="A34" s="35">
        <v>326</v>
      </c>
      <c r="B34" s="33">
        <v>36000</v>
      </c>
      <c r="I34">
        <v>181</v>
      </c>
      <c r="J34" s="37">
        <v>16115.666666666666</v>
      </c>
      <c r="L34">
        <v>181</v>
      </c>
      <c r="M34">
        <v>16115.666666666666</v>
      </c>
    </row>
    <row r="35" spans="1:13" x14ac:dyDescent="0.25">
      <c r="A35" s="35" t="s">
        <v>99</v>
      </c>
      <c r="B35" s="33">
        <v>15974.574626865671</v>
      </c>
      <c r="I35">
        <v>183</v>
      </c>
      <c r="J35" s="37">
        <v>28394</v>
      </c>
      <c r="L35">
        <v>183</v>
      </c>
      <c r="M35">
        <v>28394</v>
      </c>
    </row>
    <row r="36" spans="1:13" x14ac:dyDescent="0.25">
      <c r="I36">
        <v>194</v>
      </c>
      <c r="J36" s="37">
        <v>34528</v>
      </c>
      <c r="L36">
        <v>194</v>
      </c>
      <c r="M36">
        <v>34528</v>
      </c>
    </row>
    <row r="37" spans="1:13" x14ac:dyDescent="0.25">
      <c r="I37">
        <v>209</v>
      </c>
      <c r="J37" s="37">
        <v>36318.333333333336</v>
      </c>
      <c r="L37">
        <v>209</v>
      </c>
      <c r="M37">
        <v>36318.333333333336</v>
      </c>
    </row>
    <row r="38" spans="1:13" x14ac:dyDescent="0.25">
      <c r="I38">
        <v>234</v>
      </c>
      <c r="J38" s="37">
        <v>34620</v>
      </c>
      <c r="L38">
        <v>234</v>
      </c>
      <c r="M38">
        <v>34620</v>
      </c>
    </row>
    <row r="39" spans="1:13" x14ac:dyDescent="0.25">
      <c r="I39">
        <v>258</v>
      </c>
      <c r="J39" s="37">
        <v>33900</v>
      </c>
      <c r="L39">
        <v>258</v>
      </c>
      <c r="M39">
        <v>33900</v>
      </c>
    </row>
    <row r="40" spans="1:13" x14ac:dyDescent="0.25">
      <c r="I40">
        <v>304</v>
      </c>
      <c r="J40" s="37">
        <v>45400</v>
      </c>
      <c r="L40">
        <v>304</v>
      </c>
      <c r="M40">
        <v>45400</v>
      </c>
    </row>
    <row r="41" spans="1:13" x14ac:dyDescent="0.25">
      <c r="I41">
        <v>308</v>
      </c>
      <c r="J41" s="37">
        <v>40960</v>
      </c>
      <c r="L41">
        <v>308</v>
      </c>
      <c r="M41">
        <v>40960</v>
      </c>
    </row>
    <row r="42" spans="1:13" x14ac:dyDescent="0.25">
      <c r="I42">
        <v>326</v>
      </c>
      <c r="J42" s="37">
        <v>36000</v>
      </c>
      <c r="L42">
        <v>326</v>
      </c>
      <c r="M42">
        <v>36000</v>
      </c>
    </row>
    <row r="43" spans="1:13" x14ac:dyDescent="0.25">
      <c r="I43" t="str">
        <v>Grand Total</v>
      </c>
      <c r="J43" s="37">
        <v>15974.574626865671</v>
      </c>
    </row>
    <row r="44" spans="1:13" x14ac:dyDescent="0.25">
      <c r="I44">
        <v>0</v>
      </c>
      <c r="J44" s="37">
        <v>0</v>
      </c>
    </row>
    <row r="45" spans="1:13" x14ac:dyDescent="0.25">
      <c r="I45">
        <v>0</v>
      </c>
      <c r="J45" s="37">
        <v>0</v>
      </c>
    </row>
    <row r="46" spans="1:13" x14ac:dyDescent="0.25">
      <c r="I46">
        <v>0</v>
      </c>
      <c r="J46" s="37">
        <v>0</v>
      </c>
    </row>
    <row r="47" spans="1:13" x14ac:dyDescent="0.25">
      <c r="I47">
        <v>0</v>
      </c>
      <c r="J47" s="37">
        <v>0</v>
      </c>
    </row>
    <row r="48" spans="1:13" x14ac:dyDescent="0.25">
      <c r="I48">
        <v>0</v>
      </c>
      <c r="J48" s="37">
        <v>0</v>
      </c>
    </row>
    <row r="49" spans="9:10" x14ac:dyDescent="0.25">
      <c r="I49">
        <v>0</v>
      </c>
      <c r="J49" s="3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0AF05-6CC2-4A37-A124-45D8596ECCA4}">
  <dimension ref="B6:N32"/>
  <sheetViews>
    <sheetView showGridLines="0" showRowColHeaders="0" tabSelected="1" workbookViewId="0">
      <selection activeCell="O32" sqref="O32"/>
    </sheetView>
  </sheetViews>
  <sheetFormatPr defaultRowHeight="15" x14ac:dyDescent="0.25"/>
  <sheetData>
    <row r="6" spans="2:8" ht="34.5" x14ac:dyDescent="0.55000000000000004">
      <c r="B6" s="40" t="s">
        <v>107</v>
      </c>
      <c r="C6" s="40"/>
      <c r="D6" s="40"/>
      <c r="E6" s="40"/>
      <c r="F6" s="40"/>
      <c r="G6" s="40"/>
      <c r="H6" s="40"/>
    </row>
    <row r="32" spans="12:14" x14ac:dyDescent="0.25">
      <c r="L32" s="39"/>
      <c r="M32" s="39"/>
      <c r="N32" s="39"/>
    </row>
  </sheetData>
  <mergeCells count="2">
    <mergeCell ref="L32:N32"/>
    <mergeCell ref="B6:H6"/>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Props1.xml><?xml version="1.0" encoding="utf-8"?>
<ds:datastoreItem xmlns:ds="http://schemas.openxmlformats.org/officeDocument/2006/customXml" ds:itemID="{C540CCB4-033B-46EB-8A8B-C444E0C6E1BE}">
  <ds:schemaRefs/>
</ds:datastoreItem>
</file>

<file path=customXml/itemProps2.xml><?xml version="1.0" encoding="utf-8"?>
<ds:datastoreItem xmlns:ds="http://schemas.openxmlformats.org/officeDocument/2006/customXml" ds:itemID="{C3A7D6D4-345A-48FA-8304-FEA3CDE328B2}">
  <ds:schemaRefs/>
</ds:datastoreItem>
</file>

<file path=customXml/itemProps3.xml><?xml version="1.0" encoding="utf-8"?>
<ds:datastoreItem xmlns:ds="http://schemas.openxmlformats.org/officeDocument/2006/customXml" ds:itemID="{06B6C2FF-7D69-4C2A-9E53-4D9AC5097B3E}">
  <ds:schemaRefs/>
</ds:datastoreItem>
</file>

<file path=customXml/itemProps4.xml><?xml version="1.0" encoding="utf-8"?>
<ds:datastoreItem xmlns:ds="http://schemas.openxmlformats.org/officeDocument/2006/customXml" ds:itemID="{52A1A0AC-055A-44CC-B008-73047CA94027}">
  <ds:schemaRefs/>
</ds:datastoreItem>
</file>

<file path=customXml/itemProps5.xml><?xml version="1.0" encoding="utf-8"?>
<ds:datastoreItem xmlns:ds="http://schemas.openxmlformats.org/officeDocument/2006/customXml" ds:itemID="{E92054E4-C20B-490E-BA1C-F4E62C03DC55}">
  <ds:schemaRefs/>
</ds:datastoreItem>
</file>

<file path=customXml/itemProps6.xml><?xml version="1.0" encoding="utf-8"?>
<ds:datastoreItem xmlns:ds="http://schemas.openxmlformats.org/officeDocument/2006/customXml" ds:itemID="{23D36EA1-907E-4062-9923-A1002B200808}">
  <ds:schemaRefs/>
</ds:datastoreItem>
</file>

<file path=customXml/itemProps7.xml><?xml version="1.0" encoding="utf-8"?>
<ds:datastoreItem xmlns:ds="http://schemas.openxmlformats.org/officeDocument/2006/customXml" ds:itemID="{C58D59DB-564C-4215-95EA-D21B66417583}">
  <ds:schemaRefs/>
</ds:datastoreItem>
</file>

<file path=customXml/itemProps8.xml><?xml version="1.0" encoding="utf-8"?>
<ds:datastoreItem xmlns:ds="http://schemas.openxmlformats.org/officeDocument/2006/customXml" ds:itemID="{3450732E-C82C-4029-9F81-770003959002}">
  <ds:schemaRefs/>
</ds:datastoreItem>
</file>

<file path=customXml/itemProps9.xml><?xml version="1.0" encoding="utf-8"?>
<ds:datastoreItem xmlns:ds="http://schemas.openxmlformats.org/officeDocument/2006/customXml" ds:itemID="{6AE180CC-CB4E-437D-A6D2-E437E75BEFFC}">
  <ds:schemaRefs/>
</ds:datastoreItem>
</file>

<file path=customXml/itemProps10.xml><?xml version="1.0" encoding="utf-8"?>
<ds:datastoreItem xmlns:ds="http://schemas.openxmlformats.org/officeDocument/2006/customXml" ds:itemID="{6BEE4C67-7A04-4620-BA34-E559C939DBFD}">
  <ds:schemaRefs/>
</ds:datastoreItem>
</file>

<file path=customXml/itemProps11.xml><?xml version="1.0" encoding="utf-8"?>
<ds:datastoreItem xmlns:ds="http://schemas.openxmlformats.org/officeDocument/2006/customXml" ds:itemID="{92319D81-0CED-46B2-A358-F7F5D787B70D}">
  <ds:schemaRefs/>
</ds:datastoreItem>
</file>

<file path=customXml/itemProps12.xml><?xml version="1.0" encoding="utf-8"?>
<ds:datastoreItem xmlns:ds="http://schemas.openxmlformats.org/officeDocument/2006/customXml" ds:itemID="{66A68683-F587-454F-B380-2EB71D006E47}">
  <ds:schemaRefs>
    <ds:schemaRef ds:uri="http://schemas.microsoft.com/DataMashup"/>
  </ds:schemaRefs>
</ds:datastoreItem>
</file>

<file path=customXml/itemProps13.xml><?xml version="1.0" encoding="utf-8"?>
<ds:datastoreItem xmlns:ds="http://schemas.openxmlformats.org/officeDocument/2006/customXml" ds:itemID="{7D016A76-2C3F-4CCA-8129-41481968FD6A}">
  <ds:schemaRefs/>
</ds:datastoreItem>
</file>

<file path=customXml/itemProps14.xml><?xml version="1.0" encoding="utf-8"?>
<ds:datastoreItem xmlns:ds="http://schemas.openxmlformats.org/officeDocument/2006/customXml" ds:itemID="{509B9E55-28C1-4378-B2CD-06AF5332E6AC}">
  <ds:schemaRefs/>
</ds:datastoreItem>
</file>

<file path=customXml/itemProps15.xml><?xml version="1.0" encoding="utf-8"?>
<ds:datastoreItem xmlns:ds="http://schemas.openxmlformats.org/officeDocument/2006/customXml" ds:itemID="{42D8DC13-0C41-4937-80B2-29F689BFB570}">
  <ds:schemaRefs/>
</ds:datastoreItem>
</file>

<file path=customXml/itemProps16.xml><?xml version="1.0" encoding="utf-8"?>
<ds:datastoreItem xmlns:ds="http://schemas.openxmlformats.org/officeDocument/2006/customXml" ds:itemID="{A737FEAA-3ABF-4E0F-92D3-7FEEF09A5AF5}">
  <ds:schemaRefs/>
</ds:datastoreItem>
</file>

<file path=customXml/itemProps17.xml><?xml version="1.0" encoding="utf-8"?>
<ds:datastoreItem xmlns:ds="http://schemas.openxmlformats.org/officeDocument/2006/customXml" ds:itemID="{3228B4ED-BECB-4D4A-ABB1-1E4E4B1AD54C}">
  <ds:schemaRefs/>
</ds:datastoreItem>
</file>

<file path=customXml/itemProps18.xml><?xml version="1.0" encoding="utf-8"?>
<ds:datastoreItem xmlns:ds="http://schemas.openxmlformats.org/officeDocument/2006/customXml" ds:itemID="{86DBCEA3-7302-4AEB-975E-C826902DED3D}">
  <ds:schemaRefs/>
</ds:datastoreItem>
</file>

<file path=customXml/itemProps19.xml><?xml version="1.0" encoding="utf-8"?>
<ds:datastoreItem xmlns:ds="http://schemas.openxmlformats.org/officeDocument/2006/customXml" ds:itemID="{0BD9554B-C0C1-4877-90C8-B1C0E756DE66}">
  <ds:schemaRefs/>
</ds:datastoreItem>
</file>

<file path=customXml/itemProps20.xml><?xml version="1.0" encoding="utf-8"?>
<ds:datastoreItem xmlns:ds="http://schemas.openxmlformats.org/officeDocument/2006/customXml" ds:itemID="{C7F451D6-6D15-480C-B6D8-76F7D53030FF}">
  <ds:schemaRefs/>
</ds:datastoreItem>
</file>

<file path=customXml/itemProps21.xml><?xml version="1.0" encoding="utf-8"?>
<ds:datastoreItem xmlns:ds="http://schemas.openxmlformats.org/officeDocument/2006/customXml" ds:itemID="{EBAD28D0-32FC-4CB0-9D04-FD45CCAFBEE9}">
  <ds:schemaRefs/>
</ds:datastoreItem>
</file>

<file path=customXml/itemProps22.xml><?xml version="1.0" encoding="utf-8"?>
<ds:datastoreItem xmlns:ds="http://schemas.openxmlformats.org/officeDocument/2006/customXml" ds:itemID="{58ABB589-34FA-4140-8FE9-E99EE32E8E6C}">
  <ds:schemaRefs/>
</ds:datastoreItem>
</file>

<file path=customXml/itemProps23.xml><?xml version="1.0" encoding="utf-8"?>
<ds:datastoreItem xmlns:ds="http://schemas.openxmlformats.org/officeDocument/2006/customXml" ds:itemID="{F25F3FCC-58FE-42C9-9F11-1D15A014C1BC}">
  <ds:schemaRefs/>
</ds:datastoreItem>
</file>

<file path=customXml/itemProps24.xml><?xml version="1.0" encoding="utf-8"?>
<ds:datastoreItem xmlns:ds="http://schemas.openxmlformats.org/officeDocument/2006/customXml" ds:itemID="{B4393050-490A-4F1A-B98B-FD0C363FC905}">
  <ds:schemaRefs/>
</ds:datastoreItem>
</file>

<file path=customXml/itemProps25.xml><?xml version="1.0" encoding="utf-8"?>
<ds:datastoreItem xmlns:ds="http://schemas.openxmlformats.org/officeDocument/2006/customXml" ds:itemID="{CB724A1A-956A-46F4-AA45-FBD321C5733E}">
  <ds:schemaRefs/>
</ds:datastoreItem>
</file>

<file path=customXml/itemProps26.xml><?xml version="1.0" encoding="utf-8"?>
<ds:datastoreItem xmlns:ds="http://schemas.openxmlformats.org/officeDocument/2006/customXml" ds:itemID="{835126A2-C957-4C59-BDA3-942E84C335F6}">
  <ds:schemaRefs/>
</ds:datastoreItem>
</file>

<file path=customXml/itemProps27.xml><?xml version="1.0" encoding="utf-8"?>
<ds:datastoreItem xmlns:ds="http://schemas.openxmlformats.org/officeDocument/2006/customXml" ds:itemID="{57384DE6-C9A3-4E03-9D8D-3B0FD841518A}">
  <ds:schemaRefs/>
</ds:datastoreItem>
</file>

<file path=customXml/itemProps28.xml><?xml version="1.0" encoding="utf-8"?>
<ds:datastoreItem xmlns:ds="http://schemas.openxmlformats.org/officeDocument/2006/customXml" ds:itemID="{70AFFF3A-0643-41B5-8F9D-5CFA631D0AB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Automobile_data</vt:lpstr>
      <vt:lpstr>EDA</vt:lpstr>
      <vt:lpstr>Pivot-Tables</vt:lpstr>
      <vt:lpstr>Main Dashboard</vt:lpstr>
      <vt:lpstr>avg_price_car</vt:lpstr>
      <vt:lpstr>avg_symboling</vt:lpstr>
      <vt:lpstr>car_avg_price</vt:lpstr>
      <vt:lpstr>car_count</vt:lpstr>
      <vt:lpstr>fastest_cars</vt:lpstr>
      <vt:lpstr>least_safe_car</vt:lpstr>
      <vt:lpstr>most_expensive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Olusegun Japheth</dc:creator>
  <cp:lastModifiedBy>Olusegun Japheth</cp:lastModifiedBy>
  <dcterms:created xsi:type="dcterms:W3CDTF">2025-10-17T10:08:31Z</dcterms:created>
  <dcterms:modified xsi:type="dcterms:W3CDTF">2025-10-17T18:43:15Z</dcterms:modified>
</cp:coreProperties>
</file>