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VN24322\Downloads\"/>
    </mc:Choice>
  </mc:AlternateContent>
  <xr:revisionPtr revIDLastSave="0" documentId="13_ncr:1_{0F3D1359-2E11-48A5-B749-4E91578860EF}" xr6:coauthVersionLast="47" xr6:coauthVersionMax="47" xr10:uidLastSave="{00000000-0000-0000-0000-000000000000}"/>
  <bookViews>
    <workbookView xWindow="19080" yWindow="-120" windowWidth="19440" windowHeight="14880" activeTab="1" xr2:uid="{00000000-000D-0000-FFFF-FFFF00000000}"/>
  </bookViews>
  <sheets>
    <sheet name="請購數量 Xin mua dự phòng" sheetId="1" r:id="rId1"/>
    <sheet name="存庫數量 Số lượng tồn kh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1" l="1"/>
  <c r="I9" i="1" l="1"/>
  <c r="I8" i="1"/>
  <c r="I4" i="1"/>
  <c r="I5" i="1"/>
  <c r="I6" i="1"/>
  <c r="I7" i="1"/>
  <c r="I3" i="1"/>
  <c r="I2" i="1"/>
</calcChain>
</file>

<file path=xl/sharedStrings.xml><?xml version="1.0" encoding="utf-8"?>
<sst xmlns="http://schemas.openxmlformats.org/spreadsheetml/2006/main" count="145" uniqueCount="90">
  <si>
    <r>
      <t xml:space="preserve">STT
</t>
    </r>
    <r>
      <rPr>
        <b/>
        <sz val="14"/>
        <color rgb="FF0000FF"/>
        <rFont val="Segoe UI"/>
        <family val="2"/>
      </rPr>
      <t>序號</t>
    </r>
  </si>
  <si>
    <r>
      <t xml:space="preserve">Mã sản phẩm
</t>
    </r>
    <r>
      <rPr>
        <b/>
        <sz val="14"/>
        <color rgb="FF3333FF"/>
        <rFont val="Segoe UI"/>
        <family val="2"/>
      </rPr>
      <t>品號</t>
    </r>
  </si>
  <si>
    <r>
      <t xml:space="preserve">Tên sản phẩm
</t>
    </r>
    <r>
      <rPr>
        <b/>
        <sz val="14"/>
        <color rgb="FF3333FF"/>
        <rFont val="Segoe UI"/>
        <family val="2"/>
      </rPr>
      <t xml:space="preserve">品名 </t>
    </r>
  </si>
  <si>
    <r>
      <t xml:space="preserve">Quy cách
</t>
    </r>
    <r>
      <rPr>
        <b/>
        <sz val="14"/>
        <color rgb="FF3333FF"/>
        <rFont val="Segoe UI"/>
        <family val="2"/>
      </rPr>
      <t xml:space="preserve">規格 </t>
    </r>
  </si>
  <si>
    <r>
      <t xml:space="preserve">Hình ảnh
</t>
    </r>
    <r>
      <rPr>
        <b/>
        <sz val="14"/>
        <color rgb="FF3333FF"/>
        <rFont val="Segoe UI"/>
        <family val="2"/>
      </rPr>
      <t>圖片</t>
    </r>
  </si>
  <si>
    <r>
      <t xml:space="preserve">Đơn vị
</t>
    </r>
    <r>
      <rPr>
        <b/>
        <sz val="14"/>
        <color rgb="FF3333FF"/>
        <rFont val="Segoe UI"/>
        <family val="2"/>
      </rPr>
      <t>單位</t>
    </r>
  </si>
  <si>
    <r>
      <t xml:space="preserve">Số lượng xin mua
</t>
    </r>
    <r>
      <rPr>
        <b/>
        <sz val="14"/>
        <color rgb="FF3333FF"/>
        <rFont val="Segoe UI"/>
        <family val="2"/>
      </rPr>
      <t>數量</t>
    </r>
  </si>
  <si>
    <r>
      <t xml:space="preserve">Giá tham khảo (VNĐ)
</t>
    </r>
    <r>
      <rPr>
        <b/>
        <sz val="14"/>
        <color rgb="FF3333FF"/>
        <rFont val="Segoe UI"/>
        <family val="2"/>
      </rPr>
      <t>考價 (越盾)</t>
    </r>
  </si>
  <si>
    <r>
      <t xml:space="preserve">Thành tiền (VNĐ)
</t>
    </r>
    <r>
      <rPr>
        <b/>
        <sz val="14"/>
        <color rgb="FF3333FF"/>
        <rFont val="Segoe UI"/>
        <family val="2"/>
      </rPr>
      <t>金額 (越盾)</t>
    </r>
  </si>
  <si>
    <r>
      <t xml:space="preserve">Lý do xin mua
</t>
    </r>
    <r>
      <rPr>
        <b/>
        <sz val="14"/>
        <color rgb="FF3333FF"/>
        <rFont val="Segoe UI"/>
        <family val="2"/>
      </rPr>
      <t>請購理由</t>
    </r>
  </si>
  <si>
    <t>IT04WF0007</t>
  </si>
  <si>
    <r>
      <rPr>
        <b/>
        <sz val="14"/>
        <color rgb="FF000000"/>
        <rFont val="Segoe UI"/>
        <family val="2"/>
      </rPr>
      <t xml:space="preserve">BỘ PHÁT SÓNG
</t>
    </r>
    <r>
      <rPr>
        <b/>
        <sz val="14"/>
        <color rgb="FF0000FF"/>
        <rFont val="Segoe UI"/>
        <family val="2"/>
      </rPr>
      <t xml:space="preserve">無線中繼器 </t>
    </r>
  </si>
  <si>
    <t>Ruijie RG-EW1200G PRO (Dual-band AC1300 MU-MIMO hỗ trợ Mesh)</t>
  </si>
  <si>
    <t>PCS</t>
  </si>
  <si>
    <t>IT04SW0011</t>
  </si>
  <si>
    <r>
      <rPr>
        <b/>
        <sz val="14"/>
        <color rgb="FF000000"/>
        <rFont val="Segoe UI"/>
        <family val="2"/>
      </rPr>
      <t xml:space="preserve">SWITCH
</t>
    </r>
    <r>
      <rPr>
        <b/>
        <sz val="14"/>
        <color rgb="FF0000FF"/>
        <rFont val="Segoe UI"/>
        <family val="2"/>
      </rPr>
      <t xml:space="preserve">交換機 </t>
    </r>
  </si>
  <si>
    <t>Cisco CBS110-24T-EU Cisco 24x 10/100/1000 ports, 2x1 Gigabit SFP combo with 2 10/100/1000 ports</t>
  </si>
  <si>
    <r>
      <t xml:space="preserve">Dự phòng sửa chữa, thay thế
</t>
    </r>
    <r>
      <rPr>
        <sz val="14"/>
        <color rgb="FF3333FF"/>
        <rFont val="Segoe UI"/>
        <family val="2"/>
      </rPr>
      <t>預備修理，替換</t>
    </r>
  </si>
  <si>
    <t>IT04SW0018</t>
  </si>
  <si>
    <t>CISCO CBS110 Unmanaged 16-port GE CBS110-16T-EU</t>
  </si>
  <si>
    <t>IT05MJ0001</t>
  </si>
  <si>
    <r>
      <rPr>
        <b/>
        <sz val="14"/>
        <color rgb="FF000000"/>
        <rFont val="Segoe UI"/>
        <family val="2"/>
      </rPr>
      <t xml:space="preserve">HẠT MẠNG
</t>
    </r>
    <r>
      <rPr>
        <b/>
        <sz val="14"/>
        <color rgb="FF0000FF"/>
        <rFont val="Segoe UI"/>
        <family val="2"/>
      </rPr>
      <t xml:space="preserve">水晶頭 </t>
    </r>
  </si>
  <si>
    <t>Golden Japan RJ45</t>
  </si>
  <si>
    <r>
      <t xml:space="preserve">Hạt
</t>
    </r>
    <r>
      <rPr>
        <sz val="14"/>
        <color rgb="FF0000FF"/>
        <rFont val="Segoe UI"/>
        <family val="2"/>
      </rPr>
      <t>個</t>
    </r>
  </si>
  <si>
    <r>
      <t xml:space="preserve">Dự phòng sửa chữa, thay thế
</t>
    </r>
    <r>
      <rPr>
        <sz val="14"/>
        <color rgb="FF0000FF"/>
        <rFont val="Segoe UI"/>
        <family val="2"/>
      </rPr>
      <t>預備修理，替換</t>
    </r>
  </si>
  <si>
    <t>IT05CB0001</t>
  </si>
  <si>
    <r>
      <rPr>
        <b/>
        <sz val="14"/>
        <color theme="1"/>
        <rFont val="Segoe UI"/>
        <family val="2"/>
      </rPr>
      <t xml:space="preserve">DÂY MẠNG
</t>
    </r>
    <r>
      <rPr>
        <b/>
        <sz val="14"/>
        <color rgb="FF0000FF"/>
        <rFont val="Segoe UI"/>
        <family val="2"/>
      </rPr>
      <t xml:space="preserve">網路線 </t>
    </r>
  </si>
  <si>
    <t>Vinacap Cat 5e UTP</t>
  </si>
  <si>
    <r>
      <t xml:space="preserve">Thùng
</t>
    </r>
    <r>
      <rPr>
        <sz val="14"/>
        <color rgb="FF0000FF"/>
        <rFont val="Segoe UI"/>
        <family val="2"/>
      </rPr>
      <t>盒</t>
    </r>
  </si>
  <si>
    <t>IT04MD0034</t>
  </si>
  <si>
    <r>
      <rPr>
        <b/>
        <sz val="14"/>
        <color theme="1"/>
        <rFont val="Segoe UI"/>
        <family val="2"/>
      </rPr>
      <t xml:space="preserve">CONVERTER QUANG
</t>
    </r>
    <r>
      <rPr>
        <b/>
        <sz val="14"/>
        <color rgb="FF0000FF"/>
        <rFont val="Segoe UI"/>
        <family val="2"/>
      </rPr>
      <t xml:space="preserve">光转换器 </t>
    </r>
  </si>
  <si>
    <t>BTON BT-950GS-20A/B 10/100/1000Mbps</t>
  </si>
  <si>
    <r>
      <t xml:space="preserve">Bộ
</t>
    </r>
    <r>
      <rPr>
        <sz val="14"/>
        <color rgb="FF0000FF"/>
        <rFont val="Segoe UI"/>
        <family val="2"/>
      </rPr>
      <t>套</t>
    </r>
  </si>
  <si>
    <t>IT05CC0046</t>
  </si>
  <si>
    <r>
      <t xml:space="preserve">Mua dự phòng thay thế sự cố
</t>
    </r>
    <r>
      <rPr>
        <sz val="14"/>
        <color rgb="FF0000FF"/>
        <rFont val="Segoe UI"/>
        <family val="2"/>
      </rPr>
      <t>預備購買以應變故障</t>
    </r>
  </si>
  <si>
    <t>IT05CC0040</t>
  </si>
  <si>
    <r>
      <t xml:space="preserve">Cáp chuyển đổi Type C sang HDMI  và VGA
</t>
    </r>
    <r>
      <rPr>
        <sz val="14"/>
        <color rgb="FF0000FF"/>
        <rFont val="Segoe UI"/>
        <family val="2"/>
      </rPr>
      <t>Type C 轉 HDMI 和 VGA 轉接器</t>
    </r>
  </si>
  <si>
    <t>IT05CC0001</t>
  </si>
  <si>
    <t>Displayport To VGA</t>
  </si>
  <si>
    <t>TOTAL</t>
  </si>
  <si>
    <r>
      <t xml:space="preserve">Số lượng tồn kho
</t>
    </r>
    <r>
      <rPr>
        <b/>
        <sz val="14"/>
        <color rgb="FF3333FF"/>
        <rFont val="Segoe UI"/>
        <family val="2"/>
      </rPr>
      <t>存庫數量</t>
    </r>
  </si>
  <si>
    <r>
      <t xml:space="preserve">Hiên trạng
</t>
    </r>
    <r>
      <rPr>
        <b/>
        <sz val="14"/>
        <color rgb="FF0000FF"/>
        <rFont val="Segoe UI"/>
        <family val="2"/>
      </rPr>
      <t>現狀</t>
    </r>
    <r>
      <rPr>
        <b/>
        <sz val="14"/>
        <color theme="1"/>
        <rFont val="Segoe UI"/>
        <family val="2"/>
      </rPr>
      <t xml:space="preserve">
OK/NG</t>
    </r>
  </si>
  <si>
    <r>
      <t xml:space="preserve">Diễn Giải
</t>
    </r>
    <r>
      <rPr>
        <b/>
        <sz val="14"/>
        <color rgb="FF0000FF"/>
        <rFont val="Segoe UI"/>
        <family val="2"/>
      </rPr>
      <t>說明</t>
    </r>
  </si>
  <si>
    <r>
      <t xml:space="preserve">BỘ PHÁT SÓNG
</t>
    </r>
    <r>
      <rPr>
        <sz val="14"/>
        <color rgb="FF0000FF"/>
        <rFont val="Segoe UI"/>
        <family val="2"/>
      </rPr>
      <t xml:space="preserve">無線中繼器 </t>
    </r>
  </si>
  <si>
    <t>NG</t>
  </si>
  <si>
    <r>
      <rPr>
        <sz val="14"/>
        <color rgb="FF000000"/>
        <rFont val="Segoe UI"/>
        <family val="2"/>
      </rPr>
      <t xml:space="preserve">SWITCH
</t>
    </r>
    <r>
      <rPr>
        <sz val="14"/>
        <color rgb="FF0000FF"/>
        <rFont val="Segoe UI"/>
        <family val="2"/>
      </rPr>
      <t xml:space="preserve">交換機 </t>
    </r>
  </si>
  <si>
    <r>
      <rPr>
        <sz val="14"/>
        <color rgb="FF000000"/>
        <rFont val="Segoe UI"/>
        <family val="2"/>
      </rPr>
      <t xml:space="preserve">HẠT MẠNG
</t>
    </r>
    <r>
      <rPr>
        <sz val="14"/>
        <color rgb="FF0000FF"/>
        <rFont val="Segoe UI"/>
        <family val="2"/>
      </rPr>
      <t xml:space="preserve">水晶頭 </t>
    </r>
  </si>
  <si>
    <r>
      <t xml:space="preserve">DÂY MẠNG
</t>
    </r>
    <r>
      <rPr>
        <sz val="14"/>
        <color rgb="FF0000FF"/>
        <rFont val="Segoe UI"/>
        <family val="2"/>
      </rPr>
      <t xml:space="preserve">網路線 </t>
    </r>
  </si>
  <si>
    <t>1/3</t>
  </si>
  <si>
    <r>
      <t xml:space="preserve">CONVERTER QUANG
</t>
    </r>
    <r>
      <rPr>
        <sz val="14"/>
        <color rgb="FF0000FF"/>
        <rFont val="Segoe UI"/>
        <family val="2"/>
      </rPr>
      <t xml:space="preserve">光转换器 </t>
    </r>
  </si>
  <si>
    <r>
      <t xml:space="preserve">CÁP CHUYỂN ĐỔI
</t>
    </r>
    <r>
      <rPr>
        <sz val="13"/>
        <color rgb="FF0000FF"/>
        <rFont val="Segoe UI"/>
        <family val="2"/>
      </rPr>
      <t xml:space="preserve">轉接器 </t>
    </r>
  </si>
  <si>
    <t>Cáp chuyển đổi từ Mini Displayport sang VGA + HDMI + DVI Ugreen 20418</t>
  </si>
  <si>
    <t>IT05CC0005</t>
  </si>
  <si>
    <r>
      <t xml:space="preserve">Cáp chuyển đổi  HDMI to VGA
</t>
    </r>
    <r>
      <rPr>
        <sz val="14"/>
        <color rgb="FF0000FF"/>
        <rFont val="Segoe UI"/>
        <family val="2"/>
      </rPr>
      <t>HDMI to VGA 轉接器</t>
    </r>
  </si>
  <si>
    <t>OK</t>
  </si>
  <si>
    <r>
      <t xml:space="preserve">Mua đồ dự phòng cho phòng các phòng họp M1,M2,M7 còn tồn lại
</t>
    </r>
    <r>
      <rPr>
        <sz val="14"/>
        <color rgb="FF0000FF"/>
        <rFont val="Segoe UI"/>
        <family val="2"/>
      </rPr>
      <t>是為會議室 M1、M2、M7 購買的備品，目前尚有剩餘</t>
    </r>
  </si>
  <si>
    <t>IT05CC0008</t>
  </si>
  <si>
    <r>
      <t xml:space="preserve">CÁP HDMI
</t>
    </r>
    <r>
      <rPr>
        <sz val="13"/>
        <color rgb="FF0000FF"/>
        <rFont val="Segoe UI"/>
        <family val="2"/>
      </rPr>
      <t xml:space="preserve">信號線 </t>
    </r>
  </si>
  <si>
    <t>Ugreen 30109 1.5M</t>
  </si>
  <si>
    <t>IT05CC0032</t>
  </si>
  <si>
    <t>Ugreen 40412 5M</t>
  </si>
  <si>
    <t>IT01HD0013</t>
  </si>
  <si>
    <r>
      <t xml:space="preserve">Ổ CỨNG MÁY TÍNH
</t>
    </r>
    <r>
      <rPr>
        <sz val="13"/>
        <color rgb="FF0000FF"/>
        <rFont val="Times New Roman"/>
        <family val="1"/>
      </rPr>
      <t xml:space="preserve">硬盤 </t>
    </r>
  </si>
  <si>
    <t>(WD10EZEX) HDD Western Caviar Blue 1TB 3.5 inch 7200RPM, SATA3 6Gb/s, 64MB Cache</t>
  </si>
  <si>
    <t>IT01CM0001</t>
  </si>
  <si>
    <r>
      <t xml:space="preserve">PIN CMOS
</t>
    </r>
    <r>
      <rPr>
        <sz val="13"/>
        <color rgb="FF0000FF"/>
        <rFont val="Times New Roman"/>
        <family val="1"/>
      </rPr>
      <t>電池</t>
    </r>
  </si>
  <si>
    <t>CR2032 Panasonic (CR-2032/5BE) Lithium 3 V</t>
  </si>
  <si>
    <t>IT01RA0003</t>
  </si>
  <si>
    <r>
      <t xml:space="preserve">RAM BỘ NHỚ TRONG MÁY TÍNH
</t>
    </r>
    <r>
      <rPr>
        <sz val="13"/>
        <color rgb="FF0000FF"/>
        <rFont val="Times New Roman"/>
        <family val="1"/>
      </rPr>
      <t>電腦內存</t>
    </r>
  </si>
  <si>
    <t>Kingston 4Gb DDR3 Bus 1600Mhz</t>
  </si>
  <si>
    <r>
      <t xml:space="preserve">SWITCH
</t>
    </r>
    <r>
      <rPr>
        <sz val="13"/>
        <color rgb="FF0000FF"/>
        <rFont val="Times New Roman"/>
        <family val="1"/>
      </rPr>
      <t>交換機</t>
    </r>
  </si>
  <si>
    <t>IT04SW0003</t>
  </si>
  <si>
    <t>Switch D-Link DGS-1024C</t>
  </si>
  <si>
    <t>IT05UP0005</t>
  </si>
  <si>
    <r>
      <t xml:space="preserve">BỘ LƯU ĐIỆN 
</t>
    </r>
    <r>
      <rPr>
        <sz val="13"/>
        <color rgb="FF0000FF"/>
        <rFont val="Times New Roman"/>
        <family val="1"/>
      </rPr>
      <t xml:space="preserve">UPS 不间断电源设备 </t>
    </r>
  </si>
  <si>
    <t>CyberPower BU1000E 1000VA</t>
  </si>
  <si>
    <r>
      <t xml:space="preserve">MIS đề xuất bên KD mua dự phòng cho phòng họp
</t>
    </r>
    <r>
      <rPr>
        <sz val="14"/>
        <color rgb="FF0000FF"/>
        <rFont val="Segoe UI"/>
        <family val="2"/>
      </rPr>
      <t>MIS 建議業務給會議室購買作為備用</t>
    </r>
  </si>
  <si>
    <r>
      <t xml:space="preserve">
02. Dự phòng sửa chữa, thay thế
</t>
    </r>
    <r>
      <rPr>
        <sz val="14"/>
        <color rgb="FF3333FF"/>
        <rFont val="Segoe UI"/>
        <family val="2"/>
      </rPr>
      <t>02 預備修理，替換</t>
    </r>
  </si>
  <si>
    <t>IT04MD0018</t>
  </si>
  <si>
    <t>OM3 Multi-Mode LC-LC 3m</t>
  </si>
  <si>
    <r>
      <t xml:space="preserve">CÁP CHUYỂN ĐỔI
</t>
    </r>
    <r>
      <rPr>
        <b/>
        <sz val="14"/>
        <color rgb="FF0000FF"/>
        <rFont val="Segoe UI"/>
        <family val="2"/>
      </rPr>
      <t xml:space="preserve">轉接器 </t>
    </r>
  </si>
  <si>
    <r>
      <rPr>
        <b/>
        <sz val="14"/>
        <color rgb="FF2C07E5"/>
        <rFont val="Segoe UI"/>
        <family val="2"/>
      </rPr>
      <t>跳線</t>
    </r>
    <r>
      <rPr>
        <b/>
        <sz val="14"/>
        <color rgb="FF000000"/>
        <rFont val="Segoe UI"/>
        <family val="2"/>
      </rPr>
      <t xml:space="preserve"> DÂY NHẢY QUANG</t>
    </r>
  </si>
  <si>
    <r>
      <t>Còn thừa từ mua dự phòng tháng  11 của phòng MIS
11</t>
    </r>
    <r>
      <rPr>
        <sz val="14"/>
        <color rgb="FF0000FF"/>
        <rFont val="Segoe UI"/>
        <family val="2"/>
      </rPr>
      <t xml:space="preserve"> 月份 MIS 預備購買後剩餘的水晶頭 </t>
    </r>
  </si>
  <si>
    <r>
      <t xml:space="preserve">Tận dụng linh kiện từ máy tính  GC04,LK303
</t>
    </r>
    <r>
      <rPr>
        <sz val="14"/>
        <color rgb="FF0000FF"/>
        <rFont val="Segoe UI"/>
        <family val="2"/>
      </rPr>
      <t>利用GC04,LK303電腦的零件</t>
    </r>
  </si>
  <si>
    <r>
      <t xml:space="preserve">Thu về từ GIACONG
</t>
    </r>
    <r>
      <rPr>
        <sz val="14"/>
        <color rgb="FF0000FF"/>
        <rFont val="Segoe UI"/>
        <family val="2"/>
      </rPr>
      <t>從加工回收</t>
    </r>
  </si>
  <si>
    <r>
      <t xml:space="preserve">Tận dụng linh kiện từ máy tính  HAN305
</t>
    </r>
    <r>
      <rPr>
        <sz val="14"/>
        <color rgb="FF0000FF"/>
        <rFont val="Segoe UI"/>
        <family val="2"/>
      </rPr>
      <t>利用 HAN305 電腦的零件</t>
    </r>
  </si>
  <si>
    <r>
      <t xml:space="preserve">Mua đồ dự phòng cho phòng các phòng họp M1,M2,M7 còn tồn lại
</t>
    </r>
    <r>
      <rPr>
        <sz val="14"/>
        <color rgb="FF0000FF"/>
        <rFont val="Segoe UI"/>
        <family val="2"/>
      </rPr>
      <t>是為M1、M2、M7會議室 購買的備品，目前尚有剩餘</t>
    </r>
  </si>
  <si>
    <r>
      <t xml:space="preserve">Thu về từ KTX (X2),và bộ phậnKAIFA
</t>
    </r>
    <r>
      <rPr>
        <sz val="14"/>
        <color rgb="FF0000FF"/>
        <rFont val="Segoe UI"/>
        <family val="2"/>
      </rPr>
      <t>放在二廠宿舍和開發回收</t>
    </r>
  </si>
  <si>
    <r>
      <t>Còn thừa từ mua dự phòng tháng 11 của phòng MIS
11</t>
    </r>
    <r>
      <rPr>
        <sz val="14"/>
        <color rgb="FF0000FF"/>
        <rFont val="Segoe UI"/>
        <family val="2"/>
      </rPr>
      <t xml:space="preserve"> 月份 MIS 預備購買後剩餘的網絡線</t>
    </r>
  </si>
  <si>
    <r>
      <t>Còn thừa từ mua dự phòng tháng 11 của phòng MIS
11</t>
    </r>
    <r>
      <rPr>
        <sz val="14"/>
        <color rgb="FF0000FF"/>
        <rFont val="Segoe UI"/>
        <family val="2"/>
      </rPr>
      <t xml:space="preserve"> 月份 MIS 預備購買後剩餘的電池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</si>
</sst>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0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Segoe UI"/>
      <family val="2"/>
    </font>
    <font>
      <b/>
      <sz val="14"/>
      <color rgb="FF0000FF"/>
      <name val="Segoe UI"/>
      <family val="2"/>
    </font>
    <font>
      <b/>
      <sz val="14"/>
      <color rgb="FF3333FF"/>
      <name val="Segoe UI"/>
      <family val="2"/>
    </font>
    <font>
      <sz val="14"/>
      <color theme="1"/>
      <name val="Segoe UI"/>
      <family val="2"/>
    </font>
    <font>
      <b/>
      <sz val="14"/>
      <name val="Segoe UI"/>
      <family val="2"/>
    </font>
    <font>
      <b/>
      <sz val="14"/>
      <color rgb="FF000000"/>
      <name val="Segoe UI"/>
      <family val="2"/>
    </font>
    <font>
      <sz val="14"/>
      <name val="Segoe UI"/>
      <family val="2"/>
    </font>
    <font>
      <sz val="14"/>
      <color rgb="FF0000FF"/>
      <name val="Segoe UI"/>
      <family val="2"/>
    </font>
    <font>
      <sz val="14"/>
      <color rgb="FF3333FF"/>
      <name val="Segoe UI"/>
      <family val="2"/>
    </font>
    <font>
      <sz val="18"/>
      <color theme="1"/>
      <name val="Segoe UI"/>
      <family val="2"/>
    </font>
    <font>
      <sz val="13"/>
      <name val="Segoe UI"/>
      <family val="2"/>
    </font>
    <font>
      <b/>
      <sz val="18"/>
      <color rgb="FFFF0000"/>
      <name val="Segoe UI"/>
      <family val="2"/>
    </font>
    <font>
      <sz val="14"/>
      <color rgb="FFFF0000"/>
      <name val="Segoe UI"/>
      <family val="2"/>
    </font>
    <font>
      <sz val="13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sz val="13"/>
      <color rgb="FF0000FF"/>
      <name val="Times New Roman"/>
      <family val="1"/>
    </font>
    <font>
      <sz val="14"/>
      <color rgb="FF000000"/>
      <name val="Segoe UI"/>
      <family val="2"/>
    </font>
    <font>
      <sz val="13"/>
      <color rgb="FF0000FF"/>
      <name val="Segoe U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color rgb="FF2C07E5"/>
      <name val="Segoe UI"/>
      <family val="2"/>
    </font>
    <font>
      <sz val="14"/>
      <color rgb="FF2C07E5"/>
      <name val="Segoe UI"/>
      <family val="2"/>
    </font>
    <font>
      <sz val="2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0">
    <xf numFmtId="0" fontId="0" fillId="0" borderId="0"/>
    <xf numFmtId="43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78">
    <xf numFmtId="0" fontId="0" fillId="0" borderId="0" xfId="0"/>
    <xf numFmtId="0" fontId="5" fillId="2" borderId="1" xfId="8" applyFont="1" applyFill="1" applyBorder="1" applyAlignment="1">
      <alignment horizontal="center" vertical="center" wrapText="1"/>
    </xf>
    <xf numFmtId="0" fontId="5" fillId="0" borderId="0" xfId="8" applyFont="1"/>
    <xf numFmtId="0" fontId="8" fillId="0" borderId="1" xfId="8" applyFont="1" applyBorder="1" applyAlignment="1">
      <alignment horizontal="center" vertical="center"/>
    </xf>
    <xf numFmtId="0" fontId="9" fillId="3" borderId="1" xfId="8" applyFont="1" applyFill="1" applyBorder="1" applyAlignment="1">
      <alignment horizontal="center" vertical="center" wrapText="1"/>
    </xf>
    <xf numFmtId="0" fontId="7" fillId="0" borderId="1" xfId="8" applyFont="1" applyBorder="1" applyAlignment="1">
      <alignment horizontal="left" vertical="center" wrapText="1"/>
    </xf>
    <xf numFmtId="0" fontId="11" fillId="0" borderId="1" xfId="2" applyFont="1" applyBorder="1" applyAlignment="1">
      <alignment horizontal="left" vertical="center" wrapText="1"/>
    </xf>
    <xf numFmtId="0" fontId="11" fillId="3" borderId="1" xfId="8" applyFont="1" applyFill="1" applyBorder="1" applyAlignment="1">
      <alignment horizontal="center" vertical="center" wrapText="1"/>
    </xf>
    <xf numFmtId="3" fontId="11" fillId="3" borderId="1" xfId="8" applyNumberFormat="1" applyFont="1" applyFill="1" applyBorder="1" applyAlignment="1">
      <alignment horizontal="center" vertical="center" wrapText="1"/>
    </xf>
    <xf numFmtId="3" fontId="10" fillId="3" borderId="1" xfId="8" applyNumberFormat="1" applyFont="1" applyFill="1" applyBorder="1" applyAlignment="1">
      <alignment horizontal="center" vertical="center" wrapText="1"/>
    </xf>
    <xf numFmtId="164" fontId="11" fillId="3" borderId="1" xfId="3" applyNumberFormat="1" applyFont="1" applyFill="1" applyBorder="1" applyAlignment="1">
      <alignment horizontal="left" vertical="center" wrapText="1"/>
    </xf>
    <xf numFmtId="0" fontId="8" fillId="0" borderId="0" xfId="8" applyFont="1"/>
    <xf numFmtId="0" fontId="9" fillId="3" borderId="4" xfId="8" applyFont="1" applyFill="1" applyBorder="1" applyAlignment="1">
      <alignment horizontal="center" vertical="center" wrapText="1"/>
    </xf>
    <xf numFmtId="0" fontId="7" fillId="0" borderId="4" xfId="8" applyFont="1" applyBorder="1" applyAlignment="1">
      <alignment horizontal="left" vertical="center" wrapText="1"/>
    </xf>
    <xf numFmtId="0" fontId="8" fillId="3" borderId="6" xfId="2" applyFont="1" applyFill="1" applyBorder="1" applyAlignment="1">
      <alignment vertical="center" wrapText="1"/>
    </xf>
    <xf numFmtId="0" fontId="8" fillId="0" borderId="4" xfId="8" applyFont="1" applyBorder="1" applyAlignment="1">
      <alignment horizontal="center" vertical="center"/>
    </xf>
    <xf numFmtId="0" fontId="11" fillId="3" borderId="4" xfId="8" applyFont="1" applyFill="1" applyBorder="1" applyAlignment="1">
      <alignment horizontal="center" vertical="center" wrapText="1"/>
    </xf>
    <xf numFmtId="3" fontId="11" fillId="3" borderId="4" xfId="8" applyNumberFormat="1" applyFont="1" applyFill="1" applyBorder="1" applyAlignment="1">
      <alignment horizontal="center" vertical="center" wrapText="1"/>
    </xf>
    <xf numFmtId="164" fontId="11" fillId="3" borderId="4" xfId="3" applyNumberFormat="1" applyFont="1" applyFill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 wrapText="1"/>
    </xf>
    <xf numFmtId="0" fontId="8" fillId="0" borderId="1" xfId="2" applyFont="1" applyBorder="1" applyAlignment="1">
      <alignment horizontal="left" vertical="center"/>
    </xf>
    <xf numFmtId="0" fontId="14" fillId="0" borderId="1" xfId="8" applyFont="1" applyBorder="1" applyAlignment="1">
      <alignment horizontal="center" vertical="center"/>
    </xf>
    <xf numFmtId="0" fontId="11" fillId="3" borderId="1" xfId="2" applyFont="1" applyFill="1" applyBorder="1" applyAlignment="1">
      <alignment vertical="center" wrapText="1"/>
    </xf>
    <xf numFmtId="0" fontId="11" fillId="3" borderId="1" xfId="9" applyFont="1" applyFill="1" applyBorder="1" applyAlignment="1">
      <alignment horizontal="center" vertical="center" wrapText="1"/>
    </xf>
    <xf numFmtId="3" fontId="11" fillId="3" borderId="1" xfId="9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8" fillId="0" borderId="4" xfId="2" applyFont="1" applyBorder="1" applyAlignment="1">
      <alignment horizontal="left" vertical="center" wrapText="1"/>
    </xf>
    <xf numFmtId="0" fontId="11" fillId="0" borderId="4" xfId="2" applyFont="1" applyBorder="1" applyAlignment="1">
      <alignment horizontal="left" vertical="center" wrapText="1"/>
    </xf>
    <xf numFmtId="3" fontId="11" fillId="3" borderId="4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8" fillId="3" borderId="1" xfId="2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11" fillId="3" borderId="4" xfId="1" applyNumberFormat="1" applyFont="1" applyFill="1" applyBorder="1" applyAlignment="1">
      <alignment horizontal="left" vertical="center" wrapText="1"/>
    </xf>
    <xf numFmtId="3" fontId="16" fillId="4" borderId="1" xfId="8" applyNumberFormat="1" applyFont="1" applyFill="1" applyBorder="1" applyAlignment="1">
      <alignment horizontal="right" vertical="center" indent="1"/>
    </xf>
    <xf numFmtId="0" fontId="8" fillId="4" borderId="1" xfId="8" applyFont="1" applyFill="1" applyBorder="1" applyAlignment="1">
      <alignment horizontal="left" indent="1"/>
    </xf>
    <xf numFmtId="0" fontId="8" fillId="0" borderId="0" xfId="8" applyFont="1" applyAlignment="1">
      <alignment horizontal="left" indent="1"/>
    </xf>
    <xf numFmtId="0" fontId="8" fillId="0" borderId="0" xfId="8" applyFont="1" applyAlignment="1">
      <alignment horizontal="right" indent="1"/>
    </xf>
    <xf numFmtId="0" fontId="5" fillId="3" borderId="1" xfId="6" applyFont="1" applyFill="1" applyBorder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1" xfId="9" applyFont="1" applyBorder="1" applyAlignment="1">
      <alignment horizontal="center" vertical="center" wrapText="1"/>
    </xf>
    <xf numFmtId="0" fontId="17" fillId="0" borderId="1" xfId="8" applyFont="1" applyBorder="1" applyAlignment="1">
      <alignment horizontal="center" vertical="center"/>
    </xf>
    <xf numFmtId="49" fontId="17" fillId="0" borderId="1" xfId="8" applyNumberFormat="1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 wrapText="1"/>
    </xf>
    <xf numFmtId="0" fontId="17" fillId="0" borderId="4" xfId="8" applyFont="1" applyBorder="1" applyAlignment="1">
      <alignment horizontal="center" vertical="center"/>
    </xf>
    <xf numFmtId="49" fontId="11" fillId="3" borderId="1" xfId="0" applyNumberFormat="1" applyFont="1" applyFill="1" applyBorder="1" applyAlignment="1">
      <alignment vertical="center" wrapText="1"/>
    </xf>
    <xf numFmtId="49" fontId="11" fillId="3" borderId="5" xfId="0" applyNumberFormat="1" applyFont="1" applyFill="1" applyBorder="1" applyAlignment="1">
      <alignment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vertical="center" wrapText="1"/>
    </xf>
    <xf numFmtId="0" fontId="8" fillId="0" borderId="1" xfId="8" applyFont="1" applyBorder="1"/>
    <xf numFmtId="0" fontId="18" fillId="3" borderId="1" xfId="0" applyFont="1" applyFill="1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3" fontId="10" fillId="3" borderId="4" xfId="8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8" fillId="0" borderId="1" xfId="8" applyFont="1" applyBorder="1" applyAlignment="1">
      <alignment horizontal="left" vertical="center" wrapText="1"/>
    </xf>
    <xf numFmtId="0" fontId="8" fillId="0" borderId="1" xfId="8" applyFont="1" applyBorder="1" applyAlignment="1">
      <alignment horizontal="left" vertical="center"/>
    </xf>
    <xf numFmtId="0" fontId="22" fillId="0" borderId="1" xfId="8" applyFont="1" applyBorder="1" applyAlignment="1">
      <alignment horizontal="left" vertical="center" wrapText="1"/>
    </xf>
    <xf numFmtId="0" fontId="13" fillId="0" borderId="4" xfId="8" applyFont="1" applyBorder="1" applyAlignment="1">
      <alignment horizontal="left" vertical="center" wrapText="1"/>
    </xf>
    <xf numFmtId="0" fontId="13" fillId="0" borderId="1" xfId="8" applyFont="1" applyBorder="1" applyAlignment="1">
      <alignment horizontal="left" vertical="center" wrapText="1"/>
    </xf>
    <xf numFmtId="0" fontId="8" fillId="3" borderId="1" xfId="6" applyFont="1" applyFill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49" fontId="15" fillId="3" borderId="1" xfId="0" applyNumberFormat="1" applyFont="1" applyFill="1" applyBorder="1" applyAlignment="1">
      <alignment vertical="center" wrapText="1"/>
    </xf>
    <xf numFmtId="0" fontId="24" fillId="3" borderId="1" xfId="8" applyFont="1" applyFill="1" applyBorder="1" applyAlignment="1">
      <alignment horizontal="center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0" fillId="3" borderId="6" xfId="0" applyFont="1" applyFill="1" applyBorder="1" applyAlignment="1">
      <alignment horizontal="center" vertical="center" wrapText="1"/>
    </xf>
    <xf numFmtId="3" fontId="28" fillId="3" borderId="1" xfId="9" applyNumberFormat="1" applyFont="1" applyFill="1" applyBorder="1" applyAlignment="1">
      <alignment horizontal="right" vertical="center" wrapText="1"/>
    </xf>
    <xf numFmtId="0" fontId="9" fillId="3" borderId="1" xfId="0" applyFont="1" applyFill="1" applyBorder="1" applyAlignment="1">
      <alignment horizontal="left" vertical="center" wrapText="1"/>
    </xf>
    <xf numFmtId="49" fontId="19" fillId="3" borderId="1" xfId="2" applyNumberFormat="1" applyFont="1" applyFill="1" applyBorder="1" applyAlignment="1">
      <alignment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vertical="center" wrapText="1"/>
    </xf>
    <xf numFmtId="0" fontId="16" fillId="4" borderId="2" xfId="8" applyFont="1" applyFill="1" applyBorder="1" applyAlignment="1">
      <alignment horizontal="center" vertical="center"/>
    </xf>
    <xf numFmtId="0" fontId="16" fillId="4" borderId="3" xfId="8" applyFont="1" applyFill="1" applyBorder="1" applyAlignment="1">
      <alignment horizontal="center" vertical="center"/>
    </xf>
  </cellXfs>
  <cellStyles count="10">
    <cellStyle name="Comma" xfId="1" builtinId="3"/>
    <cellStyle name="Comma 2 2" xfId="3" xr:uid="{00000000-0005-0000-0000-000031000000}"/>
    <cellStyle name="Comma 2 2 2" xfId="4" xr:uid="{00000000-0005-0000-0000-000032000000}"/>
    <cellStyle name="Comma 2 2 3" xfId="5" xr:uid="{00000000-0005-0000-0000-000033000000}"/>
    <cellStyle name="Hyperlink" xfId="2" builtinId="8"/>
    <cellStyle name="Hyperlink 2 2" xfId="6" xr:uid="{00000000-0005-0000-0000-000034000000}"/>
    <cellStyle name="Normal" xfId="0" builtinId="0"/>
    <cellStyle name="Normal 2 2" xfId="9" xr:uid="{2A2E894F-20A6-47DE-91E1-9C3FFDF3924A}"/>
    <cellStyle name="Normal 2 2 2 2" xfId="7" xr:uid="{00000000-0005-0000-0000-000035000000}"/>
    <cellStyle name="Normal 2 2 2 3" xfId="8" xr:uid="{00000000-0005-0000-0000-000036000000}"/>
  </cellStyles>
  <dxfs count="0"/>
  <tableStyles count="0" defaultTableStyle="TableStyleMedium2" defaultPivotStyle="PivotStyleLight16"/>
  <colors>
    <mruColors>
      <color rgb="FF0000FF"/>
      <color rgb="FF3333FF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19.png"/><Relationship Id="rId3" Type="http://schemas.openxmlformats.org/officeDocument/2006/relationships/image" Target="../media/image3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hyperlink" Target="https://www.sieuthimaychu.vn/index.php/info/1/" TargetMode="External"/><Relationship Id="rId2" Type="http://schemas.openxmlformats.org/officeDocument/2006/relationships/image" Target="../media/image2.png"/><Relationship Id="rId16" Type="http://schemas.openxmlformats.org/officeDocument/2006/relationships/hyperlink" Target="https://www.sieuthimaychu.vn/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4.png"/><Relationship Id="rId5" Type="http://schemas.openxmlformats.org/officeDocument/2006/relationships/image" Target="../media/image5.png"/><Relationship Id="rId15" Type="http://schemas.openxmlformats.org/officeDocument/2006/relationships/image" Target="../media/image18.png"/><Relationship Id="rId10" Type="http://schemas.openxmlformats.org/officeDocument/2006/relationships/image" Target="../media/image13.png"/><Relationship Id="rId4" Type="http://schemas.openxmlformats.org/officeDocument/2006/relationships/image" Target="../media/image4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168089</xdr:colOff>
      <xdr:row>1</xdr:row>
      <xdr:rowOff>123265</xdr:rowOff>
    </xdr:from>
    <xdr:to>
      <xdr:col>4</xdr:col>
      <xdr:colOff>1804146</xdr:colOff>
      <xdr:row>1</xdr:row>
      <xdr:rowOff>1459259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8148" y="918883"/>
          <a:ext cx="1636057" cy="1335994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268943</xdr:colOff>
      <xdr:row>4</xdr:row>
      <xdr:rowOff>77575</xdr:rowOff>
    </xdr:from>
    <xdr:to>
      <xdr:col>4</xdr:col>
      <xdr:colOff>1692088</xdr:colOff>
      <xdr:row>4</xdr:row>
      <xdr:rowOff>1362852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1380" y="5192395"/>
          <a:ext cx="1423035" cy="1285240"/>
        </a:xfrm>
        <a:prstGeom prst="rect">
          <a:avLst/>
        </a:prstGeom>
      </xdr:spPr>
    </xdr:pic>
    <xdr:clientData/>
  </xdr:twoCellAnchor>
  <xdr:twoCellAnchor editAs="oneCell">
    <xdr:from>
      <xdr:col>4</xdr:col>
      <xdr:colOff>156882</xdr:colOff>
      <xdr:row>2</xdr:row>
      <xdr:rowOff>266171</xdr:rowOff>
    </xdr:from>
    <xdr:to>
      <xdr:col>4</xdr:col>
      <xdr:colOff>1792941</xdr:colOff>
      <xdr:row>2</xdr:row>
      <xdr:rowOff>840441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412" b="11287"/>
        <a:stretch/>
      </xdr:blipFill>
      <xdr:spPr>
        <a:xfrm>
          <a:off x="7126941" y="2888347"/>
          <a:ext cx="1636059" cy="574270"/>
        </a:xfrm>
        <a:prstGeom prst="rect">
          <a:avLst/>
        </a:prstGeom>
      </xdr:spPr>
    </xdr:pic>
    <xdr:clientData/>
  </xdr:twoCellAnchor>
  <xdr:twoCellAnchor editAs="oneCell">
    <xdr:from>
      <xdr:col>4</xdr:col>
      <xdr:colOff>199304</xdr:colOff>
      <xdr:row>5</xdr:row>
      <xdr:rowOff>29617</xdr:rowOff>
    </xdr:from>
    <xdr:to>
      <xdr:col>4</xdr:col>
      <xdr:colOff>1780256</xdr:colOff>
      <xdr:row>5</xdr:row>
      <xdr:rowOff>1417545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9363" y="7022088"/>
          <a:ext cx="1580952" cy="1387928"/>
        </a:xfrm>
        <a:prstGeom prst="rect">
          <a:avLst/>
        </a:prstGeom>
      </xdr:spPr>
    </xdr:pic>
    <xdr:clientData/>
  </xdr:twoCellAnchor>
  <xdr:twoCellAnchor editAs="oneCell">
    <xdr:from>
      <xdr:col>4</xdr:col>
      <xdr:colOff>246529</xdr:colOff>
      <xdr:row>6</xdr:row>
      <xdr:rowOff>65893</xdr:rowOff>
    </xdr:from>
    <xdr:to>
      <xdr:col>4</xdr:col>
      <xdr:colOff>1580029</xdr:colOff>
      <xdr:row>6</xdr:row>
      <xdr:rowOff>1243376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16588" y="8515128"/>
          <a:ext cx="1333500" cy="1177483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3</xdr:row>
      <xdr:rowOff>190500</xdr:rowOff>
    </xdr:from>
    <xdr:to>
      <xdr:col>4</xdr:col>
      <xdr:colOff>1882588</xdr:colOff>
      <xdr:row>3</xdr:row>
      <xdr:rowOff>886786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6088" y="4269441"/>
          <a:ext cx="1826559" cy="696286"/>
        </a:xfrm>
        <a:prstGeom prst="rect">
          <a:avLst/>
        </a:prstGeom>
      </xdr:spPr>
    </xdr:pic>
    <xdr:clientData/>
  </xdr:twoCellAnchor>
  <xdr:twoCellAnchor editAs="oneCell">
    <xdr:from>
      <xdr:col>4</xdr:col>
      <xdr:colOff>168088</xdr:colOff>
      <xdr:row>7</xdr:row>
      <xdr:rowOff>33617</xdr:rowOff>
    </xdr:from>
    <xdr:to>
      <xdr:col>4</xdr:col>
      <xdr:colOff>1770530</xdr:colOff>
      <xdr:row>7</xdr:row>
      <xdr:rowOff>1378323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96853" y="8942293"/>
          <a:ext cx="1602442" cy="1344706"/>
        </a:xfrm>
        <a:prstGeom prst="rect">
          <a:avLst/>
        </a:prstGeom>
      </xdr:spPr>
    </xdr:pic>
    <xdr:clientData/>
  </xdr:twoCellAnchor>
  <xdr:twoCellAnchor editAs="oneCell">
    <xdr:from>
      <xdr:col>4</xdr:col>
      <xdr:colOff>179294</xdr:colOff>
      <xdr:row>8</xdr:row>
      <xdr:rowOff>145677</xdr:rowOff>
    </xdr:from>
    <xdr:to>
      <xdr:col>4</xdr:col>
      <xdr:colOff>1785949</xdr:colOff>
      <xdr:row>8</xdr:row>
      <xdr:rowOff>1158759</xdr:rowOff>
    </xdr:to>
    <xdr:pic>
      <xdr:nvPicPr>
        <xdr:cNvPr id="12" name="Picture 11" descr="Dây nhảy quang SC LC Single Mode hãng KCO giá tốt - Hợp Nhất Group, Dây ...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8059" y="10511118"/>
          <a:ext cx="1606655" cy="1013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168089</xdr:colOff>
      <xdr:row>1</xdr:row>
      <xdr:rowOff>123265</xdr:rowOff>
    </xdr:from>
    <xdr:to>
      <xdr:col>4</xdr:col>
      <xdr:colOff>1804146</xdr:colOff>
      <xdr:row>1</xdr:row>
      <xdr:rowOff>1459259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0864" y="923365"/>
          <a:ext cx="1636057" cy="1335994"/>
        </a:xfrm>
        <a:prstGeom prst="rect">
          <a:avLst/>
        </a:prstGeom>
      </xdr:spPr>
    </xdr:pic>
    <xdr:clientData/>
  </xdr:twoCellAnchor>
  <xdr:twoCellAnchor editAs="oneCell">
    <xdr:from>
      <xdr:col>4</xdr:col>
      <xdr:colOff>268943</xdr:colOff>
      <xdr:row>4</xdr:row>
      <xdr:rowOff>77575</xdr:rowOff>
    </xdr:from>
    <xdr:to>
      <xdr:col>4</xdr:col>
      <xdr:colOff>1692088</xdr:colOff>
      <xdr:row>4</xdr:row>
      <xdr:rowOff>1362852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31718" y="4640050"/>
          <a:ext cx="1423145" cy="1285277"/>
        </a:xfrm>
        <a:prstGeom prst="rect">
          <a:avLst/>
        </a:prstGeom>
      </xdr:spPr>
    </xdr:pic>
    <xdr:clientData/>
  </xdr:twoCellAnchor>
  <xdr:twoCellAnchor editAs="oneCell">
    <xdr:from>
      <xdr:col>4</xdr:col>
      <xdr:colOff>156882</xdr:colOff>
      <xdr:row>2</xdr:row>
      <xdr:rowOff>266171</xdr:rowOff>
    </xdr:from>
    <xdr:to>
      <xdr:col>4</xdr:col>
      <xdr:colOff>1792941</xdr:colOff>
      <xdr:row>2</xdr:row>
      <xdr:rowOff>840441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2412" b="11287"/>
        <a:stretch/>
      </xdr:blipFill>
      <xdr:spPr>
        <a:xfrm>
          <a:off x="7119657" y="2618846"/>
          <a:ext cx="1636059" cy="574270"/>
        </a:xfrm>
        <a:prstGeom prst="rect">
          <a:avLst/>
        </a:prstGeom>
      </xdr:spPr>
    </xdr:pic>
    <xdr:clientData/>
  </xdr:twoCellAnchor>
  <xdr:twoCellAnchor editAs="oneCell">
    <xdr:from>
      <xdr:col>4</xdr:col>
      <xdr:colOff>199304</xdr:colOff>
      <xdr:row>5</xdr:row>
      <xdr:rowOff>29617</xdr:rowOff>
    </xdr:from>
    <xdr:to>
      <xdr:col>4</xdr:col>
      <xdr:colOff>1780256</xdr:colOff>
      <xdr:row>5</xdr:row>
      <xdr:rowOff>1417545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62079" y="6049417"/>
          <a:ext cx="1580952" cy="1387928"/>
        </a:xfrm>
        <a:prstGeom prst="rect">
          <a:avLst/>
        </a:prstGeom>
      </xdr:spPr>
    </xdr:pic>
    <xdr:clientData/>
  </xdr:twoCellAnchor>
  <xdr:twoCellAnchor editAs="oneCell">
    <xdr:from>
      <xdr:col>4</xdr:col>
      <xdr:colOff>246529</xdr:colOff>
      <xdr:row>6</xdr:row>
      <xdr:rowOff>65893</xdr:rowOff>
    </xdr:from>
    <xdr:to>
      <xdr:col>4</xdr:col>
      <xdr:colOff>1580029</xdr:colOff>
      <xdr:row>6</xdr:row>
      <xdr:rowOff>1243376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209304" y="7543018"/>
          <a:ext cx="1333500" cy="1177483"/>
        </a:xfrm>
        <a:prstGeom prst="rect">
          <a:avLst/>
        </a:prstGeom>
      </xdr:spPr>
    </xdr:pic>
    <xdr:clientData/>
  </xdr:twoCellAnchor>
  <xdr:twoCellAnchor editAs="oneCell">
    <xdr:from>
      <xdr:col>4</xdr:col>
      <xdr:colOff>56029</xdr:colOff>
      <xdr:row>3</xdr:row>
      <xdr:rowOff>190500</xdr:rowOff>
    </xdr:from>
    <xdr:to>
      <xdr:col>4</xdr:col>
      <xdr:colOff>1882588</xdr:colOff>
      <xdr:row>3</xdr:row>
      <xdr:rowOff>886786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18804" y="3676650"/>
          <a:ext cx="1826559" cy="696286"/>
        </a:xfrm>
        <a:prstGeom prst="rect">
          <a:avLst/>
        </a:prstGeom>
      </xdr:spPr>
    </xdr:pic>
    <xdr:clientData/>
  </xdr:twoCellAnchor>
  <xdr:twoCellAnchor editAs="oneCell">
    <xdr:from>
      <xdr:col>4</xdr:col>
      <xdr:colOff>179294</xdr:colOff>
      <xdr:row>7</xdr:row>
      <xdr:rowOff>78443</xdr:rowOff>
    </xdr:from>
    <xdr:to>
      <xdr:col>4</xdr:col>
      <xdr:colOff>1717117</xdr:colOff>
      <xdr:row>7</xdr:row>
      <xdr:rowOff>1494953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2069" y="8898593"/>
          <a:ext cx="1537823" cy="1416510"/>
        </a:xfrm>
        <a:prstGeom prst="rect">
          <a:avLst/>
        </a:prstGeom>
      </xdr:spPr>
    </xdr:pic>
    <xdr:clientData/>
  </xdr:twoCellAnchor>
  <xdr:twoCellAnchor editAs="oneCell">
    <xdr:from>
      <xdr:col>4</xdr:col>
      <xdr:colOff>168089</xdr:colOff>
      <xdr:row>8</xdr:row>
      <xdr:rowOff>201704</xdr:rowOff>
    </xdr:from>
    <xdr:to>
      <xdr:col>4</xdr:col>
      <xdr:colOff>1790426</xdr:colOff>
      <xdr:row>8</xdr:row>
      <xdr:rowOff>1318026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130864" y="10593479"/>
          <a:ext cx="1622337" cy="1116322"/>
        </a:xfrm>
        <a:prstGeom prst="rect">
          <a:avLst/>
        </a:prstGeom>
      </xdr:spPr>
    </xdr:pic>
    <xdr:clientData/>
  </xdr:twoCellAnchor>
  <xdr:twoCellAnchor editAs="oneCell">
    <xdr:from>
      <xdr:col>4</xdr:col>
      <xdr:colOff>239058</xdr:colOff>
      <xdr:row>9</xdr:row>
      <xdr:rowOff>269833</xdr:rowOff>
    </xdr:from>
    <xdr:to>
      <xdr:col>4</xdr:col>
      <xdr:colOff>1692088</xdr:colOff>
      <xdr:row>9</xdr:row>
      <xdr:rowOff>1319710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09117" y="12114451"/>
          <a:ext cx="1453030" cy="1049877"/>
        </a:xfrm>
        <a:prstGeom prst="rect">
          <a:avLst/>
        </a:prstGeom>
      </xdr:spPr>
    </xdr:pic>
    <xdr:clientData/>
  </xdr:twoCellAnchor>
  <xdr:twoCellAnchor editAs="oneCell">
    <xdr:from>
      <xdr:col>4</xdr:col>
      <xdr:colOff>112059</xdr:colOff>
      <xdr:row>10</xdr:row>
      <xdr:rowOff>68343</xdr:rowOff>
    </xdr:from>
    <xdr:to>
      <xdr:col>4</xdr:col>
      <xdr:colOff>1837765</xdr:colOff>
      <xdr:row>10</xdr:row>
      <xdr:rowOff>1380689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82118" y="13369725"/>
          <a:ext cx="1725706" cy="1312346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134470</xdr:colOff>
      <xdr:row>11</xdr:row>
      <xdr:rowOff>76465</xdr:rowOff>
    </xdr:from>
    <xdr:to>
      <xdr:col>4</xdr:col>
      <xdr:colOff>1848970</xdr:colOff>
      <xdr:row>11</xdr:row>
      <xdr:rowOff>1406394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104529" y="14834612"/>
          <a:ext cx="1714500" cy="1329929"/>
        </a:xfrm>
        <a:prstGeom prst="rect">
          <a:avLst/>
        </a:prstGeom>
      </xdr:spPr>
    </xdr:pic>
    <xdr:clientData/>
  </xdr:twoCellAnchor>
  <xdr:twoCellAnchor editAs="oneCell">
    <xdr:from>
      <xdr:col>4</xdr:col>
      <xdr:colOff>189077</xdr:colOff>
      <xdr:row>12</xdr:row>
      <xdr:rowOff>64777</xdr:rowOff>
    </xdr:from>
    <xdr:to>
      <xdr:col>4</xdr:col>
      <xdr:colOff>1210234</xdr:colOff>
      <xdr:row>12</xdr:row>
      <xdr:rowOff>1387455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59136" y="16279689"/>
          <a:ext cx="1021157" cy="1322678"/>
        </a:xfrm>
        <a:prstGeom prst="rect">
          <a:avLst/>
        </a:prstGeom>
      </xdr:spPr>
    </xdr:pic>
    <xdr:clientData/>
  </xdr:twoCellAnchor>
  <xdr:twoCellAnchor editAs="oneCell">
    <xdr:from>
      <xdr:col>4</xdr:col>
      <xdr:colOff>134471</xdr:colOff>
      <xdr:row>13</xdr:row>
      <xdr:rowOff>309484</xdr:rowOff>
    </xdr:from>
    <xdr:to>
      <xdr:col>4</xdr:col>
      <xdr:colOff>1703294</xdr:colOff>
      <xdr:row>13</xdr:row>
      <xdr:rowOff>1294101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04530" y="19437925"/>
          <a:ext cx="1568823" cy="984617"/>
        </a:xfrm>
        <a:prstGeom prst="rect">
          <a:avLst/>
        </a:prstGeom>
      </xdr:spPr>
    </xdr:pic>
    <xdr:clientData/>
  </xdr:twoCellAnchor>
  <xdr:twoCellAnchor editAs="oneCell">
    <xdr:from>
      <xdr:col>4</xdr:col>
      <xdr:colOff>107305</xdr:colOff>
      <xdr:row>14</xdr:row>
      <xdr:rowOff>110008</xdr:rowOff>
    </xdr:from>
    <xdr:to>
      <xdr:col>4</xdr:col>
      <xdr:colOff>1669677</xdr:colOff>
      <xdr:row>14</xdr:row>
      <xdr:rowOff>1333500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77364" y="22151979"/>
          <a:ext cx="1562372" cy="1223492"/>
        </a:xfrm>
        <a:prstGeom prst="rect">
          <a:avLst/>
        </a:prstGeom>
      </xdr:spPr>
    </xdr:pic>
    <xdr:clientData/>
  </xdr:twoCellAnchor>
  <xdr:twoCellAnchor editAs="oneCell">
    <xdr:from>
      <xdr:col>4</xdr:col>
      <xdr:colOff>89649</xdr:colOff>
      <xdr:row>15</xdr:row>
      <xdr:rowOff>356116</xdr:rowOff>
    </xdr:from>
    <xdr:to>
      <xdr:col>4</xdr:col>
      <xdr:colOff>1770530</xdr:colOff>
      <xdr:row>15</xdr:row>
      <xdr:rowOff>1078370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59708" y="26768381"/>
          <a:ext cx="1680881" cy="722254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16</xdr:row>
      <xdr:rowOff>304800</xdr:rowOff>
    </xdr:to>
    <xdr:sp macro="" textlink="">
      <xdr:nvSpPr>
        <xdr:cNvPr id="2049" name="AutoShape 1" descr="Công ty TNHH Siêu Siêu Nhỏ">
          <a:hlinkClick xmlns:r="http://schemas.openxmlformats.org/officeDocument/2006/relationships" r:id="rId16" tooltip="Công ty TNHH Siêu Siêu Nhỏ"/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6962775" y="2787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304800</xdr:colOff>
      <xdr:row>16</xdr:row>
      <xdr:rowOff>304800</xdr:rowOff>
    </xdr:to>
    <xdr:sp macro="" textlink="">
      <xdr:nvSpPr>
        <xdr:cNvPr id="2050" name="AutoShape 2">
          <a:hlinkClick xmlns:r="http://schemas.openxmlformats.org/officeDocument/2006/relationships" r:id="rId17" tgtFrame="_blank"/>
          <a:extLs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962775" y="290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2547097</xdr:colOff>
          <xdr:row>16</xdr:row>
          <xdr:rowOff>8404</xdr:rowOff>
        </xdr:from>
        <xdr:to>
          <xdr:col>4</xdr:col>
          <xdr:colOff>333375</xdr:colOff>
          <xdr:row>16</xdr:row>
          <xdr:rowOff>198904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4</xdr:col>
      <xdr:colOff>257735</xdr:colOff>
      <xdr:row>16</xdr:row>
      <xdr:rowOff>62621</xdr:rowOff>
    </xdr:from>
    <xdr:to>
      <xdr:col>4</xdr:col>
      <xdr:colOff>1344705</xdr:colOff>
      <xdr:row>16</xdr:row>
      <xdr:rowOff>1019803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227794" y="38375533"/>
          <a:ext cx="1086970" cy="957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ieuthimaychu.vn/index.php/Thong_Tin_San_Pham/16883/Thiet-Bi-Mang-Switch-Cisco-CBS110-Unmanaged-16-port-GE-CBS110-16T-EU" TargetMode="External"/><Relationship Id="rId7" Type="http://schemas.openxmlformats.org/officeDocument/2006/relationships/hyperlink" Target="https://www.usbgiare.com/cable_cap_dau-noi_jack-chuyen_rac-chuyen-79/cap-chuyen-displayport-sang-vga-629.html?srsltid=AfmBOopaui7zexMFabRXrbYa2krRae2laOT-5VPZwD40Bb6K7POWoOQK" TargetMode="External"/><Relationship Id="rId2" Type="http://schemas.openxmlformats.org/officeDocument/2006/relationships/hyperlink" Target="https://giadaily.com/cbs110-24t-eu?variantId=102166383&amp;gad_source=1&amp;gbraid=0AAAAADnp-N_TvPyO8IGdYHGoDkmV7ej6b&amp;gclid=EAIaIQobChMIqNqvvb6LjQMVxuMWBR28TjHZEAQYAiABEgKDq_D_BwE" TargetMode="External"/><Relationship Id="rId1" Type="http://schemas.openxmlformats.org/officeDocument/2006/relationships/hyperlink" Target="https://www.sieuthivienthong.com/dau-bam-cap-mang-rj45-golden-japan-utp-cat.5e-36739.html" TargetMode="External"/><Relationship Id="rId6" Type="http://schemas.openxmlformats.org/officeDocument/2006/relationships/hyperlink" Target="https://drayteknetworks.com/san-pham/day-mang-cat5e-utp-vinacap-loi-dong-gigabit/?gad_source=1&amp;gad_campaignid=21526191054&amp;gbraid=0AAAAABWsbj82fWIHuD-aSJ1eKKWfx1aRb&amp;gclid=EAIaIQobChMImo-eg8GVjQMVB2ZHAR021DI3EAQYAiABEgJJWfD_BwE" TargetMode="External"/><Relationship Id="rId5" Type="http://schemas.openxmlformats.org/officeDocument/2006/relationships/hyperlink" Target="https://khanhhan.vn/bo-phat-wifi-ruijie-rg-ew1200g-pro-dual-band-ac1300-mu-mimo-ho-tro-mesh?variantId=124682314&amp;gad_source=1&amp;gad_campaignid=22505521907&amp;gbraid=0AAAAADjL6cYD9bw6xsoHyLClMRdQTZZkZ&amp;gclid=EAIaIQobChMIoa6-zaiVjQMVzdQWBR2gugL3EAQYASABEgIVG_D_BwE" TargetMode="External"/><Relationship Id="rId4" Type="http://schemas.openxmlformats.org/officeDocument/2006/relationships/hyperlink" Target="https://capthongtin.com/bo-chuyen-doi-quang-dien-bton-bt-950gs-20a-b/" TargetMode="Externa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itienlaptop.com/cap-chuyen-doi-usb-type-c-sang-vga-hdmi-ugreen-chinh-hang/?gad_source=1&amp;gbraid=0AAAAAox0bvO2u64fzwqMHDaoRwURDwhJj&amp;gclid=Cj0KCQjww-HABhCGARIsALLO6XyhzGwBqqYe80q9q6ve5B67OFjqw7dMk6Xk1FRTTslNtq7ADTjF3EMaAsILEALw_wcB" TargetMode="External"/><Relationship Id="rId13" Type="http://schemas.openxmlformats.org/officeDocument/2006/relationships/control" Target="../activeX/activeX1.xml"/><Relationship Id="rId3" Type="http://schemas.openxmlformats.org/officeDocument/2006/relationships/hyperlink" Target="https://www.sieuthimaychu.vn/index.php/Thong_Tin_San_Pham/16883/Thiet-Bi-Mang-Switch-Cisco-CBS110-Unmanaged-16-port-GE-CBS110-16T-EU" TargetMode="External"/><Relationship Id="rId7" Type="http://schemas.openxmlformats.org/officeDocument/2006/relationships/hyperlink" Target="https://drayteknetworks.com/san-pham/day-mang-cat5e-utp-vinacap-loi-dong-gigabit/?gad_source=1&amp;gad_campaignid=21526191054&amp;gbraid=0AAAAABWsbj82fWIHuD-aSJ1eKKWfx1aRb&amp;gclid=EAIaIQobChMImo-eg8GVjQMVB2ZHAR021DI3EAQYAiABEgJJWfD_BwE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https://giadaily.com/cbs110-24t-eu?variantId=102166383&amp;gad_source=1&amp;gbraid=0AAAAADnp-N_TvPyO8IGdYHGoDkmV7ej6b&amp;gclid=EAIaIQobChMIqNqvvb6LjQMVxuMWBR28TjHZEAQYAiABEgKDq_D_BwE" TargetMode="External"/><Relationship Id="rId1" Type="http://schemas.openxmlformats.org/officeDocument/2006/relationships/hyperlink" Target="https://www.sieuthivienthong.com/dau-bam-cap-mang-rj45-golden-japan-utp-cat.5e-36739.html" TargetMode="External"/><Relationship Id="rId6" Type="http://schemas.openxmlformats.org/officeDocument/2006/relationships/hyperlink" Target="https://khanhhan.vn/bo-phat-wifi-ruijie-rg-ew1200g-pro-dual-band-ac1300-mu-mimo-ho-tro-mesh?variantId=124682314&amp;gad_source=1&amp;gad_campaignid=22505521907&amp;gbraid=0AAAAADjL6cYD9bw6xsoHyLClMRdQTZZkZ&amp;gclid=EAIaIQobChMIoa6-zaiVjQMVzdQWBR2gugL3EAQYASABEgIVG_D_BwE" TargetMode="External"/><Relationship Id="rId11" Type="http://schemas.openxmlformats.org/officeDocument/2006/relationships/drawing" Target="../drawings/drawing2.xml"/><Relationship Id="rId5" Type="http://schemas.openxmlformats.org/officeDocument/2006/relationships/hyperlink" Target="https://capthongtin.com/bo-chuyen-doi-quang-dien-bton-bt-950gs-20a-b/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giadaily.com/cap-chuyen-doi-3-trong-1-mini-displayport-to-hdmi-vga-dvi-ho-tro-4k-2k-ugreen-20418?variantId=94782719&amp;gad_source=1&amp;gbraid=0AAAAADnp-N_TvPyO8IGdYHGoDkmV7ej6b&amp;gclid=Cj0KCQjww-HABhCGARIsALLO6Xys0kIg6qX16o-ifU8GSPaNF2SEwDQ36rx9_T0jygXCxZvc4Y8y1Y4aAkjWEALw_wcB" TargetMode="External"/><Relationship Id="rId9" Type="http://schemas.openxmlformats.org/officeDocument/2006/relationships/hyperlink" Target="https://wifi.com.vn/switch-16-port-dlink-dgs-1024c.html" TargetMode="External"/><Relationship Id="rId14" Type="http://schemas.openxmlformats.org/officeDocument/2006/relationships/image" Target="../media/image9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10"/>
  <sheetViews>
    <sheetView showGridLines="0" topLeftCell="D1" zoomScale="85" zoomScaleNormal="85" workbookViewId="0">
      <selection activeCell="J10" sqref="J10"/>
    </sheetView>
  </sheetViews>
  <sheetFormatPr defaultColWidth="9" defaultRowHeight="20.25"/>
  <cols>
    <col min="1" max="1" width="7" style="11" customWidth="1"/>
    <col min="2" max="2" width="21.140625" style="11" customWidth="1"/>
    <col min="3" max="3" width="26.28515625" style="36" customWidth="1"/>
    <col min="4" max="4" width="36" style="36" customWidth="1"/>
    <col min="5" max="5" width="29.42578125" style="11" customWidth="1"/>
    <col min="6" max="6" width="10.85546875" style="11" customWidth="1"/>
    <col min="7" max="7" width="14.5703125" style="11" customWidth="1"/>
    <col min="8" max="8" width="21.42578125" style="11" customWidth="1"/>
    <col min="9" max="9" width="24.140625" style="37" customWidth="1"/>
    <col min="10" max="10" width="46.85546875" style="36" customWidth="1"/>
    <col min="11" max="16384" width="9" style="11"/>
  </cols>
  <sheetData>
    <row r="1" spans="1:10" s="2" customFormat="1" ht="6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2.25" customHeight="1">
      <c r="A2" s="3">
        <v>1</v>
      </c>
      <c r="B2" s="4" t="s">
        <v>10</v>
      </c>
      <c r="C2" s="5" t="s">
        <v>11</v>
      </c>
      <c r="D2" s="6" t="s">
        <v>12</v>
      </c>
      <c r="E2" s="3"/>
      <c r="F2" s="7" t="s">
        <v>13</v>
      </c>
      <c r="G2" s="7">
        <v>2</v>
      </c>
      <c r="H2" s="8">
        <v>790000</v>
      </c>
      <c r="I2" s="9">
        <f>G2*H2</f>
        <v>1580000</v>
      </c>
      <c r="J2" s="10" t="s">
        <v>77</v>
      </c>
    </row>
    <row r="3" spans="1:10" ht="89.25" customHeight="1">
      <c r="A3" s="3">
        <v>2</v>
      </c>
      <c r="B3" s="12" t="s">
        <v>14</v>
      </c>
      <c r="C3" s="13" t="s">
        <v>15</v>
      </c>
      <c r="D3" s="14" t="s">
        <v>16</v>
      </c>
      <c r="E3" s="15"/>
      <c r="F3" s="16" t="s">
        <v>13</v>
      </c>
      <c r="G3" s="16">
        <v>1</v>
      </c>
      <c r="H3" s="17">
        <v>4251300</v>
      </c>
      <c r="I3" s="9">
        <f>G3*H3</f>
        <v>4251300</v>
      </c>
      <c r="J3" s="18" t="s">
        <v>17</v>
      </c>
    </row>
    <row r="4" spans="1:10" ht="84.75" customHeight="1">
      <c r="A4" s="3">
        <v>3</v>
      </c>
      <c r="B4" s="4" t="s">
        <v>18</v>
      </c>
      <c r="C4" s="13" t="s">
        <v>15</v>
      </c>
      <c r="D4" s="19" t="s">
        <v>19</v>
      </c>
      <c r="E4" s="3"/>
      <c r="F4" s="7" t="s">
        <v>13</v>
      </c>
      <c r="G4" s="7">
        <v>1</v>
      </c>
      <c r="H4" s="8">
        <v>2880000</v>
      </c>
      <c r="I4" s="9">
        <f t="shared" ref="I4:I7" si="0">G4*H4</f>
        <v>2880000</v>
      </c>
      <c r="J4" s="18" t="s">
        <v>17</v>
      </c>
    </row>
    <row r="5" spans="1:10" ht="114.75" customHeight="1">
      <c r="A5" s="3">
        <v>4</v>
      </c>
      <c r="B5" s="4" t="s">
        <v>20</v>
      </c>
      <c r="C5" s="5" t="s">
        <v>21</v>
      </c>
      <c r="D5" s="20" t="s">
        <v>22</v>
      </c>
      <c r="E5" s="21"/>
      <c r="F5" s="7" t="s">
        <v>23</v>
      </c>
      <c r="G5" s="7">
        <v>200</v>
      </c>
      <c r="H5" s="8">
        <v>2000</v>
      </c>
      <c r="I5" s="9">
        <f t="shared" si="0"/>
        <v>400000</v>
      </c>
      <c r="J5" s="10" t="s">
        <v>24</v>
      </c>
    </row>
    <row r="6" spans="1:10" ht="114.75" customHeight="1">
      <c r="A6" s="3">
        <v>5</v>
      </c>
      <c r="B6" s="4" t="s">
        <v>25</v>
      </c>
      <c r="C6" s="38" t="s">
        <v>26</v>
      </c>
      <c r="D6" s="22" t="s">
        <v>27</v>
      </c>
      <c r="E6" s="23"/>
      <c r="F6" s="40" t="s">
        <v>28</v>
      </c>
      <c r="G6" s="24">
        <v>2</v>
      </c>
      <c r="H6" s="24">
        <v>2070000</v>
      </c>
      <c r="I6" s="9">
        <f t="shared" si="0"/>
        <v>4140000</v>
      </c>
      <c r="J6" s="10" t="s">
        <v>24</v>
      </c>
    </row>
    <row r="7" spans="1:10" ht="105.75" customHeight="1">
      <c r="A7" s="3">
        <v>6</v>
      </c>
      <c r="B7" s="25" t="s">
        <v>29</v>
      </c>
      <c r="C7" s="39" t="s">
        <v>30</v>
      </c>
      <c r="D7" s="26" t="s">
        <v>31</v>
      </c>
      <c r="E7" s="27"/>
      <c r="F7" s="16" t="s">
        <v>32</v>
      </c>
      <c r="G7" s="16">
        <v>2</v>
      </c>
      <c r="H7" s="28">
        <v>380000</v>
      </c>
      <c r="I7" s="9">
        <f t="shared" si="0"/>
        <v>760000</v>
      </c>
      <c r="J7" s="18" t="s">
        <v>24</v>
      </c>
    </row>
    <row r="8" spans="1:10" ht="114.75" customHeight="1">
      <c r="A8" s="3">
        <v>10</v>
      </c>
      <c r="B8" s="68" t="s">
        <v>37</v>
      </c>
      <c r="C8" s="72" t="s">
        <v>80</v>
      </c>
      <c r="D8" s="73" t="s">
        <v>38</v>
      </c>
      <c r="E8" s="43"/>
      <c r="F8" s="32" t="s">
        <v>13</v>
      </c>
      <c r="G8" s="43">
        <v>1</v>
      </c>
      <c r="H8" s="53">
        <v>66000</v>
      </c>
      <c r="I8" s="52">
        <f>G8*H8</f>
        <v>66000</v>
      </c>
      <c r="J8" s="33" t="s">
        <v>34</v>
      </c>
    </row>
    <row r="9" spans="1:10" ht="114.75" customHeight="1">
      <c r="A9" s="3">
        <v>11</v>
      </c>
      <c r="B9" s="29" t="s">
        <v>78</v>
      </c>
      <c r="C9" s="74" t="s">
        <v>81</v>
      </c>
      <c r="D9" s="75" t="s">
        <v>79</v>
      </c>
      <c r="E9" s="31"/>
      <c r="F9" s="32" t="s">
        <v>13</v>
      </c>
      <c r="G9" s="43">
        <v>3</v>
      </c>
      <c r="H9" s="71">
        <v>200000</v>
      </c>
      <c r="I9" s="52">
        <f>G9*H9</f>
        <v>600000</v>
      </c>
      <c r="J9" s="33" t="s">
        <v>34</v>
      </c>
    </row>
    <row r="10" spans="1:10" ht="50.25" customHeight="1">
      <c r="A10" s="76" t="s">
        <v>39</v>
      </c>
      <c r="B10" s="77"/>
      <c r="C10" s="77"/>
      <c r="D10" s="77"/>
      <c r="E10" s="77"/>
      <c r="F10" s="77"/>
      <c r="G10" s="77"/>
      <c r="H10" s="77"/>
      <c r="I10" s="34">
        <f>SUM(I2:I9)</f>
        <v>14677300</v>
      </c>
      <c r="J10" s="35"/>
    </row>
  </sheetData>
  <mergeCells count="1">
    <mergeCell ref="A10:H10"/>
  </mergeCells>
  <hyperlinks>
    <hyperlink ref="D5" r:id="rId1" xr:uid="{00000000-0004-0000-0000-000000000000}"/>
    <hyperlink ref="D3" r:id="rId2" xr:uid="{617AC6CC-A5DD-493F-B246-E183361A612F}"/>
    <hyperlink ref="D4" r:id="rId3" xr:uid="{D53C2F6D-70B6-414F-A36A-474FE3312853}"/>
    <hyperlink ref="D7" r:id="rId4" xr:uid="{1E190118-931E-4C45-BF61-04D5F803BA4B}"/>
    <hyperlink ref="D2" r:id="rId5" xr:uid="{5BD0055E-AD1E-4800-92DD-236A67584689}"/>
    <hyperlink ref="D6" r:id="rId6" xr:uid="{EC3D5DC4-A7D3-47AC-ADEA-00CC0CE8A1C9}"/>
    <hyperlink ref="D8" r:id="rId7" xr:uid="{D565F50E-2580-4BE4-8CA2-C5041027DDDC}"/>
  </hyperlinks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82065-482E-4EE6-B31F-57763867B166}">
  <sheetPr codeName="Sheet1">
    <tabColor theme="0"/>
  </sheetPr>
  <dimension ref="A1:I17"/>
  <sheetViews>
    <sheetView showGridLines="0" tabSelected="1" topLeftCell="C1" zoomScale="85" zoomScaleNormal="85" workbookViewId="0">
      <selection activeCell="I3" sqref="I3"/>
    </sheetView>
  </sheetViews>
  <sheetFormatPr defaultColWidth="9" defaultRowHeight="20.25"/>
  <cols>
    <col min="1" max="1" width="8" style="11" customWidth="1"/>
    <col min="2" max="2" width="25.85546875" style="11" customWidth="1"/>
    <col min="3" max="3" width="33.28515625" style="36" customWidth="1"/>
    <col min="4" max="4" width="38.42578125" style="36" customWidth="1"/>
    <col min="5" max="5" width="29.42578125" style="11" customWidth="1"/>
    <col min="6" max="6" width="10.85546875" style="11" customWidth="1"/>
    <col min="7" max="7" width="20.28515625" style="11" customWidth="1"/>
    <col min="8" max="8" width="18.7109375" style="11" customWidth="1"/>
    <col min="9" max="9" width="39.7109375" style="11" customWidth="1"/>
    <col min="10" max="16384" width="9" style="11"/>
  </cols>
  <sheetData>
    <row r="1" spans="1:9" s="2" customFormat="1" ht="6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</v>
      </c>
      <c r="H1" s="1" t="s">
        <v>41</v>
      </c>
      <c r="I1" s="1" t="s">
        <v>42</v>
      </c>
    </row>
    <row r="2" spans="1:9" ht="122.25" customHeight="1">
      <c r="A2" s="3">
        <v>1</v>
      </c>
      <c r="B2" s="65" t="s">
        <v>10</v>
      </c>
      <c r="C2" s="58" t="s">
        <v>43</v>
      </c>
      <c r="D2" s="6" t="s">
        <v>12</v>
      </c>
      <c r="E2" s="3"/>
      <c r="F2" s="7" t="s">
        <v>13</v>
      </c>
      <c r="G2" s="41">
        <v>2</v>
      </c>
      <c r="H2" s="3" t="s">
        <v>44</v>
      </c>
      <c r="I2" s="56" t="s">
        <v>87</v>
      </c>
    </row>
    <row r="3" spans="1:9" ht="89.25" customHeight="1">
      <c r="A3" s="3">
        <v>2</v>
      </c>
      <c r="B3" s="66" t="s">
        <v>14</v>
      </c>
      <c r="C3" s="59" t="s">
        <v>45</v>
      </c>
      <c r="D3" s="14" t="s">
        <v>16</v>
      </c>
      <c r="E3" s="15"/>
      <c r="F3" s="16" t="s">
        <v>13</v>
      </c>
      <c r="G3" s="41">
        <v>0</v>
      </c>
      <c r="H3" s="3"/>
      <c r="I3" s="57"/>
    </row>
    <row r="4" spans="1:9" ht="84.75" customHeight="1">
      <c r="A4" s="3">
        <v>3</v>
      </c>
      <c r="B4" s="65" t="s">
        <v>18</v>
      </c>
      <c r="C4" s="59" t="s">
        <v>45</v>
      </c>
      <c r="D4" s="19" t="s">
        <v>19</v>
      </c>
      <c r="E4" s="3"/>
      <c r="F4" s="7" t="s">
        <v>13</v>
      </c>
      <c r="G4" s="41">
        <v>0</v>
      </c>
      <c r="H4" s="3"/>
      <c r="I4" s="57"/>
    </row>
    <row r="5" spans="1:9" ht="114.75" customHeight="1">
      <c r="A5" s="3">
        <v>4</v>
      </c>
      <c r="B5" s="65" t="s">
        <v>20</v>
      </c>
      <c r="C5" s="60" t="s">
        <v>46</v>
      </c>
      <c r="D5" s="20" t="s">
        <v>22</v>
      </c>
      <c r="E5" s="21"/>
      <c r="F5" s="7" t="s">
        <v>23</v>
      </c>
      <c r="G5" s="41">
        <v>70</v>
      </c>
      <c r="H5" s="3"/>
      <c r="I5" s="56" t="s">
        <v>82</v>
      </c>
    </row>
    <row r="6" spans="1:9" ht="114.75" customHeight="1">
      <c r="A6" s="3">
        <v>5</v>
      </c>
      <c r="B6" s="65" t="s">
        <v>25</v>
      </c>
      <c r="C6" s="61" t="s">
        <v>47</v>
      </c>
      <c r="D6" s="22" t="s">
        <v>27</v>
      </c>
      <c r="E6" s="23"/>
      <c r="F6" s="40" t="s">
        <v>28</v>
      </c>
      <c r="G6" s="42" t="s">
        <v>48</v>
      </c>
      <c r="H6" s="3"/>
      <c r="I6" s="56" t="s">
        <v>88</v>
      </c>
    </row>
    <row r="7" spans="1:9" ht="105.75" customHeight="1">
      <c r="A7" s="3">
        <v>6</v>
      </c>
      <c r="B7" s="67" t="s">
        <v>29</v>
      </c>
      <c r="C7" s="62" t="s">
        <v>49</v>
      </c>
      <c r="D7" s="26" t="s">
        <v>31</v>
      </c>
      <c r="E7" s="27"/>
      <c r="F7" s="16" t="s">
        <v>32</v>
      </c>
      <c r="G7" s="41">
        <v>0</v>
      </c>
      <c r="H7" s="3"/>
      <c r="I7" s="56"/>
    </row>
    <row r="8" spans="1:9" ht="123.75" customHeight="1">
      <c r="A8" s="3">
        <v>8</v>
      </c>
      <c r="B8" s="68" t="s">
        <v>33</v>
      </c>
      <c r="C8" s="63" t="s">
        <v>50</v>
      </c>
      <c r="D8" s="30" t="s">
        <v>51</v>
      </c>
      <c r="E8" s="31"/>
      <c r="F8" s="32" t="s">
        <v>13</v>
      </c>
      <c r="G8" s="41">
        <v>0</v>
      </c>
      <c r="H8" s="3"/>
      <c r="I8" s="57"/>
    </row>
    <row r="9" spans="1:9" ht="114.75" customHeight="1">
      <c r="A9" s="15">
        <v>9</v>
      </c>
      <c r="B9" s="69" t="s">
        <v>35</v>
      </c>
      <c r="C9" s="63" t="s">
        <v>50</v>
      </c>
      <c r="D9" s="30" t="s">
        <v>36</v>
      </c>
      <c r="E9" s="43"/>
      <c r="F9" s="32" t="s">
        <v>13</v>
      </c>
      <c r="G9" s="44">
        <v>0</v>
      </c>
      <c r="H9" s="3"/>
      <c r="I9" s="57"/>
    </row>
    <row r="10" spans="1:9" ht="114.75" customHeight="1">
      <c r="A10" s="3">
        <v>10</v>
      </c>
      <c r="B10" s="68" t="s">
        <v>52</v>
      </c>
      <c r="C10" s="63" t="s">
        <v>50</v>
      </c>
      <c r="D10" s="45" t="s">
        <v>53</v>
      </c>
      <c r="E10" s="31"/>
      <c r="F10" s="32" t="s">
        <v>13</v>
      </c>
      <c r="G10" s="41">
        <v>2</v>
      </c>
      <c r="H10" s="3" t="s">
        <v>54</v>
      </c>
      <c r="I10" s="56" t="s">
        <v>55</v>
      </c>
    </row>
    <row r="11" spans="1:9" ht="114.75" customHeight="1">
      <c r="A11" s="15">
        <v>11</v>
      </c>
      <c r="B11" s="70" t="s">
        <v>56</v>
      </c>
      <c r="C11" s="64" t="s">
        <v>57</v>
      </c>
      <c r="D11" s="46" t="s">
        <v>58</v>
      </c>
      <c r="E11" s="43"/>
      <c r="F11" s="47" t="s">
        <v>13</v>
      </c>
      <c r="G11" s="44">
        <v>2</v>
      </c>
      <c r="H11" s="3" t="s">
        <v>54</v>
      </c>
      <c r="I11" s="56" t="s">
        <v>55</v>
      </c>
    </row>
    <row r="12" spans="1:9" ht="114.75" customHeight="1">
      <c r="A12" s="3">
        <v>11</v>
      </c>
      <c r="B12" s="55" t="s">
        <v>59</v>
      </c>
      <c r="C12" s="64" t="s">
        <v>57</v>
      </c>
      <c r="D12" s="48" t="s">
        <v>60</v>
      </c>
      <c r="E12" s="31"/>
      <c r="F12" s="32" t="s">
        <v>13</v>
      </c>
      <c r="G12" s="41">
        <v>1</v>
      </c>
      <c r="H12" s="3" t="s">
        <v>54</v>
      </c>
      <c r="I12" s="56" t="s">
        <v>86</v>
      </c>
    </row>
    <row r="13" spans="1:9" ht="114.75" customHeight="1">
      <c r="A13" s="3">
        <v>12</v>
      </c>
      <c r="B13" s="55" t="s">
        <v>61</v>
      </c>
      <c r="C13" s="50" t="s">
        <v>62</v>
      </c>
      <c r="D13" s="50" t="s">
        <v>63</v>
      </c>
      <c r="E13" s="31"/>
      <c r="F13" s="32" t="s">
        <v>13</v>
      </c>
      <c r="G13" s="41">
        <v>2</v>
      </c>
      <c r="H13" s="3" t="s">
        <v>54</v>
      </c>
      <c r="I13" s="56" t="s">
        <v>83</v>
      </c>
    </row>
    <row r="14" spans="1:9" ht="114.75" customHeight="1">
      <c r="A14" s="3">
        <v>14</v>
      </c>
      <c r="B14" s="55" t="s">
        <v>64</v>
      </c>
      <c r="C14" s="50" t="s">
        <v>65</v>
      </c>
      <c r="D14" s="50" t="s">
        <v>66</v>
      </c>
      <c r="E14" s="31"/>
      <c r="F14" s="32" t="s">
        <v>13</v>
      </c>
      <c r="G14" s="41">
        <v>15</v>
      </c>
      <c r="H14" s="3" t="s">
        <v>54</v>
      </c>
      <c r="I14" s="56" t="s">
        <v>89</v>
      </c>
    </row>
    <row r="15" spans="1:9" ht="114.75" customHeight="1">
      <c r="A15" s="3">
        <v>16</v>
      </c>
      <c r="B15" s="55" t="s">
        <v>67</v>
      </c>
      <c r="C15" s="50" t="s">
        <v>68</v>
      </c>
      <c r="D15" s="50" t="s">
        <v>69</v>
      </c>
      <c r="E15" s="31"/>
      <c r="F15" s="32" t="s">
        <v>13</v>
      </c>
      <c r="G15" s="41">
        <v>1</v>
      </c>
      <c r="H15" s="3" t="s">
        <v>54</v>
      </c>
      <c r="I15" s="56" t="s">
        <v>85</v>
      </c>
    </row>
    <row r="16" spans="1:9" ht="114.75" customHeight="1">
      <c r="A16" s="3">
        <v>19</v>
      </c>
      <c r="B16" s="55" t="s">
        <v>71</v>
      </c>
      <c r="C16" s="50" t="s">
        <v>70</v>
      </c>
      <c r="D16" s="51" t="s">
        <v>72</v>
      </c>
      <c r="E16" s="31"/>
      <c r="F16" s="32" t="s">
        <v>13</v>
      </c>
      <c r="G16" s="41">
        <v>1</v>
      </c>
      <c r="H16" s="3" t="s">
        <v>44</v>
      </c>
      <c r="I16" s="56" t="s">
        <v>84</v>
      </c>
    </row>
    <row r="17" spans="1:9" ht="90" customHeight="1">
      <c r="A17" s="3">
        <v>29</v>
      </c>
      <c r="B17" s="55" t="s">
        <v>73</v>
      </c>
      <c r="C17" s="54" t="s">
        <v>74</v>
      </c>
      <c r="D17" s="50" t="s">
        <v>75</v>
      </c>
      <c r="E17" s="49"/>
      <c r="F17" s="32" t="s">
        <v>13</v>
      </c>
      <c r="G17" s="41">
        <v>1</v>
      </c>
      <c r="H17" s="3" t="s">
        <v>54</v>
      </c>
      <c r="I17" s="56" t="s">
        <v>76</v>
      </c>
    </row>
  </sheetData>
  <hyperlinks>
    <hyperlink ref="D5" r:id="rId1" xr:uid="{EF31E61C-8773-4E0A-807B-B230251DB5B6}"/>
    <hyperlink ref="D3" r:id="rId2" xr:uid="{D376B30A-F945-4E87-8376-40B3E460DC0F}"/>
    <hyperlink ref="D4" r:id="rId3" xr:uid="{D6C1DD6B-9245-4827-BA02-F32541B5C65B}"/>
    <hyperlink ref="D8" r:id="rId4" xr:uid="{BD7C4595-CF31-48BC-9E38-B272AE2CDC17}"/>
    <hyperlink ref="D7" r:id="rId5" xr:uid="{97128287-1CDA-481B-9710-2A194E89B98F}"/>
    <hyperlink ref="D2" r:id="rId6" xr:uid="{DF7D7C11-E03D-4E53-81DB-866F84BC7DA3}"/>
    <hyperlink ref="D6" r:id="rId7" xr:uid="{EB9E4D57-E28D-4FFA-9C4A-36769AB87A87}"/>
    <hyperlink ref="D9" r:id="rId8" display="Cáp chuyển đổi Type C sang HDMI  và VGA" xr:uid="{E6CDEEA3-1421-4467-9BAD-D889AF1B7CBD}"/>
    <hyperlink ref="D16" r:id="rId9" display="https://wifi.com.vn/switch-16-port-dlink-dgs-1024c.html" xr:uid="{3A1C4DEC-5FC3-4857-96B7-6714D15019E2}"/>
  </hyperlinks>
  <pageMargins left="0.7" right="0.7" top="0.75" bottom="0.75" header="0.3" footer="0.3"/>
  <pageSetup paperSize="9" orientation="portrait" r:id="rId10"/>
  <drawing r:id="rId11"/>
  <legacyDrawing r:id="rId12"/>
  <controls>
    <mc:AlternateContent xmlns:mc="http://schemas.openxmlformats.org/markup-compatibility/2006">
      <mc:Choice Requires="x14">
        <control shapeId="2051" r:id="rId13" name="Control 3">
          <controlPr defaultSize="0" r:id="rId14">
            <anchor moveWithCells="1">
              <from>
                <xdr:col>3</xdr:col>
                <xdr:colOff>2543175</xdr:colOff>
                <xdr:row>16</xdr:row>
                <xdr:rowOff>9525</xdr:rowOff>
              </from>
              <to>
                <xdr:col>4</xdr:col>
                <xdr:colOff>333375</xdr:colOff>
                <xdr:row>16</xdr:row>
                <xdr:rowOff>200025</xdr:rowOff>
              </to>
            </anchor>
          </controlPr>
        </control>
      </mc:Choice>
      <mc:Fallback>
        <control shapeId="2051" r:id="rId13" name="Control 3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03BE9727992A24479AC7469DEEDEA94C" ma:contentTypeVersion="18" ma:contentTypeDescription="Tạo tài liệu mới." ma:contentTypeScope="" ma:versionID="0ed366eb44937f1dd9d8beb1b7e3834f">
  <xsd:schema xmlns:xsd="http://www.w3.org/2001/XMLSchema" xmlns:xs="http://www.w3.org/2001/XMLSchema" xmlns:p="http://schemas.microsoft.com/office/2006/metadata/properties" xmlns:ns2="9d157257-a3bf-4ff5-a465-4e2defe95989" xmlns:ns3="5fe9d9f8-cc4e-4bb2-9b11-9758b481ddc1" targetNamespace="http://schemas.microsoft.com/office/2006/metadata/properties" ma:root="true" ma:fieldsID="4943971b1b1c938ee6bb2f8f0e464aca" ns2:_="" ns3:_="">
    <xsd:import namespace="9d157257-a3bf-4ff5-a465-4e2defe95989"/>
    <xsd:import namespace="5fe9d9f8-cc4e-4bb2-9b11-9758b481dd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57257-a3bf-4ff5-a465-4e2defe95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Thẻ Hình ảnh" ma:readOnly="false" ma:fieldId="{5cf76f15-5ced-4ddc-b409-7134ff3c332f}" ma:taxonomyMulti="true" ma:sspId="f4cab4e9-b41f-4aee-96b1-c1b3b1261b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e9d9f8-cc4e-4bb2-9b11-9758b481ddc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64bd9be1-660a-4bc7-baff-f2d1738c4dfe}" ma:internalName="TaxCatchAll" ma:showField="CatchAllData" ma:web="5fe9d9f8-cc4e-4bb2-9b11-9758b481dd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157257-a3bf-4ff5-a465-4e2defe95989">
      <Terms xmlns="http://schemas.microsoft.com/office/infopath/2007/PartnerControls"/>
    </lcf76f155ced4ddcb4097134ff3c332f>
    <TaxCatchAll xmlns="5fe9d9f8-cc4e-4bb2-9b11-9758b481ddc1" xsi:nil="true"/>
  </documentManagement>
</p:properties>
</file>

<file path=customXml/itemProps1.xml><?xml version="1.0" encoding="utf-8"?>
<ds:datastoreItem xmlns:ds="http://schemas.openxmlformats.org/officeDocument/2006/customXml" ds:itemID="{FDD67803-4D5C-48A4-A1EC-01BD56411E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4746AE-3483-4FAD-8F6A-9239769D2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57257-a3bf-4ff5-a465-4e2defe95989"/>
    <ds:schemaRef ds:uri="5fe9d9f8-cc4e-4bb2-9b11-9758b481dd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8958EC-5175-4BED-B346-46AA098663B1}">
  <ds:schemaRefs>
    <ds:schemaRef ds:uri="http://schemas.microsoft.com/office/2006/metadata/properties"/>
    <ds:schemaRef ds:uri="http://schemas.microsoft.com/office/infopath/2007/PartnerControls"/>
    <ds:schemaRef ds:uri="9d157257-a3bf-4ff5-a465-4e2defe95989"/>
    <ds:schemaRef ds:uri="5fe9d9f8-cc4e-4bb2-9b11-9758b481dd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請購數量 Xin mua dự phòng</vt:lpstr>
      <vt:lpstr>存庫數量 Số lượng tồn kho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VN18499</dc:creator>
  <cp:keywords/>
  <dc:description/>
  <cp:lastModifiedBy>Dang Thanh Hue</cp:lastModifiedBy>
  <cp:revision/>
  <dcterms:created xsi:type="dcterms:W3CDTF">2025-04-11T02:22:00Z</dcterms:created>
  <dcterms:modified xsi:type="dcterms:W3CDTF">2026-01-30T01:03:54Z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7CB44A8966934A27A771954AE120872A_13</vt:lpwstr>
  </property>
  <property fmtid="{D5CDD505-2E9C-101B-9397-08002B2CF9AE}" pid="3" name="KSOProductBuildVer">
    <vt:lpwstr>1033-12.2.0.20795</vt:lpwstr>
  </property>
  <property fmtid="{D5CDD505-2E9C-101B-9397-08002B2CF9AE}" pid="4" name="ContentTypeId">
    <vt:lpwstr>0x01010003BE9727992A24479AC7469DEEDEA94C</vt:lpwstr>
  </property>
  <property fmtid="{D5CDD505-2E9C-101B-9397-08002B2CF9AE}" pid="5" name="MediaServiceImageTags">
    <vt:lpwstr/>
  </property>
</Properties>
</file>