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samba.scp.astrazeneca.net\img\GAN_CP\PAPER_2\BBBC021\Dino_weak_compound\"/>
    </mc:Choice>
  </mc:AlternateContent>
  <xr:revisionPtr revIDLastSave="0" documentId="13_ncr:1_{B50D58FD-F6BC-4230-AD2B-2319347410FB}" xr6:coauthVersionLast="46" xr6:coauthVersionMax="46" xr10:uidLastSave="{00000000-0000-0000-0000-000000000000}"/>
  <bookViews>
    <workbookView xWindow="29370" yWindow="570" windowWidth="15630" windowHeight="10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" i="1"/>
</calcChain>
</file>

<file path=xl/sharedStrings.xml><?xml version="1.0" encoding="utf-8"?>
<sst xmlns="http://schemas.openxmlformats.org/spreadsheetml/2006/main" count="17" uniqueCount="9">
  <si>
    <t>DAPI</t>
  </si>
  <si>
    <t>Actin</t>
  </si>
  <si>
    <t>Tubulin</t>
  </si>
  <si>
    <t>Epoch</t>
  </si>
  <si>
    <t>NSC</t>
  </si>
  <si>
    <t>NSCB</t>
  </si>
  <si>
    <t>Combined</t>
  </si>
  <si>
    <t>Loss</t>
  </si>
  <si>
    <t>Mean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</si>
</sst>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0" fillId="0" borderId="7" xfId="0" applyBorder="1"/>
    <xf numFmtId="164" fontId="1" fillId="0" borderId="0" xfId="0" applyNumberFormat="1" applyFont="1"/>
    <xf numFmtId="0" fontId="0" fillId="2" borderId="8" xfId="0" applyFill="1" applyBorder="1"/>
    <xf numFmtId="0" fontId="0" fillId="0" borderId="8" xfId="0" applyBorder="1"/>
    <xf numFmtId="0" fontId="0" fillId="2" borderId="7" xfId="0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1" fillId="0" borderId="1" xfId="0" applyFont="1" applyBorder="1"/>
    <xf numFmtId="0" fontId="1" fillId="0" borderId="4" xfId="0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0" fillId="0" borderId="0" xfId="0" applyFill="1" applyBorder="1"/>
    <xf numFmtId="164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Sheet1!$B$3:$B$57</c:f>
              <c:numCache>
                <c:formatCode>0.000</c:formatCode>
                <c:ptCount val="55"/>
                <c:pt idx="0">
                  <c:v>0.80600000000000005</c:v>
                </c:pt>
                <c:pt idx="1">
                  <c:v>0.84499999999999997</c:v>
                </c:pt>
                <c:pt idx="2">
                  <c:v>0.874</c:v>
                </c:pt>
                <c:pt idx="3">
                  <c:v>0.89300000000000002</c:v>
                </c:pt>
                <c:pt idx="4">
                  <c:v>0.90300000000000002</c:v>
                </c:pt>
                <c:pt idx="5">
                  <c:v>0.90300000000000002</c:v>
                </c:pt>
                <c:pt idx="6">
                  <c:v>0.90300000000000002</c:v>
                </c:pt>
                <c:pt idx="7">
                  <c:v>0.91300000000000003</c:v>
                </c:pt>
                <c:pt idx="8">
                  <c:v>0.91300000000000003</c:v>
                </c:pt>
                <c:pt idx="9">
                  <c:v>0.91300000000000003</c:v>
                </c:pt>
                <c:pt idx="10">
                  <c:v>0.90300000000000002</c:v>
                </c:pt>
                <c:pt idx="11">
                  <c:v>0.91300000000000003</c:v>
                </c:pt>
                <c:pt idx="12">
                  <c:v>0.92200000000000004</c:v>
                </c:pt>
                <c:pt idx="13">
                  <c:v>0.91300000000000003</c:v>
                </c:pt>
                <c:pt idx="14">
                  <c:v>0.91300000000000003</c:v>
                </c:pt>
                <c:pt idx="15">
                  <c:v>0.94199999999999995</c:v>
                </c:pt>
                <c:pt idx="16">
                  <c:v>0.95099999999999996</c:v>
                </c:pt>
                <c:pt idx="17">
                  <c:v>0.95099999999999996</c:v>
                </c:pt>
                <c:pt idx="18">
                  <c:v>0.97099999999999997</c:v>
                </c:pt>
                <c:pt idx="19">
                  <c:v>0.95099999999999996</c:v>
                </c:pt>
                <c:pt idx="20">
                  <c:v>0.97099999999999997</c:v>
                </c:pt>
                <c:pt idx="21">
                  <c:v>0.96099999999999997</c:v>
                </c:pt>
                <c:pt idx="22">
                  <c:v>0.96099999999999997</c:v>
                </c:pt>
                <c:pt idx="23">
                  <c:v>0.94199999999999995</c:v>
                </c:pt>
                <c:pt idx="24">
                  <c:v>0.94199999999999995</c:v>
                </c:pt>
                <c:pt idx="25">
                  <c:v>0.97099999999999997</c:v>
                </c:pt>
                <c:pt idx="26">
                  <c:v>0.97099999999999997</c:v>
                </c:pt>
                <c:pt idx="27">
                  <c:v>0.97099999999999997</c:v>
                </c:pt>
                <c:pt idx="28">
                  <c:v>0.97099999999999997</c:v>
                </c:pt>
                <c:pt idx="29">
                  <c:v>0.97099999999999997</c:v>
                </c:pt>
                <c:pt idx="30">
                  <c:v>0.98099999999999998</c:v>
                </c:pt>
                <c:pt idx="31">
                  <c:v>0.97099999999999997</c:v>
                </c:pt>
                <c:pt idx="32">
                  <c:v>0.97099999999999997</c:v>
                </c:pt>
                <c:pt idx="33">
                  <c:v>0.95099999999999996</c:v>
                </c:pt>
                <c:pt idx="34">
                  <c:v>0.96099999999999997</c:v>
                </c:pt>
                <c:pt idx="35">
                  <c:v>0.96099999999999997</c:v>
                </c:pt>
                <c:pt idx="36">
                  <c:v>0.96099999999999997</c:v>
                </c:pt>
                <c:pt idx="37">
                  <c:v>0.98099999999999998</c:v>
                </c:pt>
                <c:pt idx="38">
                  <c:v>0.98099999999999998</c:v>
                </c:pt>
                <c:pt idx="39">
                  <c:v>0.97099999999999997</c:v>
                </c:pt>
                <c:pt idx="40">
                  <c:v>0.98099999999999998</c:v>
                </c:pt>
                <c:pt idx="41">
                  <c:v>0.98099999999999998</c:v>
                </c:pt>
                <c:pt idx="42">
                  <c:v>0.97099999999999997</c:v>
                </c:pt>
                <c:pt idx="43">
                  <c:v>0.98099999999999998</c:v>
                </c:pt>
                <c:pt idx="44">
                  <c:v>0.98099999999999998</c:v>
                </c:pt>
                <c:pt idx="45">
                  <c:v>0.98099999999999998</c:v>
                </c:pt>
                <c:pt idx="46">
                  <c:v>0.97099999999999997</c:v>
                </c:pt>
                <c:pt idx="47">
                  <c:v>0.95099999999999996</c:v>
                </c:pt>
                <c:pt idx="48">
                  <c:v>0.97099999999999997</c:v>
                </c:pt>
                <c:pt idx="49">
                  <c:v>0.97099999999999997</c:v>
                </c:pt>
                <c:pt idx="50">
                  <c:v>0.95099999999999996</c:v>
                </c:pt>
                <c:pt idx="51">
                  <c:v>0.97099999999999997</c:v>
                </c:pt>
                <c:pt idx="52">
                  <c:v>0.97099999999999997</c:v>
                </c:pt>
                <c:pt idx="53">
                  <c:v>0.95099999999999996</c:v>
                </c:pt>
                <c:pt idx="54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8-43D5-9C2C-CEAE7F998139}"/>
            </c:ext>
          </c:extLst>
        </c:ser>
        <c:ser>
          <c:idx val="1"/>
          <c:order val="1"/>
          <c:tx>
            <c:v>NSCB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Sheet1!$C$3:$C$57</c:f>
              <c:numCache>
                <c:formatCode>0.000</c:formatCode>
                <c:ptCount val="55"/>
                <c:pt idx="0">
                  <c:v>0.68500000000000005</c:v>
                </c:pt>
                <c:pt idx="1">
                  <c:v>0.73899999999999999</c:v>
                </c:pt>
                <c:pt idx="2">
                  <c:v>0.77200000000000002</c:v>
                </c:pt>
                <c:pt idx="3">
                  <c:v>0.87</c:v>
                </c:pt>
                <c:pt idx="4">
                  <c:v>0.90200000000000002</c:v>
                </c:pt>
                <c:pt idx="5">
                  <c:v>0.89100000000000001</c:v>
                </c:pt>
                <c:pt idx="6">
                  <c:v>0.90200000000000002</c:v>
                </c:pt>
                <c:pt idx="7">
                  <c:v>0.91300000000000003</c:v>
                </c:pt>
                <c:pt idx="8">
                  <c:v>0.90200000000000002</c:v>
                </c:pt>
                <c:pt idx="9">
                  <c:v>0.90200000000000002</c:v>
                </c:pt>
                <c:pt idx="10">
                  <c:v>0.91300000000000003</c:v>
                </c:pt>
                <c:pt idx="11">
                  <c:v>0.92400000000000004</c:v>
                </c:pt>
                <c:pt idx="12">
                  <c:v>0.89100000000000001</c:v>
                </c:pt>
                <c:pt idx="13">
                  <c:v>0.90200000000000002</c:v>
                </c:pt>
                <c:pt idx="14">
                  <c:v>0.89100000000000001</c:v>
                </c:pt>
                <c:pt idx="15">
                  <c:v>0.91300000000000003</c:v>
                </c:pt>
                <c:pt idx="16">
                  <c:v>0.91300000000000003</c:v>
                </c:pt>
                <c:pt idx="17">
                  <c:v>0.93500000000000005</c:v>
                </c:pt>
                <c:pt idx="18">
                  <c:v>0.93500000000000005</c:v>
                </c:pt>
                <c:pt idx="19">
                  <c:v>0.94599999999999995</c:v>
                </c:pt>
                <c:pt idx="20">
                  <c:v>0.96699999999999997</c:v>
                </c:pt>
                <c:pt idx="21">
                  <c:v>0.96699999999999997</c:v>
                </c:pt>
                <c:pt idx="22">
                  <c:v>0.96699999999999997</c:v>
                </c:pt>
                <c:pt idx="23">
                  <c:v>0.94599999999999995</c:v>
                </c:pt>
                <c:pt idx="24">
                  <c:v>0.94599999999999995</c:v>
                </c:pt>
                <c:pt idx="25">
                  <c:v>0.92400000000000004</c:v>
                </c:pt>
                <c:pt idx="26">
                  <c:v>0.94599999999999995</c:v>
                </c:pt>
                <c:pt idx="27">
                  <c:v>0.94599999999999995</c:v>
                </c:pt>
                <c:pt idx="28">
                  <c:v>0.92400000000000004</c:v>
                </c:pt>
                <c:pt idx="29">
                  <c:v>0.92400000000000004</c:v>
                </c:pt>
                <c:pt idx="30">
                  <c:v>0.94599999999999995</c:v>
                </c:pt>
                <c:pt idx="31">
                  <c:v>0.94599999999999995</c:v>
                </c:pt>
                <c:pt idx="32">
                  <c:v>0.94599999999999995</c:v>
                </c:pt>
                <c:pt idx="33">
                  <c:v>0.94599999999999995</c:v>
                </c:pt>
                <c:pt idx="34">
                  <c:v>0.95699999999999996</c:v>
                </c:pt>
                <c:pt idx="35">
                  <c:v>0.92400000000000004</c:v>
                </c:pt>
                <c:pt idx="36">
                  <c:v>0.93500000000000005</c:v>
                </c:pt>
                <c:pt idx="37">
                  <c:v>0.94599999999999995</c:v>
                </c:pt>
                <c:pt idx="38">
                  <c:v>0.95699999999999996</c:v>
                </c:pt>
                <c:pt idx="39">
                  <c:v>0.93500000000000005</c:v>
                </c:pt>
                <c:pt idx="40">
                  <c:v>0.94599999999999995</c:v>
                </c:pt>
                <c:pt idx="41">
                  <c:v>0.94599999999999995</c:v>
                </c:pt>
                <c:pt idx="42">
                  <c:v>0.93500000000000005</c:v>
                </c:pt>
                <c:pt idx="43">
                  <c:v>0.93500000000000005</c:v>
                </c:pt>
                <c:pt idx="44">
                  <c:v>0.94599999999999995</c:v>
                </c:pt>
                <c:pt idx="45">
                  <c:v>0.94599999999999995</c:v>
                </c:pt>
                <c:pt idx="46">
                  <c:v>0.93500000000000005</c:v>
                </c:pt>
                <c:pt idx="47">
                  <c:v>0.91300000000000003</c:v>
                </c:pt>
                <c:pt idx="48">
                  <c:v>0.92400000000000004</c:v>
                </c:pt>
                <c:pt idx="49">
                  <c:v>0.93500000000000005</c:v>
                </c:pt>
                <c:pt idx="50">
                  <c:v>0.91300000000000003</c:v>
                </c:pt>
                <c:pt idx="51">
                  <c:v>0.93500000000000005</c:v>
                </c:pt>
                <c:pt idx="52">
                  <c:v>0.93500000000000005</c:v>
                </c:pt>
                <c:pt idx="53">
                  <c:v>0.91300000000000003</c:v>
                </c:pt>
                <c:pt idx="54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8-43D5-9C2C-CEAE7F998139}"/>
            </c:ext>
          </c:extLst>
        </c:ser>
        <c:ser>
          <c:idx val="2"/>
          <c:order val="2"/>
          <c:tx>
            <c:v>loss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Sheet1!$E$3:$E$57</c:f>
              <c:numCache>
                <c:formatCode>0.000</c:formatCode>
                <c:ptCount val="55"/>
                <c:pt idx="0">
                  <c:v>1.0101666666666667</c:v>
                </c:pt>
                <c:pt idx="1">
                  <c:v>0.9902333333333333</c:v>
                </c:pt>
                <c:pt idx="2">
                  <c:v>0.9119666666666667</c:v>
                </c:pt>
                <c:pt idx="3">
                  <c:v>0.85063333333333335</c:v>
                </c:pt>
                <c:pt idx="4">
                  <c:v>0.81406666666666661</c:v>
                </c:pt>
                <c:pt idx="5">
                  <c:v>0.77459999999999996</c:v>
                </c:pt>
                <c:pt idx="6">
                  <c:v>0.74380000000000002</c:v>
                </c:pt>
                <c:pt idx="7">
                  <c:v>0.71056666666666668</c:v>
                </c:pt>
                <c:pt idx="8">
                  <c:v>0.68546666666666667</c:v>
                </c:pt>
                <c:pt idx="9">
                  <c:v>0.66276666666666662</c:v>
                </c:pt>
                <c:pt idx="10">
                  <c:v>0.64446666666666663</c:v>
                </c:pt>
                <c:pt idx="11">
                  <c:v>0.63930000000000009</c:v>
                </c:pt>
                <c:pt idx="12">
                  <c:v>0.63649999999999995</c:v>
                </c:pt>
                <c:pt idx="13">
                  <c:v>0.62783333333333335</c:v>
                </c:pt>
                <c:pt idx="14">
                  <c:v>0.60943333333333338</c:v>
                </c:pt>
                <c:pt idx="15">
                  <c:v>0.6122333333333333</c:v>
                </c:pt>
                <c:pt idx="16">
                  <c:v>0.60466666666666669</c:v>
                </c:pt>
                <c:pt idx="17">
                  <c:v>0.59266666666666667</c:v>
                </c:pt>
                <c:pt idx="18">
                  <c:v>0.57533333333333325</c:v>
                </c:pt>
                <c:pt idx="19">
                  <c:v>0.57263333333333333</c:v>
                </c:pt>
                <c:pt idx="20">
                  <c:v>0.57519999999999993</c:v>
                </c:pt>
                <c:pt idx="21">
                  <c:v>0.5688333333333333</c:v>
                </c:pt>
                <c:pt idx="22">
                  <c:v>0.56673333333333331</c:v>
                </c:pt>
                <c:pt idx="23">
                  <c:v>0.55130000000000012</c:v>
                </c:pt>
                <c:pt idx="24">
                  <c:v>0.54663333333333342</c:v>
                </c:pt>
                <c:pt idx="25">
                  <c:v>0.54053333333333342</c:v>
                </c:pt>
                <c:pt idx="26">
                  <c:v>0.5302</c:v>
                </c:pt>
                <c:pt idx="27">
                  <c:v>0.52776666666666672</c:v>
                </c:pt>
                <c:pt idx="28">
                  <c:v>0.53490000000000004</c:v>
                </c:pt>
                <c:pt idx="29">
                  <c:v>0.5324000000000001</c:v>
                </c:pt>
                <c:pt idx="30">
                  <c:v>0.52686666666666659</c:v>
                </c:pt>
                <c:pt idx="31">
                  <c:v>0.52810000000000001</c:v>
                </c:pt>
                <c:pt idx="32">
                  <c:v>0.52733333333333332</c:v>
                </c:pt>
                <c:pt idx="33">
                  <c:v>0.51866666666666661</c:v>
                </c:pt>
                <c:pt idx="34">
                  <c:v>0.51390000000000002</c:v>
                </c:pt>
                <c:pt idx="35">
                  <c:v>0.50573333333333337</c:v>
                </c:pt>
                <c:pt idx="36">
                  <c:v>0.5047666666666667</c:v>
                </c:pt>
                <c:pt idx="37">
                  <c:v>0.50359999999999994</c:v>
                </c:pt>
                <c:pt idx="38">
                  <c:v>0.50006666666666666</c:v>
                </c:pt>
                <c:pt idx="39">
                  <c:v>0.49416666666666675</c:v>
                </c:pt>
                <c:pt idx="40">
                  <c:v>0.49066666666666664</c:v>
                </c:pt>
                <c:pt idx="41">
                  <c:v>0.48593333333333327</c:v>
                </c:pt>
                <c:pt idx="42">
                  <c:v>0.47890000000000005</c:v>
                </c:pt>
                <c:pt idx="43">
                  <c:v>0.47420000000000001</c:v>
                </c:pt>
                <c:pt idx="44">
                  <c:v>0.48089999999999999</c:v>
                </c:pt>
                <c:pt idx="45">
                  <c:v>0.47373333333333328</c:v>
                </c:pt>
                <c:pt idx="46">
                  <c:v>0.47126666666666661</c:v>
                </c:pt>
                <c:pt idx="47">
                  <c:v>0.46290000000000003</c:v>
                </c:pt>
                <c:pt idx="48">
                  <c:v>0.44716666666666666</c:v>
                </c:pt>
                <c:pt idx="49">
                  <c:v>0.4556</c:v>
                </c:pt>
                <c:pt idx="50">
                  <c:v>0.45019999999999999</c:v>
                </c:pt>
                <c:pt idx="51">
                  <c:v>0.44733333333333325</c:v>
                </c:pt>
                <c:pt idx="52">
                  <c:v>0.44986666666666669</c:v>
                </c:pt>
                <c:pt idx="53">
                  <c:v>0.44423333333333331</c:v>
                </c:pt>
                <c:pt idx="54">
                  <c:v>0.44323333333333331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28-43D5-9C2C-CEAE7F998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474319"/>
        <c:axId val="1947471823"/>
      </c:lineChart>
      <c:catAx>
        <c:axId val="194747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471823"/>
        <c:crosses val="autoZero"/>
        <c:auto val="1"/>
        <c:lblAlgn val="ctr"/>
        <c:lblOffset val="100"/>
        <c:noMultiLvlLbl val="0"/>
      </c:catAx>
      <c:valAx>
        <c:axId val="194747182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47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72570</xdr:colOff>
      <xdr:row>1</xdr:row>
      <xdr:rowOff>45810</xdr:rowOff>
    </xdr:from>
    <xdr:to>
      <xdr:col>33</xdr:col>
      <xdr:colOff>288924</xdr:colOff>
      <xdr:row>33</xdr:row>
      <xdr:rowOff>47171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727A7-0AE7-45F1-A33E-541ECF03F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zoomScale="70" zoomScaleNormal="70" workbookViewId="0"/>
  </sheetViews>
  <sheetFormatPr defaultRowHeight="14.5" x14ac:dyDescent="0.35"/>
  <cols>
    <col min="1" max="1" width="8.7265625" style="20"/>
    <col min="2" max="3" width="8.7265625" style="21"/>
    <col min="4" max="4" width="9.6328125" style="21" bestFit="1" customWidth="1"/>
    <col min="5" max="5" width="9.6328125" style="21" customWidth="1"/>
    <col min="6" max="16384" width="8.7265625" style="20"/>
  </cols>
  <sheetData>
    <row r="1" spans="1:14" customFormat="1" x14ac:dyDescent="0.35">
      <c r="A1" s="1"/>
      <c r="B1" s="2" t="s">
        <v>6</v>
      </c>
      <c r="C1" s="16"/>
      <c r="D1" s="4"/>
      <c r="E1" s="4"/>
      <c r="F1" s="3" t="s">
        <v>0</v>
      </c>
      <c r="G1" s="14"/>
      <c r="H1" s="14"/>
      <c r="I1" s="4" t="s">
        <v>1</v>
      </c>
      <c r="J1" s="4"/>
      <c r="K1" s="16"/>
      <c r="L1" s="3" t="s">
        <v>2</v>
      </c>
      <c r="M1" s="11"/>
      <c r="N1" s="13"/>
    </row>
    <row r="2" spans="1:14" customFormat="1" x14ac:dyDescent="0.35">
      <c r="A2" s="5" t="s">
        <v>3</v>
      </c>
      <c r="B2" s="6" t="s">
        <v>4</v>
      </c>
      <c r="C2" s="17" t="s">
        <v>5</v>
      </c>
      <c r="D2" s="8" t="s">
        <v>8</v>
      </c>
      <c r="E2" s="8"/>
      <c r="F2" s="7" t="s">
        <v>4</v>
      </c>
      <c r="G2" s="15" t="s">
        <v>5</v>
      </c>
      <c r="H2" s="15" t="s">
        <v>7</v>
      </c>
      <c r="I2" s="8" t="s">
        <v>4</v>
      </c>
      <c r="J2" s="8" t="s">
        <v>5</v>
      </c>
      <c r="K2" s="17" t="s">
        <v>7</v>
      </c>
      <c r="L2" s="7" t="s">
        <v>4</v>
      </c>
      <c r="M2" s="3" t="s">
        <v>5</v>
      </c>
      <c r="N2" s="14" t="s">
        <v>7</v>
      </c>
    </row>
    <row r="3" spans="1:14" customFormat="1" x14ac:dyDescent="0.35">
      <c r="A3" s="9">
        <v>10</v>
      </c>
      <c r="B3" s="10">
        <v>0.80600000000000005</v>
      </c>
      <c r="C3" s="18">
        <v>0.68500000000000005</v>
      </c>
      <c r="D3" s="19">
        <f>AVERAGE(H3,K3,N3)</f>
        <v>10.101666666666667</v>
      </c>
      <c r="E3" s="19">
        <f>D3/10</f>
        <v>1.0101666666666667</v>
      </c>
      <c r="F3" s="11"/>
      <c r="G3" s="13">
        <v>0.62</v>
      </c>
      <c r="H3" s="13">
        <v>10.775</v>
      </c>
      <c r="I3" s="12"/>
      <c r="J3" s="12">
        <v>0.75</v>
      </c>
      <c r="K3" s="9">
        <v>10.016</v>
      </c>
      <c r="L3" s="11"/>
      <c r="M3" s="11">
        <v>0.54300000000000004</v>
      </c>
      <c r="N3" s="13">
        <v>9.5139999999999993</v>
      </c>
    </row>
    <row r="4" spans="1:14" customFormat="1" x14ac:dyDescent="0.35">
      <c r="A4" s="9">
        <v>15</v>
      </c>
      <c r="B4" s="10">
        <v>0.84499999999999997</v>
      </c>
      <c r="C4" s="18">
        <v>0.73899999999999999</v>
      </c>
      <c r="D4" s="19">
        <f t="shared" ref="D4:D57" si="0">AVERAGE(H4,K4,N4)</f>
        <v>9.902333333333333</v>
      </c>
      <c r="E4" s="19">
        <f t="shared" ref="E4:E57" si="1">D4/10</f>
        <v>0.9902333333333333</v>
      </c>
      <c r="F4" s="11"/>
      <c r="G4" s="13">
        <v>0.58699999999999997</v>
      </c>
      <c r="H4" s="13">
        <v>10.215999999999999</v>
      </c>
      <c r="I4" s="12"/>
      <c r="J4" s="12">
        <v>0.79300000000000004</v>
      </c>
      <c r="K4" s="9">
        <v>10.111000000000001</v>
      </c>
      <c r="L4" s="11"/>
      <c r="M4" s="11">
        <v>0.56499999999999995</v>
      </c>
      <c r="N4" s="13">
        <v>9.3800000000000008</v>
      </c>
    </row>
    <row r="5" spans="1:14" customFormat="1" x14ac:dyDescent="0.35">
      <c r="A5" s="9">
        <v>20</v>
      </c>
      <c r="B5" s="10">
        <v>0.874</v>
      </c>
      <c r="C5" s="18">
        <v>0.77200000000000002</v>
      </c>
      <c r="D5" s="19">
        <f t="shared" si="0"/>
        <v>9.1196666666666673</v>
      </c>
      <c r="E5" s="19">
        <f t="shared" si="1"/>
        <v>0.9119666666666667</v>
      </c>
      <c r="F5" s="11"/>
      <c r="G5" s="13">
        <v>0.58699999999999997</v>
      </c>
      <c r="H5" s="13">
        <v>9.2149999999999999</v>
      </c>
      <c r="I5" s="12"/>
      <c r="J5" s="12">
        <v>0.80400000000000005</v>
      </c>
      <c r="K5" s="9">
        <v>9.7110000000000003</v>
      </c>
      <c r="L5" s="11"/>
      <c r="M5" s="11">
        <v>0.53300000000000003</v>
      </c>
      <c r="N5" s="13">
        <v>8.4329999999999998</v>
      </c>
    </row>
    <row r="6" spans="1:14" customFormat="1" x14ac:dyDescent="0.35">
      <c r="A6" s="9">
        <v>25</v>
      </c>
      <c r="B6" s="10">
        <v>0.89300000000000002</v>
      </c>
      <c r="C6" s="18">
        <v>0.87</v>
      </c>
      <c r="D6" s="19">
        <f t="shared" si="0"/>
        <v>8.506333333333334</v>
      </c>
      <c r="E6" s="19">
        <f t="shared" si="1"/>
        <v>0.85063333333333335</v>
      </c>
      <c r="F6" s="11"/>
      <c r="G6" s="13">
        <v>0.62</v>
      </c>
      <c r="H6" s="13">
        <v>8.4610000000000003</v>
      </c>
      <c r="I6" s="12"/>
      <c r="J6" s="12">
        <v>0.83699999999999997</v>
      </c>
      <c r="K6" s="9">
        <v>9.3160000000000007</v>
      </c>
      <c r="L6" s="11"/>
      <c r="M6" s="11">
        <v>0.57599999999999996</v>
      </c>
      <c r="N6" s="13">
        <v>7.742</v>
      </c>
    </row>
    <row r="7" spans="1:14" customFormat="1" x14ac:dyDescent="0.35">
      <c r="A7" s="9">
        <v>30</v>
      </c>
      <c r="B7" s="10">
        <v>0.90300000000000002</v>
      </c>
      <c r="C7" s="18">
        <v>0.90200000000000002</v>
      </c>
      <c r="D7" s="19">
        <f t="shared" si="0"/>
        <v>8.1406666666666663</v>
      </c>
      <c r="E7" s="19">
        <f t="shared" si="1"/>
        <v>0.81406666666666661</v>
      </c>
      <c r="F7" s="11"/>
      <c r="G7" s="13">
        <v>0.68500000000000005</v>
      </c>
      <c r="H7" s="13">
        <v>7.9669999999999996</v>
      </c>
      <c r="I7" s="12"/>
      <c r="J7" s="12">
        <v>0.84799999999999998</v>
      </c>
      <c r="K7" s="9">
        <v>9.0960000000000001</v>
      </c>
      <c r="L7" s="11"/>
      <c r="M7" s="11">
        <v>0.60899999999999999</v>
      </c>
      <c r="N7" s="13">
        <v>7.359</v>
      </c>
    </row>
    <row r="8" spans="1:14" customFormat="1" x14ac:dyDescent="0.35">
      <c r="A8" s="9">
        <v>35</v>
      </c>
      <c r="B8" s="10">
        <v>0.90300000000000002</v>
      </c>
      <c r="C8" s="18">
        <v>0.89100000000000001</v>
      </c>
      <c r="D8" s="19">
        <f t="shared" si="0"/>
        <v>7.7459999999999996</v>
      </c>
      <c r="E8" s="19">
        <f t="shared" si="1"/>
        <v>0.77459999999999996</v>
      </c>
      <c r="F8" s="11"/>
      <c r="G8" s="13">
        <v>0.65200000000000002</v>
      </c>
      <c r="H8" s="13">
        <v>7.58</v>
      </c>
      <c r="I8" s="12"/>
      <c r="J8" s="12">
        <v>0.83699999999999997</v>
      </c>
      <c r="K8" s="9">
        <v>8.5419999999999998</v>
      </c>
      <c r="L8" s="11"/>
      <c r="M8" s="11">
        <v>0.60899999999999999</v>
      </c>
      <c r="N8" s="13">
        <v>7.1159999999999997</v>
      </c>
    </row>
    <row r="9" spans="1:14" customFormat="1" x14ac:dyDescent="0.35">
      <c r="A9" s="9">
        <v>40</v>
      </c>
      <c r="B9" s="10">
        <v>0.90300000000000002</v>
      </c>
      <c r="C9" s="18">
        <v>0.90200000000000002</v>
      </c>
      <c r="D9" s="19">
        <f t="shared" si="0"/>
        <v>7.4379999999999997</v>
      </c>
      <c r="E9" s="19">
        <f t="shared" si="1"/>
        <v>0.74380000000000002</v>
      </c>
      <c r="F9" s="11"/>
      <c r="G9" s="13">
        <v>0.69599999999999995</v>
      </c>
      <c r="H9" s="13">
        <v>7.3520000000000003</v>
      </c>
      <c r="I9" s="12"/>
      <c r="J9" s="12">
        <v>0.79300000000000004</v>
      </c>
      <c r="K9" s="9">
        <v>8.1769999999999996</v>
      </c>
      <c r="L9" s="11"/>
      <c r="M9" s="11">
        <v>0.66300000000000003</v>
      </c>
      <c r="N9" s="13">
        <v>6.7850000000000001</v>
      </c>
    </row>
    <row r="10" spans="1:14" customFormat="1" x14ac:dyDescent="0.35">
      <c r="A10" s="9">
        <v>45</v>
      </c>
      <c r="B10" s="10">
        <v>0.91300000000000003</v>
      </c>
      <c r="C10" s="18">
        <v>0.91300000000000003</v>
      </c>
      <c r="D10" s="19">
        <f t="shared" si="0"/>
        <v>7.105666666666667</v>
      </c>
      <c r="E10" s="19">
        <f t="shared" si="1"/>
        <v>0.71056666666666668</v>
      </c>
      <c r="F10" s="11"/>
      <c r="G10" s="13">
        <v>0.69599999999999995</v>
      </c>
      <c r="H10" s="13">
        <v>6.9740000000000002</v>
      </c>
      <c r="I10" s="12"/>
      <c r="J10" s="12">
        <v>0.82599999999999996</v>
      </c>
      <c r="K10" s="9">
        <v>7.8680000000000003</v>
      </c>
      <c r="L10" s="11"/>
      <c r="M10" s="11">
        <v>0.63</v>
      </c>
      <c r="N10" s="13">
        <v>6.4749999999999996</v>
      </c>
    </row>
    <row r="11" spans="1:14" customFormat="1" x14ac:dyDescent="0.35">
      <c r="A11" s="9">
        <v>50</v>
      </c>
      <c r="B11" s="10">
        <v>0.91300000000000003</v>
      </c>
      <c r="C11" s="18">
        <v>0.90200000000000002</v>
      </c>
      <c r="D11" s="19">
        <f t="shared" si="0"/>
        <v>6.8546666666666667</v>
      </c>
      <c r="E11" s="19">
        <f t="shared" si="1"/>
        <v>0.68546666666666667</v>
      </c>
      <c r="F11" s="11"/>
      <c r="G11" s="13">
        <v>0.73899999999999999</v>
      </c>
      <c r="H11" s="13">
        <v>6.907</v>
      </c>
      <c r="I11" s="12"/>
      <c r="J11" s="12">
        <v>0.84799999999999998</v>
      </c>
      <c r="K11" s="9">
        <v>7.476</v>
      </c>
      <c r="L11" s="11"/>
      <c r="M11" s="11">
        <v>0.64100000000000001</v>
      </c>
      <c r="N11" s="13">
        <v>6.181</v>
      </c>
    </row>
    <row r="12" spans="1:14" customFormat="1" x14ac:dyDescent="0.35">
      <c r="A12" s="9">
        <v>55</v>
      </c>
      <c r="B12" s="10">
        <v>0.91300000000000003</v>
      </c>
      <c r="C12" s="18">
        <v>0.90200000000000002</v>
      </c>
      <c r="D12" s="19">
        <f t="shared" si="0"/>
        <v>6.6276666666666664</v>
      </c>
      <c r="E12" s="19">
        <f t="shared" si="1"/>
        <v>0.66276666666666662</v>
      </c>
      <c r="F12" s="11"/>
      <c r="G12" s="13">
        <v>0.75</v>
      </c>
      <c r="H12" s="13">
        <v>6.7489999999999997</v>
      </c>
      <c r="I12" s="12"/>
      <c r="J12" s="12">
        <v>0.80400000000000005</v>
      </c>
      <c r="K12" s="9">
        <v>7.3819999999999997</v>
      </c>
      <c r="L12" s="11"/>
      <c r="M12" s="11">
        <v>0.65200000000000002</v>
      </c>
      <c r="N12" s="13">
        <v>5.7519999999999998</v>
      </c>
    </row>
    <row r="13" spans="1:14" customFormat="1" x14ac:dyDescent="0.35">
      <c r="A13" s="9">
        <v>60</v>
      </c>
      <c r="B13" s="10">
        <v>0.90300000000000002</v>
      </c>
      <c r="C13" s="18">
        <v>0.91300000000000003</v>
      </c>
      <c r="D13" s="19">
        <f t="shared" si="0"/>
        <v>6.4446666666666665</v>
      </c>
      <c r="E13" s="19">
        <f t="shared" si="1"/>
        <v>0.64446666666666663</v>
      </c>
      <c r="F13" s="11"/>
      <c r="G13" s="13">
        <v>0.73899999999999999</v>
      </c>
      <c r="H13" s="13">
        <v>6.51</v>
      </c>
      <c r="I13" s="12"/>
      <c r="J13" s="12">
        <v>0.78300000000000003</v>
      </c>
      <c r="K13" s="9">
        <v>7.2939999999999996</v>
      </c>
      <c r="L13" s="11"/>
      <c r="M13" s="11">
        <v>0.66300000000000003</v>
      </c>
      <c r="N13" s="13">
        <v>5.53</v>
      </c>
    </row>
    <row r="14" spans="1:14" customFormat="1" x14ac:dyDescent="0.35">
      <c r="A14" s="9">
        <v>65</v>
      </c>
      <c r="B14" s="10">
        <v>0.91300000000000003</v>
      </c>
      <c r="C14" s="18">
        <v>0.92400000000000004</v>
      </c>
      <c r="D14" s="19">
        <f t="shared" si="0"/>
        <v>6.3930000000000007</v>
      </c>
      <c r="E14" s="19">
        <f t="shared" si="1"/>
        <v>0.63930000000000009</v>
      </c>
      <c r="F14" s="11"/>
      <c r="G14" s="13">
        <v>0.76100000000000001</v>
      </c>
      <c r="H14" s="13">
        <v>6.5640000000000001</v>
      </c>
      <c r="I14" s="12"/>
      <c r="J14" s="12">
        <v>0.82599999999999996</v>
      </c>
      <c r="K14" s="9">
        <v>7.1280000000000001</v>
      </c>
      <c r="L14" s="11"/>
      <c r="M14" s="11">
        <v>0.65200000000000002</v>
      </c>
      <c r="N14" s="13">
        <v>5.4870000000000001</v>
      </c>
    </row>
    <row r="15" spans="1:14" customFormat="1" x14ac:dyDescent="0.35">
      <c r="A15" s="9">
        <v>70</v>
      </c>
      <c r="B15" s="10">
        <v>0.92200000000000004</v>
      </c>
      <c r="C15" s="18">
        <v>0.89100000000000001</v>
      </c>
      <c r="D15" s="19">
        <f t="shared" si="0"/>
        <v>6.3649999999999993</v>
      </c>
      <c r="E15" s="19">
        <f t="shared" si="1"/>
        <v>0.63649999999999995</v>
      </c>
      <c r="F15" s="11"/>
      <c r="G15" s="13">
        <v>0.76100000000000001</v>
      </c>
      <c r="H15" s="13">
        <v>6.7060000000000004</v>
      </c>
      <c r="I15" s="12"/>
      <c r="J15" s="12">
        <v>0.83699999999999997</v>
      </c>
      <c r="K15" s="9">
        <v>6.87</v>
      </c>
      <c r="L15" s="11"/>
      <c r="M15" s="11">
        <v>0.66300000000000003</v>
      </c>
      <c r="N15" s="13">
        <v>5.5190000000000001</v>
      </c>
    </row>
    <row r="16" spans="1:14" customFormat="1" x14ac:dyDescent="0.35">
      <c r="A16" s="9">
        <v>75</v>
      </c>
      <c r="B16" s="10">
        <v>0.91300000000000003</v>
      </c>
      <c r="C16" s="18">
        <v>0.90200000000000002</v>
      </c>
      <c r="D16" s="19">
        <f t="shared" si="0"/>
        <v>6.2783333333333333</v>
      </c>
      <c r="E16" s="19">
        <f t="shared" si="1"/>
        <v>0.62783333333333335</v>
      </c>
      <c r="F16" s="11"/>
      <c r="G16" s="13">
        <v>0.76100000000000001</v>
      </c>
      <c r="H16" s="13">
        <v>6.7519999999999998</v>
      </c>
      <c r="I16" s="12"/>
      <c r="J16" s="12">
        <v>0.82599999999999996</v>
      </c>
      <c r="K16" s="9">
        <v>6.859</v>
      </c>
      <c r="L16" s="11"/>
      <c r="M16" s="11">
        <v>0.65200000000000002</v>
      </c>
      <c r="N16" s="13">
        <v>5.2240000000000002</v>
      </c>
    </row>
    <row r="17" spans="1:14" customFormat="1" x14ac:dyDescent="0.35">
      <c r="A17" s="9">
        <v>80</v>
      </c>
      <c r="B17" s="10">
        <v>0.91300000000000003</v>
      </c>
      <c r="C17" s="18">
        <v>0.89100000000000001</v>
      </c>
      <c r="D17" s="19">
        <f t="shared" si="0"/>
        <v>6.094333333333334</v>
      </c>
      <c r="E17" s="19">
        <f t="shared" si="1"/>
        <v>0.60943333333333338</v>
      </c>
      <c r="F17" s="11"/>
      <c r="G17" s="13">
        <v>0.77200000000000002</v>
      </c>
      <c r="H17" s="13">
        <v>6.6660000000000004</v>
      </c>
      <c r="I17" s="12"/>
      <c r="J17" s="12">
        <v>0.81499999999999995</v>
      </c>
      <c r="K17" s="9">
        <v>6.4560000000000004</v>
      </c>
      <c r="L17" s="11"/>
      <c r="M17" s="11">
        <v>0.66300000000000003</v>
      </c>
      <c r="N17" s="13">
        <v>5.1609999999999996</v>
      </c>
    </row>
    <row r="18" spans="1:14" customFormat="1" x14ac:dyDescent="0.35">
      <c r="A18" s="9">
        <v>85</v>
      </c>
      <c r="B18" s="10">
        <v>0.94199999999999995</v>
      </c>
      <c r="C18" s="18">
        <v>0.91300000000000003</v>
      </c>
      <c r="D18" s="19">
        <f t="shared" si="0"/>
        <v>6.1223333333333327</v>
      </c>
      <c r="E18" s="19">
        <f t="shared" si="1"/>
        <v>0.6122333333333333</v>
      </c>
      <c r="F18" s="11"/>
      <c r="G18" s="13">
        <v>0.77200000000000002</v>
      </c>
      <c r="H18" s="13">
        <v>6.7869999999999999</v>
      </c>
      <c r="I18" s="12"/>
      <c r="J18" s="12">
        <v>0.82599999999999996</v>
      </c>
      <c r="K18" s="9">
        <v>6.4029999999999996</v>
      </c>
      <c r="L18" s="11"/>
      <c r="M18" s="11">
        <v>0.68500000000000005</v>
      </c>
      <c r="N18" s="13">
        <v>5.1769999999999996</v>
      </c>
    </row>
    <row r="19" spans="1:14" customFormat="1" x14ac:dyDescent="0.35">
      <c r="A19" s="9">
        <v>90</v>
      </c>
      <c r="B19" s="10">
        <v>0.95099999999999996</v>
      </c>
      <c r="C19" s="18">
        <v>0.91300000000000003</v>
      </c>
      <c r="D19" s="19">
        <f t="shared" si="0"/>
        <v>6.0466666666666669</v>
      </c>
      <c r="E19" s="19">
        <f t="shared" si="1"/>
        <v>0.60466666666666669</v>
      </c>
      <c r="F19" s="11"/>
      <c r="G19" s="13">
        <v>0.78300000000000003</v>
      </c>
      <c r="H19" s="13">
        <v>6.6310000000000002</v>
      </c>
      <c r="I19" s="12"/>
      <c r="J19" s="12">
        <v>0.83699999999999997</v>
      </c>
      <c r="K19" s="9">
        <v>6.4249999999999998</v>
      </c>
      <c r="L19" s="11"/>
      <c r="M19" s="11">
        <v>0.68500000000000005</v>
      </c>
      <c r="N19" s="13">
        <v>5.0839999999999996</v>
      </c>
    </row>
    <row r="20" spans="1:14" customFormat="1" x14ac:dyDescent="0.35">
      <c r="A20" s="9">
        <v>95</v>
      </c>
      <c r="B20" s="10">
        <v>0.95099999999999996</v>
      </c>
      <c r="C20" s="18">
        <v>0.93500000000000005</v>
      </c>
      <c r="D20" s="19">
        <f t="shared" si="0"/>
        <v>5.9266666666666667</v>
      </c>
      <c r="E20" s="19">
        <f t="shared" si="1"/>
        <v>0.59266666666666667</v>
      </c>
      <c r="F20" s="11"/>
      <c r="G20" s="13">
        <v>0.78300000000000003</v>
      </c>
      <c r="H20" s="13">
        <v>6.3849999999999998</v>
      </c>
      <c r="I20" s="12"/>
      <c r="J20" s="12">
        <v>0.82599999999999996</v>
      </c>
      <c r="K20" s="9">
        <v>6.16</v>
      </c>
      <c r="L20" s="11"/>
      <c r="M20" s="11">
        <v>0.68500000000000005</v>
      </c>
      <c r="N20" s="13">
        <v>5.2350000000000003</v>
      </c>
    </row>
    <row r="21" spans="1:14" customFormat="1" x14ac:dyDescent="0.35">
      <c r="A21" s="9">
        <v>100</v>
      </c>
      <c r="B21" s="10">
        <v>0.97099999999999997</v>
      </c>
      <c r="C21" s="18">
        <v>0.93500000000000005</v>
      </c>
      <c r="D21" s="19">
        <f t="shared" si="0"/>
        <v>5.753333333333333</v>
      </c>
      <c r="E21" s="19">
        <f t="shared" si="1"/>
        <v>0.57533333333333325</v>
      </c>
      <c r="F21" s="11"/>
      <c r="G21" s="13">
        <v>0.78300000000000003</v>
      </c>
      <c r="H21" s="13">
        <v>6.2050000000000001</v>
      </c>
      <c r="I21" s="12"/>
      <c r="J21" s="12">
        <v>0.85899999999999999</v>
      </c>
      <c r="K21" s="9">
        <v>5.9329999999999998</v>
      </c>
      <c r="L21" s="11"/>
      <c r="M21" s="11">
        <v>0.65200000000000002</v>
      </c>
      <c r="N21" s="13">
        <v>5.1219999999999999</v>
      </c>
    </row>
    <row r="22" spans="1:14" customFormat="1" x14ac:dyDescent="0.35">
      <c r="A22" s="9">
        <v>105</v>
      </c>
      <c r="B22" s="10">
        <v>0.95099999999999996</v>
      </c>
      <c r="C22" s="18">
        <v>0.94599999999999995</v>
      </c>
      <c r="D22" s="19">
        <f t="shared" si="0"/>
        <v>5.7263333333333328</v>
      </c>
      <c r="E22" s="19">
        <f t="shared" si="1"/>
        <v>0.57263333333333333</v>
      </c>
      <c r="F22" s="11"/>
      <c r="G22" s="13">
        <v>0.78300000000000003</v>
      </c>
      <c r="H22" s="13">
        <v>6.234</v>
      </c>
      <c r="I22" s="12"/>
      <c r="J22" s="12">
        <v>0.82599999999999996</v>
      </c>
      <c r="K22" s="9">
        <v>5.8609999999999998</v>
      </c>
      <c r="L22" s="11"/>
      <c r="M22" s="11">
        <v>0.66300000000000003</v>
      </c>
      <c r="N22" s="13">
        <v>5.0839999999999996</v>
      </c>
    </row>
    <row r="23" spans="1:14" customFormat="1" x14ac:dyDescent="0.35">
      <c r="A23" s="9">
        <v>110</v>
      </c>
      <c r="B23" s="10">
        <v>0.97099999999999997</v>
      </c>
      <c r="C23" s="18">
        <v>0.96699999999999997</v>
      </c>
      <c r="D23" s="19">
        <f t="shared" si="0"/>
        <v>5.7519999999999998</v>
      </c>
      <c r="E23" s="19">
        <f t="shared" si="1"/>
        <v>0.57519999999999993</v>
      </c>
      <c r="F23" s="11"/>
      <c r="G23" s="13">
        <v>0.78300000000000003</v>
      </c>
      <c r="H23" s="13">
        <v>6.3559999999999999</v>
      </c>
      <c r="I23" s="12"/>
      <c r="J23" s="12">
        <v>0.84799999999999998</v>
      </c>
      <c r="K23" s="9">
        <v>5.8520000000000003</v>
      </c>
      <c r="L23" s="11"/>
      <c r="M23" s="11">
        <v>0.65200000000000002</v>
      </c>
      <c r="N23" s="13">
        <v>5.048</v>
      </c>
    </row>
    <row r="24" spans="1:14" customFormat="1" x14ac:dyDescent="0.35">
      <c r="A24" s="9">
        <v>115</v>
      </c>
      <c r="B24" s="10">
        <v>0.96099999999999997</v>
      </c>
      <c r="C24" s="18">
        <v>0.96699999999999997</v>
      </c>
      <c r="D24" s="19">
        <f t="shared" si="0"/>
        <v>5.6883333333333335</v>
      </c>
      <c r="E24" s="19">
        <f t="shared" si="1"/>
        <v>0.5688333333333333</v>
      </c>
      <c r="F24" s="11"/>
      <c r="G24" s="13">
        <v>0.79300000000000004</v>
      </c>
      <c r="H24" s="13">
        <v>6.2460000000000004</v>
      </c>
      <c r="I24" s="12"/>
      <c r="J24" s="12">
        <v>0.82599999999999996</v>
      </c>
      <c r="K24" s="9">
        <v>5.7889999999999997</v>
      </c>
      <c r="L24" s="11"/>
      <c r="M24" s="11">
        <v>0.63</v>
      </c>
      <c r="N24" s="13">
        <v>5.03</v>
      </c>
    </row>
    <row r="25" spans="1:14" customFormat="1" x14ac:dyDescent="0.35">
      <c r="A25" s="9">
        <v>120</v>
      </c>
      <c r="B25" s="10">
        <v>0.96099999999999997</v>
      </c>
      <c r="C25" s="18">
        <v>0.96699999999999997</v>
      </c>
      <c r="D25" s="19">
        <f t="shared" si="0"/>
        <v>5.6673333333333327</v>
      </c>
      <c r="E25" s="19">
        <f t="shared" si="1"/>
        <v>0.56673333333333331</v>
      </c>
      <c r="F25" s="11"/>
      <c r="G25" s="13">
        <v>0.79300000000000004</v>
      </c>
      <c r="H25" s="13">
        <v>6.3540000000000001</v>
      </c>
      <c r="I25" s="12"/>
      <c r="J25" s="12">
        <v>0.80400000000000005</v>
      </c>
      <c r="K25" s="9">
        <v>5.6219999999999999</v>
      </c>
      <c r="L25" s="11"/>
      <c r="M25" s="11">
        <v>0.64100000000000001</v>
      </c>
      <c r="N25" s="13">
        <v>5.0259999999999998</v>
      </c>
    </row>
    <row r="26" spans="1:14" customFormat="1" x14ac:dyDescent="0.35">
      <c r="A26" s="9">
        <v>125</v>
      </c>
      <c r="B26" s="10">
        <v>0.94199999999999995</v>
      </c>
      <c r="C26" s="18">
        <v>0.94599999999999995</v>
      </c>
      <c r="D26" s="19">
        <f t="shared" si="0"/>
        <v>5.5130000000000008</v>
      </c>
      <c r="E26" s="19">
        <f t="shared" si="1"/>
        <v>0.55130000000000012</v>
      </c>
      <c r="F26" s="11"/>
      <c r="G26" s="13">
        <v>0.77200000000000002</v>
      </c>
      <c r="H26" s="13">
        <v>6.258</v>
      </c>
      <c r="I26" s="12"/>
      <c r="J26" s="12">
        <v>0.79300000000000004</v>
      </c>
      <c r="K26" s="9">
        <v>5.5359999999999996</v>
      </c>
      <c r="L26" s="11"/>
      <c r="M26" s="11">
        <v>0.64100000000000001</v>
      </c>
      <c r="N26" s="13">
        <v>4.7450000000000001</v>
      </c>
    </row>
    <row r="27" spans="1:14" customFormat="1" x14ac:dyDescent="0.35">
      <c r="A27" s="9">
        <v>130</v>
      </c>
      <c r="B27" s="10">
        <v>0.94199999999999995</v>
      </c>
      <c r="C27" s="18">
        <v>0.94599999999999995</v>
      </c>
      <c r="D27" s="19">
        <f t="shared" si="0"/>
        <v>5.4663333333333339</v>
      </c>
      <c r="E27" s="19">
        <f t="shared" si="1"/>
        <v>0.54663333333333342</v>
      </c>
      <c r="F27" s="11"/>
      <c r="G27" s="13">
        <v>0.78300000000000003</v>
      </c>
      <c r="H27" s="13">
        <v>6.1619999999999999</v>
      </c>
      <c r="I27" s="12"/>
      <c r="J27" s="12">
        <v>0.83699999999999997</v>
      </c>
      <c r="K27" s="9">
        <v>5.569</v>
      </c>
      <c r="L27" s="11"/>
      <c r="M27" s="11">
        <v>0.65200000000000002</v>
      </c>
      <c r="N27" s="13">
        <v>4.6680000000000001</v>
      </c>
    </row>
    <row r="28" spans="1:14" customFormat="1" x14ac:dyDescent="0.35">
      <c r="A28" s="9">
        <v>135</v>
      </c>
      <c r="B28" s="10">
        <v>0.97099999999999997</v>
      </c>
      <c r="C28" s="18">
        <v>0.92400000000000004</v>
      </c>
      <c r="D28" s="19">
        <f t="shared" si="0"/>
        <v>5.405333333333334</v>
      </c>
      <c r="E28" s="19">
        <f t="shared" si="1"/>
        <v>0.54053333333333342</v>
      </c>
      <c r="F28" s="11"/>
      <c r="G28" s="13">
        <v>0.76100000000000001</v>
      </c>
      <c r="H28" s="13">
        <v>6.1449999999999996</v>
      </c>
      <c r="I28" s="12"/>
      <c r="J28" s="12">
        <v>0.78300000000000003</v>
      </c>
      <c r="K28" s="9">
        <v>5.5410000000000004</v>
      </c>
      <c r="L28" s="11"/>
      <c r="M28" s="11">
        <v>0.64100000000000001</v>
      </c>
      <c r="N28" s="13">
        <v>4.53</v>
      </c>
    </row>
    <row r="29" spans="1:14" customFormat="1" x14ac:dyDescent="0.35">
      <c r="A29" s="9">
        <v>140</v>
      </c>
      <c r="B29" s="10">
        <v>0.97099999999999997</v>
      </c>
      <c r="C29" s="18">
        <v>0.94599999999999995</v>
      </c>
      <c r="D29" s="19">
        <f t="shared" si="0"/>
        <v>5.3019999999999996</v>
      </c>
      <c r="E29" s="19">
        <f t="shared" si="1"/>
        <v>0.5302</v>
      </c>
      <c r="F29" s="11"/>
      <c r="G29" s="13">
        <v>0.77200000000000002</v>
      </c>
      <c r="H29" s="13">
        <v>6.0229999999999997</v>
      </c>
      <c r="I29" s="12"/>
      <c r="J29" s="12">
        <v>0.81499999999999995</v>
      </c>
      <c r="K29" s="9">
        <v>5.3920000000000003</v>
      </c>
      <c r="L29" s="11"/>
      <c r="M29" s="11">
        <v>0.66300000000000003</v>
      </c>
      <c r="N29" s="13">
        <v>4.4909999999999997</v>
      </c>
    </row>
    <row r="30" spans="1:14" customFormat="1" x14ac:dyDescent="0.35">
      <c r="A30" s="9">
        <v>145</v>
      </c>
      <c r="B30" s="10">
        <v>0.97099999999999997</v>
      </c>
      <c r="C30" s="18">
        <v>0.94599999999999995</v>
      </c>
      <c r="D30" s="19">
        <f t="shared" si="0"/>
        <v>5.2776666666666667</v>
      </c>
      <c r="E30" s="19">
        <f t="shared" si="1"/>
        <v>0.52776666666666672</v>
      </c>
      <c r="F30" s="11"/>
      <c r="G30" s="13">
        <v>0.77200000000000002</v>
      </c>
      <c r="H30" s="13">
        <v>5.9189999999999996</v>
      </c>
      <c r="I30" s="12"/>
      <c r="J30" s="12">
        <v>0.79300000000000004</v>
      </c>
      <c r="K30" s="9">
        <v>5.3730000000000002</v>
      </c>
      <c r="L30" s="11"/>
      <c r="M30" s="11">
        <v>0.66300000000000003</v>
      </c>
      <c r="N30" s="13">
        <v>4.5410000000000004</v>
      </c>
    </row>
    <row r="31" spans="1:14" customFormat="1" x14ac:dyDescent="0.35">
      <c r="A31" s="9">
        <v>150</v>
      </c>
      <c r="B31" s="10">
        <v>0.97099999999999997</v>
      </c>
      <c r="C31" s="18">
        <v>0.92400000000000004</v>
      </c>
      <c r="D31" s="19">
        <f t="shared" si="0"/>
        <v>5.3490000000000002</v>
      </c>
      <c r="E31" s="19">
        <f t="shared" si="1"/>
        <v>0.53490000000000004</v>
      </c>
      <c r="F31" s="11"/>
      <c r="G31" s="13">
        <v>0.76100000000000001</v>
      </c>
      <c r="H31" s="13">
        <v>5.8959999999999999</v>
      </c>
      <c r="I31" s="12"/>
      <c r="J31" s="12">
        <v>0.76100000000000001</v>
      </c>
      <c r="K31" s="9">
        <v>5.5259999999999998</v>
      </c>
      <c r="L31" s="11"/>
      <c r="M31" s="11">
        <v>0.64100000000000001</v>
      </c>
      <c r="N31" s="13">
        <v>4.625</v>
      </c>
    </row>
    <row r="32" spans="1:14" customFormat="1" x14ac:dyDescent="0.35">
      <c r="A32" s="9">
        <v>155</v>
      </c>
      <c r="B32" s="10">
        <v>0.97099999999999997</v>
      </c>
      <c r="C32" s="18">
        <v>0.92400000000000004</v>
      </c>
      <c r="D32" s="19">
        <f t="shared" si="0"/>
        <v>5.3240000000000007</v>
      </c>
      <c r="E32" s="19">
        <f t="shared" si="1"/>
        <v>0.5324000000000001</v>
      </c>
      <c r="F32" s="11"/>
      <c r="G32" s="13">
        <v>0.77200000000000002</v>
      </c>
      <c r="H32" s="13">
        <v>5.931</v>
      </c>
      <c r="I32" s="12"/>
      <c r="J32" s="12">
        <v>0.75</v>
      </c>
      <c r="K32" s="9">
        <v>5.54</v>
      </c>
      <c r="L32" s="11"/>
      <c r="M32" s="11">
        <v>0.65200000000000002</v>
      </c>
      <c r="N32" s="13">
        <v>4.5010000000000003</v>
      </c>
    </row>
    <row r="33" spans="1:14" customFormat="1" x14ac:dyDescent="0.35">
      <c r="A33" s="9">
        <v>160</v>
      </c>
      <c r="B33" s="10">
        <v>0.98099999999999998</v>
      </c>
      <c r="C33" s="18">
        <v>0.94599999999999995</v>
      </c>
      <c r="D33" s="19">
        <f t="shared" si="0"/>
        <v>5.2686666666666664</v>
      </c>
      <c r="E33" s="19">
        <f t="shared" si="1"/>
        <v>0.52686666666666659</v>
      </c>
      <c r="F33" s="11"/>
      <c r="G33" s="13">
        <v>0.76100000000000001</v>
      </c>
      <c r="H33" s="13">
        <v>5.9939999999999998</v>
      </c>
      <c r="I33" s="12"/>
      <c r="J33" s="12">
        <v>0.76100000000000001</v>
      </c>
      <c r="K33" s="9">
        <v>5.3369999999999997</v>
      </c>
      <c r="L33" s="11"/>
      <c r="M33" s="11">
        <v>0.66300000000000003</v>
      </c>
      <c r="N33" s="13">
        <v>4.4749999999999996</v>
      </c>
    </row>
    <row r="34" spans="1:14" customFormat="1" x14ac:dyDescent="0.35">
      <c r="A34" s="9">
        <v>165</v>
      </c>
      <c r="B34" s="10">
        <v>0.97099999999999997</v>
      </c>
      <c r="C34" s="18">
        <v>0.94599999999999995</v>
      </c>
      <c r="D34" s="19">
        <f t="shared" si="0"/>
        <v>5.2810000000000006</v>
      </c>
      <c r="E34" s="19">
        <f t="shared" si="1"/>
        <v>0.52810000000000001</v>
      </c>
      <c r="F34" s="11"/>
      <c r="G34" s="13">
        <v>0.78300000000000003</v>
      </c>
      <c r="H34" s="13">
        <v>5.9320000000000004</v>
      </c>
      <c r="I34" s="12"/>
      <c r="J34" s="12">
        <v>0.77200000000000002</v>
      </c>
      <c r="K34" s="9">
        <v>5.3890000000000002</v>
      </c>
      <c r="L34" s="11"/>
      <c r="M34" s="11">
        <v>0.64100000000000001</v>
      </c>
      <c r="N34" s="13">
        <v>4.5220000000000002</v>
      </c>
    </row>
    <row r="35" spans="1:14" customFormat="1" x14ac:dyDescent="0.35">
      <c r="A35" s="9">
        <v>170</v>
      </c>
      <c r="B35" s="10">
        <v>0.97099999999999997</v>
      </c>
      <c r="C35" s="18">
        <v>0.94599999999999995</v>
      </c>
      <c r="D35" s="19">
        <f t="shared" si="0"/>
        <v>5.2733333333333334</v>
      </c>
      <c r="E35" s="19">
        <f t="shared" si="1"/>
        <v>0.52733333333333332</v>
      </c>
      <c r="F35" s="11"/>
      <c r="G35" s="13">
        <v>0.77200000000000002</v>
      </c>
      <c r="H35" s="13">
        <v>5.9640000000000004</v>
      </c>
      <c r="I35" s="12"/>
      <c r="J35" s="12">
        <v>0.78300000000000003</v>
      </c>
      <c r="K35" s="9">
        <v>5.3449999999999998</v>
      </c>
      <c r="L35" s="11"/>
      <c r="M35" s="11">
        <v>0.66300000000000003</v>
      </c>
      <c r="N35" s="13">
        <v>4.5110000000000001</v>
      </c>
    </row>
    <row r="36" spans="1:14" customFormat="1" x14ac:dyDescent="0.35">
      <c r="A36" s="9">
        <v>175</v>
      </c>
      <c r="B36" s="10">
        <v>0.95099999999999996</v>
      </c>
      <c r="C36" s="18">
        <v>0.94599999999999995</v>
      </c>
      <c r="D36" s="19">
        <f t="shared" si="0"/>
        <v>5.1866666666666665</v>
      </c>
      <c r="E36" s="19">
        <f t="shared" si="1"/>
        <v>0.51866666666666661</v>
      </c>
      <c r="F36" s="11"/>
      <c r="G36" s="13">
        <v>0.77200000000000002</v>
      </c>
      <c r="H36" s="13">
        <v>5.8380000000000001</v>
      </c>
      <c r="I36" s="12"/>
      <c r="J36" s="12">
        <v>0.73899999999999999</v>
      </c>
      <c r="K36" s="9">
        <v>5.2309999999999999</v>
      </c>
      <c r="L36" s="11"/>
      <c r="M36" s="11">
        <v>0.64100000000000001</v>
      </c>
      <c r="N36" s="13">
        <v>4.4909999999999997</v>
      </c>
    </row>
    <row r="37" spans="1:14" customFormat="1" x14ac:dyDescent="0.35">
      <c r="A37" s="9">
        <v>180</v>
      </c>
      <c r="B37" s="10">
        <v>0.96099999999999997</v>
      </c>
      <c r="C37" s="18">
        <v>0.95699999999999996</v>
      </c>
      <c r="D37" s="19">
        <f t="shared" si="0"/>
        <v>5.1390000000000002</v>
      </c>
      <c r="E37" s="19">
        <f t="shared" si="1"/>
        <v>0.51390000000000002</v>
      </c>
      <c r="F37" s="11"/>
      <c r="G37" s="13">
        <v>0.77200000000000002</v>
      </c>
      <c r="H37" s="13">
        <v>5.7880000000000003</v>
      </c>
      <c r="I37" s="12"/>
      <c r="J37" s="12">
        <v>0.75</v>
      </c>
      <c r="K37" s="9">
        <v>5.0759999999999996</v>
      </c>
      <c r="L37" s="11"/>
      <c r="M37" s="11">
        <v>0.64100000000000001</v>
      </c>
      <c r="N37" s="13">
        <v>4.5529999999999999</v>
      </c>
    </row>
    <row r="38" spans="1:14" customFormat="1" x14ac:dyDescent="0.35">
      <c r="A38" s="9">
        <v>185</v>
      </c>
      <c r="B38" s="10">
        <v>0.96099999999999997</v>
      </c>
      <c r="C38" s="18">
        <v>0.92400000000000004</v>
      </c>
      <c r="D38" s="19">
        <f t="shared" si="0"/>
        <v>5.0573333333333332</v>
      </c>
      <c r="E38" s="19">
        <f t="shared" si="1"/>
        <v>0.50573333333333337</v>
      </c>
      <c r="F38" s="11"/>
      <c r="G38" s="13">
        <v>0.77200000000000002</v>
      </c>
      <c r="H38" s="13">
        <v>5.7839999999999998</v>
      </c>
      <c r="I38" s="12"/>
      <c r="J38" s="12">
        <v>0.77200000000000002</v>
      </c>
      <c r="K38" s="9">
        <v>4.9050000000000002</v>
      </c>
      <c r="L38" s="11"/>
      <c r="M38" s="11">
        <v>0.65200000000000002</v>
      </c>
      <c r="N38" s="13">
        <v>4.4829999999999997</v>
      </c>
    </row>
    <row r="39" spans="1:14" customFormat="1" x14ac:dyDescent="0.35">
      <c r="A39" s="9">
        <v>190</v>
      </c>
      <c r="B39" s="10">
        <v>0.96099999999999997</v>
      </c>
      <c r="C39" s="18">
        <v>0.93500000000000005</v>
      </c>
      <c r="D39" s="19">
        <f t="shared" si="0"/>
        <v>5.0476666666666672</v>
      </c>
      <c r="E39" s="19">
        <f t="shared" si="1"/>
        <v>0.5047666666666667</v>
      </c>
      <c r="F39" s="11"/>
      <c r="G39" s="13">
        <v>0.76100000000000001</v>
      </c>
      <c r="H39" s="13">
        <v>5.8490000000000002</v>
      </c>
      <c r="I39" s="12"/>
      <c r="J39" s="12">
        <v>0.76100000000000001</v>
      </c>
      <c r="K39" s="9">
        <v>4.8869999999999996</v>
      </c>
      <c r="L39" s="11"/>
      <c r="M39" s="11">
        <v>0.64100000000000001</v>
      </c>
      <c r="N39" s="13">
        <v>4.407</v>
      </c>
    </row>
    <row r="40" spans="1:14" customFormat="1" x14ac:dyDescent="0.35">
      <c r="A40" s="9">
        <v>195</v>
      </c>
      <c r="B40" s="10">
        <v>0.98099999999999998</v>
      </c>
      <c r="C40" s="18">
        <v>0.94599999999999995</v>
      </c>
      <c r="D40" s="19">
        <f t="shared" si="0"/>
        <v>5.0359999999999996</v>
      </c>
      <c r="E40" s="19">
        <f t="shared" si="1"/>
        <v>0.50359999999999994</v>
      </c>
      <c r="F40" s="11"/>
      <c r="G40" s="13">
        <v>0.76100000000000001</v>
      </c>
      <c r="H40" s="13">
        <v>5.9059999999999997</v>
      </c>
      <c r="I40" s="12"/>
      <c r="J40" s="12">
        <v>0.75</v>
      </c>
      <c r="K40" s="9">
        <v>4.907</v>
      </c>
      <c r="L40" s="11"/>
      <c r="M40" s="11">
        <v>0.64100000000000001</v>
      </c>
      <c r="N40" s="13">
        <v>4.2949999999999999</v>
      </c>
    </row>
    <row r="41" spans="1:14" customFormat="1" x14ac:dyDescent="0.35">
      <c r="A41" s="9">
        <v>200</v>
      </c>
      <c r="B41" s="10">
        <v>0.98099999999999998</v>
      </c>
      <c r="C41" s="18">
        <v>0.95699999999999996</v>
      </c>
      <c r="D41" s="19">
        <f t="shared" si="0"/>
        <v>5.0006666666666666</v>
      </c>
      <c r="E41" s="19">
        <f t="shared" si="1"/>
        <v>0.50006666666666666</v>
      </c>
      <c r="F41" s="11"/>
      <c r="G41" s="13">
        <v>0.77200000000000002</v>
      </c>
      <c r="H41" s="13">
        <v>5.9119999999999999</v>
      </c>
      <c r="I41" s="12"/>
      <c r="J41" s="12">
        <v>0.77200000000000002</v>
      </c>
      <c r="K41" s="9">
        <v>4.93</v>
      </c>
      <c r="L41" s="11"/>
      <c r="M41" s="11">
        <v>0.64100000000000001</v>
      </c>
      <c r="N41" s="13">
        <v>4.16</v>
      </c>
    </row>
    <row r="42" spans="1:14" customFormat="1" x14ac:dyDescent="0.35">
      <c r="A42" s="9">
        <v>205</v>
      </c>
      <c r="B42" s="10">
        <v>0.97099999999999997</v>
      </c>
      <c r="C42" s="18">
        <v>0.93500000000000005</v>
      </c>
      <c r="D42" s="19">
        <f t="shared" si="0"/>
        <v>4.9416666666666673</v>
      </c>
      <c r="E42" s="19">
        <f t="shared" si="1"/>
        <v>0.49416666666666675</v>
      </c>
      <c r="F42" s="11"/>
      <c r="G42" s="13">
        <v>0.77200000000000002</v>
      </c>
      <c r="H42" s="13">
        <v>5.867</v>
      </c>
      <c r="I42" s="12"/>
      <c r="J42" s="12">
        <v>0.77200000000000002</v>
      </c>
      <c r="K42" s="9">
        <v>4.9130000000000003</v>
      </c>
      <c r="L42" s="11"/>
      <c r="M42" s="11">
        <v>0.64100000000000001</v>
      </c>
      <c r="N42" s="13">
        <v>4.0449999999999999</v>
      </c>
    </row>
    <row r="43" spans="1:14" customFormat="1" x14ac:dyDescent="0.35">
      <c r="A43" s="9">
        <v>210</v>
      </c>
      <c r="B43" s="10">
        <v>0.98099999999999998</v>
      </c>
      <c r="C43" s="18">
        <v>0.94599999999999995</v>
      </c>
      <c r="D43" s="19">
        <f t="shared" si="0"/>
        <v>4.9066666666666663</v>
      </c>
      <c r="E43" s="19">
        <f t="shared" si="1"/>
        <v>0.49066666666666664</v>
      </c>
      <c r="F43" s="11"/>
      <c r="G43" s="13">
        <v>0.76100000000000001</v>
      </c>
      <c r="H43" s="13">
        <v>5.782</v>
      </c>
      <c r="I43" s="12"/>
      <c r="J43" s="12">
        <v>0.76100000000000001</v>
      </c>
      <c r="K43" s="9">
        <v>4.9109999999999996</v>
      </c>
      <c r="L43" s="11"/>
      <c r="M43" s="11">
        <v>0.63</v>
      </c>
      <c r="N43" s="13">
        <v>4.0270000000000001</v>
      </c>
    </row>
    <row r="44" spans="1:14" customFormat="1" x14ac:dyDescent="0.35">
      <c r="A44" s="9">
        <v>215</v>
      </c>
      <c r="B44" s="10">
        <v>0.98099999999999998</v>
      </c>
      <c r="C44" s="18">
        <v>0.94599999999999995</v>
      </c>
      <c r="D44" s="19">
        <f t="shared" si="0"/>
        <v>4.8593333333333328</v>
      </c>
      <c r="E44" s="19">
        <f t="shared" si="1"/>
        <v>0.48593333333333327</v>
      </c>
      <c r="F44" s="11"/>
      <c r="G44" s="13">
        <v>0.76100000000000001</v>
      </c>
      <c r="H44" s="13">
        <v>5.641</v>
      </c>
      <c r="I44" s="12"/>
      <c r="J44" s="12">
        <v>0.77200000000000002</v>
      </c>
      <c r="K44" s="9">
        <v>4.8970000000000002</v>
      </c>
      <c r="L44" s="11"/>
      <c r="M44" s="11">
        <v>0.64100000000000001</v>
      </c>
      <c r="N44" s="13">
        <v>4.04</v>
      </c>
    </row>
    <row r="45" spans="1:14" customFormat="1" x14ac:dyDescent="0.35">
      <c r="A45" s="9">
        <v>220</v>
      </c>
      <c r="B45" s="10">
        <v>0.97099999999999997</v>
      </c>
      <c r="C45" s="18">
        <v>0.93500000000000005</v>
      </c>
      <c r="D45" s="19">
        <f t="shared" si="0"/>
        <v>4.7890000000000006</v>
      </c>
      <c r="E45" s="19">
        <f t="shared" si="1"/>
        <v>0.47890000000000005</v>
      </c>
      <c r="F45" s="11"/>
      <c r="G45" s="13">
        <v>0.76100000000000001</v>
      </c>
      <c r="H45" s="13">
        <v>5.5030000000000001</v>
      </c>
      <c r="I45" s="12"/>
      <c r="J45" s="12">
        <v>0.78300000000000003</v>
      </c>
      <c r="K45" s="9">
        <v>4.8550000000000004</v>
      </c>
      <c r="L45" s="11"/>
      <c r="M45" s="11">
        <v>0.63</v>
      </c>
      <c r="N45" s="13">
        <v>4.0090000000000003</v>
      </c>
    </row>
    <row r="46" spans="1:14" customFormat="1" x14ac:dyDescent="0.35">
      <c r="A46" s="9">
        <v>225</v>
      </c>
      <c r="B46" s="10">
        <v>0.98099999999999998</v>
      </c>
      <c r="C46" s="18">
        <v>0.93500000000000005</v>
      </c>
      <c r="D46" s="19">
        <f t="shared" si="0"/>
        <v>4.742</v>
      </c>
      <c r="E46" s="19">
        <f t="shared" si="1"/>
        <v>0.47420000000000001</v>
      </c>
      <c r="F46" s="11"/>
      <c r="G46" s="13">
        <v>0.76100000000000001</v>
      </c>
      <c r="H46" s="13">
        <v>5.4740000000000002</v>
      </c>
      <c r="I46" s="12"/>
      <c r="J46" s="12">
        <v>0.77200000000000002</v>
      </c>
      <c r="K46" s="9">
        <v>4.7679999999999998</v>
      </c>
      <c r="L46" s="11"/>
      <c r="M46" s="11">
        <v>0.64100000000000001</v>
      </c>
      <c r="N46" s="13">
        <v>3.984</v>
      </c>
    </row>
    <row r="47" spans="1:14" customFormat="1" x14ac:dyDescent="0.35">
      <c r="A47" s="9">
        <v>230</v>
      </c>
      <c r="B47" s="10">
        <v>0.98099999999999998</v>
      </c>
      <c r="C47" s="18">
        <v>0.94599999999999995</v>
      </c>
      <c r="D47" s="19">
        <f t="shared" si="0"/>
        <v>4.8090000000000002</v>
      </c>
      <c r="E47" s="19">
        <f t="shared" si="1"/>
        <v>0.48089999999999999</v>
      </c>
      <c r="F47" s="11"/>
      <c r="G47" s="13">
        <v>0.76100000000000001</v>
      </c>
      <c r="H47" s="13">
        <v>5.6269999999999998</v>
      </c>
      <c r="I47" s="12"/>
      <c r="J47" s="12">
        <v>0.76100000000000001</v>
      </c>
      <c r="K47" s="9">
        <v>4.8600000000000003</v>
      </c>
      <c r="L47" s="11"/>
      <c r="M47" s="11">
        <v>0.66300000000000003</v>
      </c>
      <c r="N47" s="13">
        <v>3.94</v>
      </c>
    </row>
    <row r="48" spans="1:14" customFormat="1" x14ac:dyDescent="0.35">
      <c r="A48" s="9">
        <v>235</v>
      </c>
      <c r="B48" s="10">
        <v>0.98099999999999998</v>
      </c>
      <c r="C48" s="18">
        <v>0.94599999999999995</v>
      </c>
      <c r="D48" s="19">
        <f t="shared" si="0"/>
        <v>4.737333333333333</v>
      </c>
      <c r="E48" s="19">
        <f t="shared" si="1"/>
        <v>0.47373333333333328</v>
      </c>
      <c r="F48" s="11"/>
      <c r="G48" s="13">
        <v>0.76100000000000001</v>
      </c>
      <c r="H48" s="13">
        <v>5.5330000000000004</v>
      </c>
      <c r="I48" s="12"/>
      <c r="J48" s="12">
        <v>0.80400000000000005</v>
      </c>
      <c r="K48" s="9">
        <v>4.67</v>
      </c>
      <c r="L48" s="11"/>
      <c r="M48" s="11">
        <v>0.63</v>
      </c>
      <c r="N48" s="13">
        <v>4.0090000000000003</v>
      </c>
    </row>
    <row r="49" spans="1:14" customFormat="1" x14ac:dyDescent="0.35">
      <c r="A49" s="9">
        <v>240</v>
      </c>
      <c r="B49" s="10">
        <v>0.97099999999999997</v>
      </c>
      <c r="C49" s="18">
        <v>0.93500000000000005</v>
      </c>
      <c r="D49" s="19">
        <f t="shared" si="0"/>
        <v>4.7126666666666663</v>
      </c>
      <c r="E49" s="19">
        <f t="shared" si="1"/>
        <v>0.47126666666666661</v>
      </c>
      <c r="F49" s="11"/>
      <c r="G49" s="13">
        <v>0.76100000000000001</v>
      </c>
      <c r="H49" s="13">
        <v>5.5739999999999998</v>
      </c>
      <c r="I49" s="12"/>
      <c r="J49" s="12">
        <v>0.79400000000000004</v>
      </c>
      <c r="K49" s="9">
        <v>4.5179999999999998</v>
      </c>
      <c r="L49" s="11"/>
      <c r="M49" s="11">
        <v>0.63</v>
      </c>
      <c r="N49" s="13">
        <v>4.0460000000000003</v>
      </c>
    </row>
    <row r="50" spans="1:14" customFormat="1" x14ac:dyDescent="0.35">
      <c r="A50" s="9">
        <v>245</v>
      </c>
      <c r="B50" s="10">
        <v>0.95099999999999996</v>
      </c>
      <c r="C50" s="18">
        <v>0.91300000000000003</v>
      </c>
      <c r="D50" s="19">
        <f t="shared" si="0"/>
        <v>4.6290000000000004</v>
      </c>
      <c r="E50" s="19">
        <f t="shared" si="1"/>
        <v>0.46290000000000003</v>
      </c>
      <c r="F50" s="11"/>
      <c r="G50" s="13">
        <v>772</v>
      </c>
      <c r="H50" s="13">
        <v>5.5609999999999999</v>
      </c>
      <c r="I50" s="12"/>
      <c r="J50" s="12">
        <v>0.80400000000000005</v>
      </c>
      <c r="K50" s="9">
        <v>4.4909999999999997</v>
      </c>
      <c r="L50" s="11"/>
      <c r="M50" s="11">
        <v>0.65200000000000002</v>
      </c>
      <c r="N50" s="13">
        <v>3.835</v>
      </c>
    </row>
    <row r="51" spans="1:14" customFormat="1" x14ac:dyDescent="0.35">
      <c r="A51" s="9">
        <v>250</v>
      </c>
      <c r="B51" s="10">
        <v>0.97099999999999997</v>
      </c>
      <c r="C51" s="18">
        <v>0.92400000000000004</v>
      </c>
      <c r="D51" s="19">
        <f t="shared" si="0"/>
        <v>4.4716666666666667</v>
      </c>
      <c r="E51" s="19">
        <f t="shared" si="1"/>
        <v>0.44716666666666666</v>
      </c>
      <c r="F51" s="11"/>
      <c r="G51" s="13">
        <v>0.77200000000000002</v>
      </c>
      <c r="H51" s="13">
        <v>5.4450000000000003</v>
      </c>
      <c r="I51" s="12"/>
      <c r="J51" s="12">
        <v>0.78300000000000003</v>
      </c>
      <c r="K51" s="9">
        <v>4.28</v>
      </c>
      <c r="L51" s="11"/>
      <c r="M51" s="11">
        <v>0.62</v>
      </c>
      <c r="N51" s="13">
        <v>3.69</v>
      </c>
    </row>
    <row r="52" spans="1:14" customFormat="1" x14ac:dyDescent="0.35">
      <c r="A52" s="9">
        <v>255</v>
      </c>
      <c r="B52" s="10">
        <v>0.97099999999999997</v>
      </c>
      <c r="C52" s="18">
        <v>0.93500000000000005</v>
      </c>
      <c r="D52" s="19">
        <f t="shared" si="0"/>
        <v>4.556</v>
      </c>
      <c r="E52" s="19">
        <f t="shared" si="1"/>
        <v>0.4556</v>
      </c>
      <c r="F52" s="11"/>
      <c r="G52" s="13">
        <v>0.76100000000000001</v>
      </c>
      <c r="H52" s="13">
        <v>5.6059999999999999</v>
      </c>
      <c r="I52" s="12"/>
      <c r="J52" s="12">
        <v>0.79300000000000004</v>
      </c>
      <c r="K52" s="9">
        <v>4.343</v>
      </c>
      <c r="L52" s="11"/>
      <c r="M52" s="11">
        <v>0.68500000000000005</v>
      </c>
      <c r="N52" s="13">
        <v>3.7189999999999999</v>
      </c>
    </row>
    <row r="53" spans="1:14" customFormat="1" x14ac:dyDescent="0.35">
      <c r="A53" s="9">
        <v>260</v>
      </c>
      <c r="B53" s="10">
        <v>0.95099999999999996</v>
      </c>
      <c r="C53" s="18">
        <v>0.91300000000000003</v>
      </c>
      <c r="D53" s="19">
        <f t="shared" si="0"/>
        <v>4.5019999999999998</v>
      </c>
      <c r="E53" s="19">
        <f t="shared" si="1"/>
        <v>0.45019999999999999</v>
      </c>
      <c r="F53" s="11"/>
      <c r="G53" s="13">
        <v>0.75</v>
      </c>
      <c r="H53" s="13">
        <v>5.4989999999999997</v>
      </c>
      <c r="I53" s="12"/>
      <c r="J53" s="12">
        <v>0.80400000000000005</v>
      </c>
      <c r="K53" s="9">
        <v>4.3440000000000003</v>
      </c>
      <c r="L53" s="11"/>
      <c r="M53" s="11">
        <v>0.69499999999999995</v>
      </c>
      <c r="N53" s="13">
        <v>3.6629999999999998</v>
      </c>
    </row>
    <row r="54" spans="1:14" customFormat="1" x14ac:dyDescent="0.35">
      <c r="A54" s="9">
        <v>265</v>
      </c>
      <c r="B54" s="10">
        <v>0.97099999999999997</v>
      </c>
      <c r="C54" s="18">
        <v>0.93500000000000005</v>
      </c>
      <c r="D54" s="19">
        <f t="shared" si="0"/>
        <v>4.4733333333333327</v>
      </c>
      <c r="E54" s="19">
        <f t="shared" si="1"/>
        <v>0.44733333333333325</v>
      </c>
      <c r="F54" s="11"/>
      <c r="G54" s="13">
        <v>0.75</v>
      </c>
      <c r="H54" s="13">
        <v>5.4409999999999998</v>
      </c>
      <c r="I54" s="12"/>
      <c r="J54" s="12">
        <v>0.78300000000000003</v>
      </c>
      <c r="K54" s="9">
        <v>4.343</v>
      </c>
      <c r="L54" s="11"/>
      <c r="M54" s="11">
        <v>0.66300000000000003</v>
      </c>
      <c r="N54" s="13">
        <v>3.6360000000000001</v>
      </c>
    </row>
    <row r="55" spans="1:14" customFormat="1" x14ac:dyDescent="0.35">
      <c r="A55" s="9">
        <v>270</v>
      </c>
      <c r="B55" s="10">
        <v>0.97099999999999997</v>
      </c>
      <c r="C55" s="18">
        <v>0.93500000000000005</v>
      </c>
      <c r="D55" s="19">
        <f t="shared" si="0"/>
        <v>4.4986666666666668</v>
      </c>
      <c r="E55" s="19">
        <f t="shared" si="1"/>
        <v>0.44986666666666669</v>
      </c>
      <c r="F55" s="11"/>
      <c r="G55" s="13">
        <v>0.73899999999999999</v>
      </c>
      <c r="H55" s="13">
        <v>5.4119999999999999</v>
      </c>
      <c r="I55" s="12"/>
      <c r="J55" s="12">
        <v>0.80400000000000005</v>
      </c>
      <c r="K55" s="9">
        <v>4.4169999999999998</v>
      </c>
      <c r="L55" s="11"/>
      <c r="M55" s="11">
        <v>0.67400000000000004</v>
      </c>
      <c r="N55" s="13">
        <v>3.6669999999999998</v>
      </c>
    </row>
    <row r="56" spans="1:14" customFormat="1" x14ac:dyDescent="0.35">
      <c r="A56" s="9">
        <v>275</v>
      </c>
      <c r="B56" s="10">
        <v>0.95099999999999996</v>
      </c>
      <c r="C56" s="18">
        <v>0.91300000000000003</v>
      </c>
      <c r="D56" s="19">
        <f t="shared" si="0"/>
        <v>4.442333333333333</v>
      </c>
      <c r="E56" s="19">
        <f t="shared" si="1"/>
        <v>0.44423333333333331</v>
      </c>
      <c r="F56" s="11"/>
      <c r="G56" s="13">
        <v>0.77200000000000002</v>
      </c>
      <c r="H56" s="13">
        <v>5.3179999999999996</v>
      </c>
      <c r="I56" s="12"/>
      <c r="J56" s="12">
        <v>0.77200000000000002</v>
      </c>
      <c r="K56" s="9">
        <v>4.33</v>
      </c>
      <c r="L56" s="11"/>
      <c r="M56" s="11">
        <v>0.66300000000000003</v>
      </c>
      <c r="N56" s="13">
        <v>3.6789999999999998</v>
      </c>
    </row>
    <row r="57" spans="1:14" customFormat="1" x14ac:dyDescent="0.35">
      <c r="A57" s="9">
        <v>280</v>
      </c>
      <c r="B57" s="10">
        <v>0.96099999999999997</v>
      </c>
      <c r="C57" s="18">
        <v>0.92400000000000004</v>
      </c>
      <c r="D57" s="19">
        <f t="shared" si="0"/>
        <v>4.4323333333333332</v>
      </c>
      <c r="E57" s="19">
        <f t="shared" si="1"/>
        <v>0.44323333333333331</v>
      </c>
      <c r="F57" s="11"/>
      <c r="G57" s="13">
        <v>0.76100000000000001</v>
      </c>
      <c r="H57" s="13">
        <v>5.26</v>
      </c>
      <c r="I57" s="12"/>
      <c r="J57" s="12">
        <v>0.75</v>
      </c>
      <c r="K57" s="9">
        <v>4.3579999999999997</v>
      </c>
      <c r="L57" s="11"/>
      <c r="M57" s="11">
        <v>0.64100000000000001</v>
      </c>
      <c r="N57" s="13">
        <v>3.6789999999999998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Cross-Zamirski, Jan Oscar (University of Cambridge)</dc:creator>
  <cp:lastModifiedBy>Cross-Zamirski, Jan Oscar (University of Cambridge)</cp:lastModifiedBy>
  <dcterms:created xsi:type="dcterms:W3CDTF">2015-06-05T18:17:20Z</dcterms:created>
  <dcterms:modified xsi:type="dcterms:W3CDTF">2022-08-31T09:04:22Z</dcterms:modified>
</cp:coreProperties>
</file>