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9140" windowHeight="9552"/>
  </bookViews>
  <sheets>
    <sheet name="wireLengthResultsPartFour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B2" i="1"/>
  <c r="B3" i="1"/>
  <c r="B4" i="1"/>
  <c r="B6" i="1"/>
  <c r="B7" i="1"/>
  <c r="B8" i="1"/>
  <c r="B10" i="1"/>
  <c r="B11" i="1"/>
  <c r="B12" i="1"/>
  <c r="B14" i="1"/>
  <c r="B15" i="1"/>
  <c r="B16" i="1"/>
  <c r="B18" i="1"/>
  <c r="B19" i="1"/>
  <c r="B20" i="1"/>
  <c r="B22" i="1"/>
  <c r="B23" i="1"/>
  <c r="B24" i="1"/>
  <c r="B26" i="1"/>
  <c r="B27" i="1"/>
  <c r="B28" i="1"/>
  <c r="B30" i="1"/>
  <c r="B31" i="1"/>
  <c r="B32" i="1"/>
  <c r="B34" i="1"/>
  <c r="B35" i="1"/>
  <c r="B36" i="1"/>
  <c r="E3" i="1"/>
  <c r="E4" i="1"/>
  <c r="E5" i="1"/>
  <c r="B5" i="1" s="1"/>
  <c r="E6" i="1"/>
  <c r="E7" i="1"/>
  <c r="E8" i="1"/>
  <c r="E9" i="1"/>
  <c r="B9" i="1" s="1"/>
  <c r="E10" i="1"/>
  <c r="E11" i="1"/>
  <c r="E12" i="1"/>
  <c r="E13" i="1"/>
  <c r="B13" i="1" s="1"/>
  <c r="E14" i="1"/>
  <c r="E15" i="1"/>
  <c r="E16" i="1"/>
  <c r="E17" i="1"/>
  <c r="B17" i="1" s="1"/>
  <c r="E18" i="1"/>
  <c r="E19" i="1"/>
  <c r="E20" i="1"/>
  <c r="E21" i="1"/>
  <c r="B21" i="1" s="1"/>
  <c r="E22" i="1"/>
  <c r="E23" i="1"/>
  <c r="E24" i="1"/>
  <c r="E25" i="1"/>
  <c r="B25" i="1" s="1"/>
  <c r="E26" i="1"/>
  <c r="E27" i="1"/>
  <c r="E28" i="1"/>
  <c r="E29" i="1"/>
  <c r="B29" i="1" s="1"/>
  <c r="E30" i="1"/>
  <c r="E31" i="1"/>
  <c r="E32" i="1"/>
  <c r="E33" i="1"/>
  <c r="B33" i="1" s="1"/>
  <c r="E34" i="1"/>
  <c r="E35" i="1"/>
  <c r="E36" i="1"/>
  <c r="E37" i="1"/>
  <c r="B37" i="1" s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<sst xmlns="http://schemas.openxmlformats.org/spreadsheetml/2006/main" count="5" uniqueCount="5">
  <si>
    <t>wire9</t>
  </si>
  <si>
    <t>wire10</t>
  </si>
  <si>
    <t>conf</t>
  </si>
  <si>
    <t>x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</si>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</sst>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wireLengthResultsPartFour!$C$1</c:f>
              <c:strCache>
                <c:ptCount val="1"/>
                <c:pt idx="0">
                  <c:v>wire9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wireLengthResultsPartFour!$B$2:$B$37</c:f>
              <c:numCache>
                <c:formatCode>General</c:formatCode>
                <c:ptCount val="36"/>
                <c:pt idx="0">
                  <c:v>0.57735026918962584</c:v>
                </c:pt>
                <c:pt idx="1">
                  <c:v>0.41633319989322665</c:v>
                </c:pt>
                <c:pt idx="2">
                  <c:v>0.30550504633038938</c:v>
                </c:pt>
                <c:pt idx="3">
                  <c:v>0.30550504633038938</c:v>
                </c:pt>
                <c:pt idx="4">
                  <c:v>0.41633319989322665</c:v>
                </c:pt>
                <c:pt idx="5">
                  <c:v>0.57735026918962584</c:v>
                </c:pt>
                <c:pt idx="6">
                  <c:v>0.40414518843273811</c:v>
                </c:pt>
                <c:pt idx="7">
                  <c:v>0.25166114784235832</c:v>
                </c:pt>
                <c:pt idx="8">
                  <c:v>0.20816659994661335</c:v>
                </c:pt>
                <c:pt idx="9">
                  <c:v>0.32145502536643178</c:v>
                </c:pt>
                <c:pt idx="10">
                  <c:v>0.4932882862316248</c:v>
                </c:pt>
                <c:pt idx="11">
                  <c:v>0.41633319989322665</c:v>
                </c:pt>
                <c:pt idx="12">
                  <c:v>0.23094010767585033</c:v>
                </c:pt>
                <c:pt idx="13">
                  <c:v>0.1154700538379254</c:v>
                </c:pt>
                <c:pt idx="14">
                  <c:v>0.23094010767585038</c:v>
                </c:pt>
                <c:pt idx="15">
                  <c:v>0.41633319989322665</c:v>
                </c:pt>
                <c:pt idx="16">
                  <c:v>0.25166114784235832</c:v>
                </c:pt>
                <c:pt idx="17">
                  <c:v>5.7735026918962762E-2</c:v>
                </c:pt>
                <c:pt idx="18">
                  <c:v>0.15275252316519469</c:v>
                </c:pt>
                <c:pt idx="19">
                  <c:v>0.35118845842842461</c:v>
                </c:pt>
                <c:pt idx="20">
                  <c:v>0.30550504633038938</c:v>
                </c:pt>
                <c:pt idx="21">
                  <c:v>0.1154700538379254</c:v>
                </c:pt>
                <c:pt idx="22">
                  <c:v>0.1154700538379254</c:v>
                </c:pt>
                <c:pt idx="23">
                  <c:v>0.30550504633038938</c:v>
                </c:pt>
                <c:pt idx="24">
                  <c:v>0.20816659994661335</c:v>
                </c:pt>
                <c:pt idx="25">
                  <c:v>0.15275252316519469</c:v>
                </c:pt>
                <c:pt idx="26">
                  <c:v>0.28867513459481292</c:v>
                </c:pt>
                <c:pt idx="27">
                  <c:v>0.30550504633038938</c:v>
                </c:pt>
                <c:pt idx="28">
                  <c:v>0.23094010767585038</c:v>
                </c:pt>
                <c:pt idx="29">
                  <c:v>0.30550504633038938</c:v>
                </c:pt>
                <c:pt idx="30">
                  <c:v>0.32145502536643178</c:v>
                </c:pt>
                <c:pt idx="31">
                  <c:v>0.35118845842842461</c:v>
                </c:pt>
                <c:pt idx="32">
                  <c:v>0.41633319989322665</c:v>
                </c:pt>
                <c:pt idx="33">
                  <c:v>0.41633319989322665</c:v>
                </c:pt>
                <c:pt idx="34">
                  <c:v>0.4932882862316248</c:v>
                </c:pt>
                <c:pt idx="35">
                  <c:v>0.57735026918962584</c:v>
                </c:pt>
              </c:numCache>
            </c:numRef>
          </c:xVal>
          <c:yVal>
            <c:numRef>
              <c:f>wireLengthResultsPartFour!$C$2:$C$37</c:f>
              <c:numCache>
                <c:formatCode>General</c:formatCode>
                <c:ptCount val="36"/>
                <c:pt idx="0">
                  <c:v>22</c:v>
                </c:pt>
                <c:pt idx="1">
                  <c:v>27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21</c:v>
                </c:pt>
                <c:pt idx="6">
                  <c:v>24</c:v>
                </c:pt>
                <c:pt idx="7">
                  <c:v>31</c:v>
                </c:pt>
                <c:pt idx="8">
                  <c:v>30</c:v>
                </c:pt>
                <c:pt idx="9">
                  <c:v>28</c:v>
                </c:pt>
                <c:pt idx="10">
                  <c:v>17</c:v>
                </c:pt>
                <c:pt idx="11">
                  <c:v>19</c:v>
                </c:pt>
                <c:pt idx="12">
                  <c:v>27</c:v>
                </c:pt>
                <c:pt idx="13">
                  <c:v>27</c:v>
                </c:pt>
                <c:pt idx="14">
                  <c:v>23</c:v>
                </c:pt>
                <c:pt idx="15">
                  <c:v>14</c:v>
                </c:pt>
                <c:pt idx="16">
                  <c:v>23</c:v>
                </c:pt>
                <c:pt idx="17">
                  <c:v>24</c:v>
                </c:pt>
                <c:pt idx="18">
                  <c:v>19</c:v>
                </c:pt>
                <c:pt idx="19">
                  <c:v>10</c:v>
                </c:pt>
                <c:pt idx="20">
                  <c:v>19</c:v>
                </c:pt>
                <c:pt idx="21">
                  <c:v>18</c:v>
                </c:pt>
                <c:pt idx="22">
                  <c:v>15</c:v>
                </c:pt>
                <c:pt idx="23">
                  <c:v>7</c:v>
                </c:pt>
                <c:pt idx="24">
                  <c:v>15</c:v>
                </c:pt>
                <c:pt idx="25">
                  <c:v>11</c:v>
                </c:pt>
                <c:pt idx="26">
                  <c:v>6</c:v>
                </c:pt>
                <c:pt idx="27">
                  <c:v>12</c:v>
                </c:pt>
                <c:pt idx="28">
                  <c:v>8</c:v>
                </c:pt>
                <c:pt idx="29">
                  <c:v>4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wireLengthResultsPartFour!$D$1</c:f>
              <c:strCache>
                <c:ptCount val="1"/>
                <c:pt idx="0">
                  <c:v>wire10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wireLengthResultsPartFour!$B$2:$B$37</c:f>
              <c:numCache>
                <c:formatCode>General</c:formatCode>
                <c:ptCount val="36"/>
                <c:pt idx="0">
                  <c:v>0.57735026918962584</c:v>
                </c:pt>
                <c:pt idx="1">
                  <c:v>0.41633319989322665</c:v>
                </c:pt>
                <c:pt idx="2">
                  <c:v>0.30550504633038938</c:v>
                </c:pt>
                <c:pt idx="3">
                  <c:v>0.30550504633038938</c:v>
                </c:pt>
                <c:pt idx="4">
                  <c:v>0.41633319989322665</c:v>
                </c:pt>
                <c:pt idx="5">
                  <c:v>0.57735026918962584</c:v>
                </c:pt>
                <c:pt idx="6">
                  <c:v>0.40414518843273811</c:v>
                </c:pt>
                <c:pt idx="7">
                  <c:v>0.25166114784235832</c:v>
                </c:pt>
                <c:pt idx="8">
                  <c:v>0.20816659994661335</c:v>
                </c:pt>
                <c:pt idx="9">
                  <c:v>0.32145502536643178</c:v>
                </c:pt>
                <c:pt idx="10">
                  <c:v>0.4932882862316248</c:v>
                </c:pt>
                <c:pt idx="11">
                  <c:v>0.41633319989322665</c:v>
                </c:pt>
                <c:pt idx="12">
                  <c:v>0.23094010767585033</c:v>
                </c:pt>
                <c:pt idx="13">
                  <c:v>0.1154700538379254</c:v>
                </c:pt>
                <c:pt idx="14">
                  <c:v>0.23094010767585038</c:v>
                </c:pt>
                <c:pt idx="15">
                  <c:v>0.41633319989322665</c:v>
                </c:pt>
                <c:pt idx="16">
                  <c:v>0.25166114784235832</c:v>
                </c:pt>
                <c:pt idx="17">
                  <c:v>5.7735026918962762E-2</c:v>
                </c:pt>
                <c:pt idx="18">
                  <c:v>0.15275252316519469</c:v>
                </c:pt>
                <c:pt idx="19">
                  <c:v>0.35118845842842461</c:v>
                </c:pt>
                <c:pt idx="20">
                  <c:v>0.30550504633038938</c:v>
                </c:pt>
                <c:pt idx="21">
                  <c:v>0.1154700538379254</c:v>
                </c:pt>
                <c:pt idx="22">
                  <c:v>0.1154700538379254</c:v>
                </c:pt>
                <c:pt idx="23">
                  <c:v>0.30550504633038938</c:v>
                </c:pt>
                <c:pt idx="24">
                  <c:v>0.20816659994661335</c:v>
                </c:pt>
                <c:pt idx="25">
                  <c:v>0.15275252316519469</c:v>
                </c:pt>
                <c:pt idx="26">
                  <c:v>0.28867513459481292</c:v>
                </c:pt>
                <c:pt idx="27">
                  <c:v>0.30550504633038938</c:v>
                </c:pt>
                <c:pt idx="28">
                  <c:v>0.23094010767585038</c:v>
                </c:pt>
                <c:pt idx="29">
                  <c:v>0.30550504633038938</c:v>
                </c:pt>
                <c:pt idx="30">
                  <c:v>0.32145502536643178</c:v>
                </c:pt>
                <c:pt idx="31">
                  <c:v>0.35118845842842461</c:v>
                </c:pt>
                <c:pt idx="32">
                  <c:v>0.41633319989322665</c:v>
                </c:pt>
                <c:pt idx="33">
                  <c:v>0.41633319989322665</c:v>
                </c:pt>
                <c:pt idx="34">
                  <c:v>0.4932882862316248</c:v>
                </c:pt>
                <c:pt idx="35">
                  <c:v>0.57735026918962584</c:v>
                </c:pt>
              </c:numCache>
            </c:numRef>
          </c:xVal>
          <c:yVal>
            <c:numRef>
              <c:f>wireLengthResultsPartFour!$D$2:$D$37</c:f>
              <c:numCache>
                <c:formatCode>General</c:formatCode>
                <c:ptCount val="36"/>
                <c:pt idx="0">
                  <c:v>5</c:v>
                </c:pt>
                <c:pt idx="1">
                  <c:v>13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  <c:pt idx="5">
                  <c:v>26</c:v>
                </c:pt>
                <c:pt idx="6">
                  <c:v>12</c:v>
                </c:pt>
                <c:pt idx="7">
                  <c:v>22</c:v>
                </c:pt>
                <c:pt idx="8">
                  <c:v>32</c:v>
                </c:pt>
                <c:pt idx="9">
                  <c:v>30</c:v>
                </c:pt>
                <c:pt idx="10">
                  <c:v>24</c:v>
                </c:pt>
                <c:pt idx="11">
                  <c:v>10</c:v>
                </c:pt>
                <c:pt idx="12">
                  <c:v>19</c:v>
                </c:pt>
                <c:pt idx="13">
                  <c:v>26</c:v>
                </c:pt>
                <c:pt idx="14">
                  <c:v>26</c:v>
                </c:pt>
                <c:pt idx="15">
                  <c:v>17</c:v>
                </c:pt>
                <c:pt idx="16">
                  <c:v>22</c:v>
                </c:pt>
                <c:pt idx="17">
                  <c:v>28</c:v>
                </c:pt>
                <c:pt idx="18">
                  <c:v>27</c:v>
                </c:pt>
                <c:pt idx="19">
                  <c:v>12</c:v>
                </c:pt>
                <c:pt idx="20">
                  <c:v>19</c:v>
                </c:pt>
                <c:pt idx="21">
                  <c:v>24</c:v>
                </c:pt>
                <c:pt idx="22">
                  <c:v>20</c:v>
                </c:pt>
                <c:pt idx="23">
                  <c:v>10</c:v>
                </c:pt>
                <c:pt idx="24">
                  <c:v>21</c:v>
                </c:pt>
                <c:pt idx="25">
                  <c:v>18</c:v>
                </c:pt>
                <c:pt idx="26">
                  <c:v>7</c:v>
                </c:pt>
                <c:pt idx="27">
                  <c:v>18</c:v>
                </c:pt>
                <c:pt idx="28">
                  <c:v>10</c:v>
                </c:pt>
                <c:pt idx="29">
                  <c:v>4</c:v>
                </c:pt>
                <c:pt idx="30">
                  <c:v>9</c:v>
                </c:pt>
                <c:pt idx="31">
                  <c:v>3</c:v>
                </c:pt>
                <c:pt idx="32">
                  <c:v>7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8800"/>
        <c:axId val="148662912"/>
      </c:scatterChart>
      <c:valAx>
        <c:axId val="1486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662912"/>
        <c:crosses val="autoZero"/>
        <c:crossBetween val="midCat"/>
      </c:valAx>
      <c:valAx>
        <c:axId val="1486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6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wireLengthResultsPartFour!$C$1</c:f>
              <c:strCache>
                <c:ptCount val="1"/>
                <c:pt idx="0">
                  <c:v>wire9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wireLengthResultsPartFour!$A$2:$A$37</c:f>
              <c:numCache>
                <c:formatCode>General</c:formatCode>
                <c:ptCount val="36"/>
                <c:pt idx="0">
                  <c:v>2.8867513459481287</c:v>
                </c:pt>
                <c:pt idx="1">
                  <c:v>2</c:v>
                </c:pt>
                <c:pt idx="2">
                  <c:v>2.0816659994661331</c:v>
                </c:pt>
                <c:pt idx="3">
                  <c:v>3.0550504633038935</c:v>
                </c:pt>
                <c:pt idx="4">
                  <c:v>4.358898943540674</c:v>
                </c:pt>
                <c:pt idx="5">
                  <c:v>5.7735026918962573</c:v>
                </c:pt>
                <c:pt idx="6">
                  <c:v>1.5275252316519468</c:v>
                </c:pt>
                <c:pt idx="7">
                  <c:v>0.57735026918962629</c:v>
                </c:pt>
                <c:pt idx="8">
                  <c:v>1.7320508075688772</c:v>
                </c:pt>
                <c:pt idx="9">
                  <c:v>3.214550253664318</c:v>
                </c:pt>
                <c:pt idx="10">
                  <c:v>4.7258156262526079</c:v>
                </c:pt>
                <c:pt idx="11">
                  <c:v>2.3094010767585034</c:v>
                </c:pt>
                <c:pt idx="12">
                  <c:v>1</c:v>
                </c:pt>
                <c:pt idx="13">
                  <c:v>1.154700538379251</c:v>
                </c:pt>
                <c:pt idx="14">
                  <c:v>2.5166114784235831</c:v>
                </c:pt>
                <c:pt idx="15">
                  <c:v>4</c:v>
                </c:pt>
                <c:pt idx="16">
                  <c:v>2.5166114784235831</c:v>
                </c:pt>
                <c:pt idx="17">
                  <c:v>2.0816659994661326</c:v>
                </c:pt>
                <c:pt idx="18">
                  <c:v>2.6457513110645907</c:v>
                </c:pt>
                <c:pt idx="19">
                  <c:v>3.7859388972001824</c:v>
                </c:pt>
                <c:pt idx="20">
                  <c:v>4.0414518843273806</c:v>
                </c:pt>
                <c:pt idx="21">
                  <c:v>3.4641016151377544</c:v>
                </c:pt>
                <c:pt idx="22">
                  <c:v>3.5118845842842461</c:v>
                </c:pt>
                <c:pt idx="23">
                  <c:v>4.1633319989322661</c:v>
                </c:pt>
                <c:pt idx="24">
                  <c:v>4.9328828623162471</c:v>
                </c:pt>
                <c:pt idx="25">
                  <c:v>4.7258156262526088</c:v>
                </c:pt>
                <c:pt idx="26">
                  <c:v>5</c:v>
                </c:pt>
                <c:pt idx="27">
                  <c:v>6.4291005073286369</c:v>
                </c:pt>
                <c:pt idx="28">
                  <c:v>6.0827625302982193</c:v>
                </c:pt>
                <c:pt idx="29">
                  <c:v>6.110100926607787</c:v>
                </c:pt>
                <c:pt idx="30">
                  <c:v>7.5055534994651349</c:v>
                </c:pt>
                <c:pt idx="31">
                  <c:v>7.3711147958319936</c:v>
                </c:pt>
                <c:pt idx="32">
                  <c:v>8.9628864398325021</c:v>
                </c:pt>
                <c:pt idx="33">
                  <c:v>8.717797887081348</c:v>
                </c:pt>
                <c:pt idx="34">
                  <c:v>10.115993936995679</c:v>
                </c:pt>
                <c:pt idx="35">
                  <c:v>11.547005383792515</c:v>
                </c:pt>
              </c:numCache>
            </c:numRef>
          </c:xVal>
          <c:yVal>
            <c:numRef>
              <c:f>wireLengthResultsPartFour!$C$2:$C$37</c:f>
              <c:numCache>
                <c:formatCode>General</c:formatCode>
                <c:ptCount val="36"/>
                <c:pt idx="0">
                  <c:v>22</c:v>
                </c:pt>
                <c:pt idx="1">
                  <c:v>27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21</c:v>
                </c:pt>
                <c:pt idx="6">
                  <c:v>24</c:v>
                </c:pt>
                <c:pt idx="7">
                  <c:v>31</c:v>
                </c:pt>
                <c:pt idx="8">
                  <c:v>30</c:v>
                </c:pt>
                <c:pt idx="9">
                  <c:v>28</c:v>
                </c:pt>
                <c:pt idx="10">
                  <c:v>17</c:v>
                </c:pt>
                <c:pt idx="11">
                  <c:v>19</c:v>
                </c:pt>
                <c:pt idx="12">
                  <c:v>27</c:v>
                </c:pt>
                <c:pt idx="13">
                  <c:v>27</c:v>
                </c:pt>
                <c:pt idx="14">
                  <c:v>23</c:v>
                </c:pt>
                <c:pt idx="15">
                  <c:v>14</c:v>
                </c:pt>
                <c:pt idx="16">
                  <c:v>23</c:v>
                </c:pt>
                <c:pt idx="17">
                  <c:v>24</c:v>
                </c:pt>
                <c:pt idx="18">
                  <c:v>19</c:v>
                </c:pt>
                <c:pt idx="19">
                  <c:v>10</c:v>
                </c:pt>
                <c:pt idx="20">
                  <c:v>19</c:v>
                </c:pt>
                <c:pt idx="21">
                  <c:v>18</c:v>
                </c:pt>
                <c:pt idx="22">
                  <c:v>15</c:v>
                </c:pt>
                <c:pt idx="23">
                  <c:v>7</c:v>
                </c:pt>
                <c:pt idx="24">
                  <c:v>15</c:v>
                </c:pt>
                <c:pt idx="25">
                  <c:v>11</c:v>
                </c:pt>
                <c:pt idx="26">
                  <c:v>6</c:v>
                </c:pt>
                <c:pt idx="27">
                  <c:v>12</c:v>
                </c:pt>
                <c:pt idx="28">
                  <c:v>8</c:v>
                </c:pt>
                <c:pt idx="29">
                  <c:v>4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wireLengthResultsPartFour!$D$1</c:f>
              <c:strCache>
                <c:ptCount val="1"/>
                <c:pt idx="0">
                  <c:v>wire10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wireLengthResultsPartFour!$A$2:$A$37</c:f>
              <c:numCache>
                <c:formatCode>General</c:formatCode>
                <c:ptCount val="36"/>
                <c:pt idx="0">
                  <c:v>2.8867513459481287</c:v>
                </c:pt>
                <c:pt idx="1">
                  <c:v>2</c:v>
                </c:pt>
                <c:pt idx="2">
                  <c:v>2.0816659994661331</c:v>
                </c:pt>
                <c:pt idx="3">
                  <c:v>3.0550504633038935</c:v>
                </c:pt>
                <c:pt idx="4">
                  <c:v>4.358898943540674</c:v>
                </c:pt>
                <c:pt idx="5">
                  <c:v>5.7735026918962573</c:v>
                </c:pt>
                <c:pt idx="6">
                  <c:v>1.5275252316519468</c:v>
                </c:pt>
                <c:pt idx="7">
                  <c:v>0.57735026918962629</c:v>
                </c:pt>
                <c:pt idx="8">
                  <c:v>1.7320508075688772</c:v>
                </c:pt>
                <c:pt idx="9">
                  <c:v>3.214550253664318</c:v>
                </c:pt>
                <c:pt idx="10">
                  <c:v>4.7258156262526079</c:v>
                </c:pt>
                <c:pt idx="11">
                  <c:v>2.3094010767585034</c:v>
                </c:pt>
                <c:pt idx="12">
                  <c:v>1</c:v>
                </c:pt>
                <c:pt idx="13">
                  <c:v>1.154700538379251</c:v>
                </c:pt>
                <c:pt idx="14">
                  <c:v>2.5166114784235831</c:v>
                </c:pt>
                <c:pt idx="15">
                  <c:v>4</c:v>
                </c:pt>
                <c:pt idx="16">
                  <c:v>2.5166114784235831</c:v>
                </c:pt>
                <c:pt idx="17">
                  <c:v>2.0816659994661326</c:v>
                </c:pt>
                <c:pt idx="18">
                  <c:v>2.6457513110645907</c:v>
                </c:pt>
                <c:pt idx="19">
                  <c:v>3.7859388972001824</c:v>
                </c:pt>
                <c:pt idx="20">
                  <c:v>4.0414518843273806</c:v>
                </c:pt>
                <c:pt idx="21">
                  <c:v>3.4641016151377544</c:v>
                </c:pt>
                <c:pt idx="22">
                  <c:v>3.5118845842842461</c:v>
                </c:pt>
                <c:pt idx="23">
                  <c:v>4.1633319989322661</c:v>
                </c:pt>
                <c:pt idx="24">
                  <c:v>4.9328828623162471</c:v>
                </c:pt>
                <c:pt idx="25">
                  <c:v>4.7258156262526088</c:v>
                </c:pt>
                <c:pt idx="26">
                  <c:v>5</c:v>
                </c:pt>
                <c:pt idx="27">
                  <c:v>6.4291005073286369</c:v>
                </c:pt>
                <c:pt idx="28">
                  <c:v>6.0827625302982193</c:v>
                </c:pt>
                <c:pt idx="29">
                  <c:v>6.110100926607787</c:v>
                </c:pt>
                <c:pt idx="30">
                  <c:v>7.5055534994651349</c:v>
                </c:pt>
                <c:pt idx="31">
                  <c:v>7.3711147958319936</c:v>
                </c:pt>
                <c:pt idx="32">
                  <c:v>8.9628864398325021</c:v>
                </c:pt>
                <c:pt idx="33">
                  <c:v>8.717797887081348</c:v>
                </c:pt>
                <c:pt idx="34">
                  <c:v>10.115993936995679</c:v>
                </c:pt>
                <c:pt idx="35">
                  <c:v>11.547005383792515</c:v>
                </c:pt>
              </c:numCache>
            </c:numRef>
          </c:xVal>
          <c:yVal>
            <c:numRef>
              <c:f>wireLengthResultsPartFour!$D$2:$D$37</c:f>
              <c:numCache>
                <c:formatCode>General</c:formatCode>
                <c:ptCount val="36"/>
                <c:pt idx="0">
                  <c:v>5</c:v>
                </c:pt>
                <c:pt idx="1">
                  <c:v>13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  <c:pt idx="5">
                  <c:v>26</c:v>
                </c:pt>
                <c:pt idx="6">
                  <c:v>12</c:v>
                </c:pt>
                <c:pt idx="7">
                  <c:v>22</c:v>
                </c:pt>
                <c:pt idx="8">
                  <c:v>32</c:v>
                </c:pt>
                <c:pt idx="9">
                  <c:v>30</c:v>
                </c:pt>
                <c:pt idx="10">
                  <c:v>24</c:v>
                </c:pt>
                <c:pt idx="11">
                  <c:v>10</c:v>
                </c:pt>
                <c:pt idx="12">
                  <c:v>19</c:v>
                </c:pt>
                <c:pt idx="13">
                  <c:v>26</c:v>
                </c:pt>
                <c:pt idx="14">
                  <c:v>26</c:v>
                </c:pt>
                <c:pt idx="15">
                  <c:v>17</c:v>
                </c:pt>
                <c:pt idx="16">
                  <c:v>22</c:v>
                </c:pt>
                <c:pt idx="17">
                  <c:v>28</c:v>
                </c:pt>
                <c:pt idx="18">
                  <c:v>27</c:v>
                </c:pt>
                <c:pt idx="19">
                  <c:v>12</c:v>
                </c:pt>
                <c:pt idx="20">
                  <c:v>19</c:v>
                </c:pt>
                <c:pt idx="21">
                  <c:v>24</c:v>
                </c:pt>
                <c:pt idx="22">
                  <c:v>20</c:v>
                </c:pt>
                <c:pt idx="23">
                  <c:v>10</c:v>
                </c:pt>
                <c:pt idx="24">
                  <c:v>21</c:v>
                </c:pt>
                <c:pt idx="25">
                  <c:v>18</c:v>
                </c:pt>
                <c:pt idx="26">
                  <c:v>7</c:v>
                </c:pt>
                <c:pt idx="27">
                  <c:v>18</c:v>
                </c:pt>
                <c:pt idx="28">
                  <c:v>10</c:v>
                </c:pt>
                <c:pt idx="29">
                  <c:v>4</c:v>
                </c:pt>
                <c:pt idx="30">
                  <c:v>9</c:v>
                </c:pt>
                <c:pt idx="31">
                  <c:v>3</c:v>
                </c:pt>
                <c:pt idx="32">
                  <c:v>7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2304"/>
        <c:axId val="25040768"/>
      </c:scatterChart>
      <c:valAx>
        <c:axId val="250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40768"/>
        <c:crosses val="autoZero"/>
        <c:crossBetween val="midCat"/>
      </c:valAx>
      <c:valAx>
        <c:axId val="250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5</xdr:row>
      <xdr:rowOff>140970</xdr:rowOff>
    </xdr:from>
    <xdr:to>
      <xdr:col>14</xdr:col>
      <xdr:colOff>83820</xdr:colOff>
      <xdr:row>33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17</xdr:row>
      <xdr:rowOff>156210</xdr:rowOff>
    </xdr:from>
    <xdr:to>
      <xdr:col>18</xdr:col>
      <xdr:colOff>76200</xdr:colOff>
      <xdr:row>32</xdr:row>
      <xdr:rowOff>156210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6" workbookViewId="0">
      <selection activeCell="Q11" sqref="Q11"/>
    </sheetView>
  </sheetViews>
  <sheetFormatPr defaultRowHeight="14.4" x14ac:dyDescent="0.3"/>
  <sheetData>
    <row r="1" spans="1:9" x14ac:dyDescent="0.3">
      <c r="A1" t="s">
        <v>4</v>
      </c>
      <c r="B1" t="s">
        <v>3</v>
      </c>
      <c r="C1" t="s">
        <v>0</v>
      </c>
      <c r="D1" t="s">
        <v>1</v>
      </c>
      <c r="G1" t="s">
        <v>2</v>
      </c>
    </row>
    <row r="2" spans="1:9" x14ac:dyDescent="0.3">
      <c r="A2">
        <f>F2</f>
        <v>2.8867513459481287</v>
      </c>
      <c r="B2">
        <f>E2</f>
        <v>0.57735026918962584</v>
      </c>
      <c r="C2">
        <v>22</v>
      </c>
      <c r="D2">
        <v>5</v>
      </c>
      <c r="E2">
        <f>_xlfn.STDEV.S(((G2*450)/9000),((H2*900)/9000),((I2*1800)/9000))</f>
        <v>0.57735026918962584</v>
      </c>
      <c r="F2">
        <f>_xlfn.STDEV.S(G2,H2,I2)</f>
        <v>2.8867513459481287</v>
      </c>
      <c r="G2">
        <v>0</v>
      </c>
      <c r="H2">
        <v>0</v>
      </c>
      <c r="I2">
        <v>5</v>
      </c>
    </row>
    <row r="3" spans="1:9" x14ac:dyDescent="0.3">
      <c r="A3">
        <f t="shared" ref="A3:A37" si="0">F3</f>
        <v>2</v>
      </c>
      <c r="B3">
        <f t="shared" ref="B3:B37" si="1">E3</f>
        <v>0.41633319989322665</v>
      </c>
      <c r="C3">
        <v>27</v>
      </c>
      <c r="D3">
        <v>13</v>
      </c>
      <c r="E3">
        <f t="shared" ref="E3:E37" si="2">_xlfn.STDEV.S(((G3*450)/9000),((H3*900)/9000),((I3*1800)/9000))</f>
        <v>0.41633319989322665</v>
      </c>
      <c r="F3">
        <f t="shared" ref="F3:F37" si="3">_xlfn.STDEV.S(G3,H3,I3)</f>
        <v>2</v>
      </c>
      <c r="G3">
        <v>0</v>
      </c>
      <c r="H3">
        <v>2</v>
      </c>
      <c r="I3">
        <v>4</v>
      </c>
    </row>
    <row r="4" spans="1:9" x14ac:dyDescent="0.3">
      <c r="A4">
        <f t="shared" si="0"/>
        <v>2.0816659994661331</v>
      </c>
      <c r="B4">
        <f t="shared" si="1"/>
        <v>0.30550504633038938</v>
      </c>
      <c r="C4">
        <v>33</v>
      </c>
      <c r="D4">
        <v>28</v>
      </c>
      <c r="E4">
        <f t="shared" si="2"/>
        <v>0.30550504633038938</v>
      </c>
      <c r="F4">
        <f t="shared" si="3"/>
        <v>2.0816659994661331</v>
      </c>
      <c r="G4">
        <v>0</v>
      </c>
      <c r="H4">
        <v>4</v>
      </c>
      <c r="I4">
        <v>3</v>
      </c>
    </row>
    <row r="5" spans="1:9" x14ac:dyDescent="0.3">
      <c r="A5">
        <f t="shared" si="0"/>
        <v>3.0550504633038935</v>
      </c>
      <c r="B5">
        <f t="shared" si="1"/>
        <v>0.30550504633038938</v>
      </c>
      <c r="C5">
        <v>34</v>
      </c>
      <c r="D5">
        <v>32</v>
      </c>
      <c r="E5">
        <f t="shared" si="2"/>
        <v>0.30550504633038938</v>
      </c>
      <c r="F5">
        <f t="shared" si="3"/>
        <v>3.0550504633038935</v>
      </c>
      <c r="G5">
        <v>0</v>
      </c>
      <c r="H5">
        <v>6</v>
      </c>
      <c r="I5">
        <v>2</v>
      </c>
    </row>
    <row r="6" spans="1:9" x14ac:dyDescent="0.3">
      <c r="A6">
        <f t="shared" si="0"/>
        <v>4.358898943540674</v>
      </c>
      <c r="B6">
        <f t="shared" si="1"/>
        <v>0.41633319989322665</v>
      </c>
      <c r="C6">
        <v>33</v>
      </c>
      <c r="D6">
        <v>34</v>
      </c>
      <c r="E6">
        <f t="shared" si="2"/>
        <v>0.41633319989322665</v>
      </c>
      <c r="F6">
        <f t="shared" si="3"/>
        <v>4.358898943540674</v>
      </c>
      <c r="G6">
        <v>0</v>
      </c>
      <c r="H6">
        <v>8</v>
      </c>
      <c r="I6">
        <v>1</v>
      </c>
    </row>
    <row r="7" spans="1:9" x14ac:dyDescent="0.3">
      <c r="A7">
        <f t="shared" si="0"/>
        <v>5.7735026918962573</v>
      </c>
      <c r="B7">
        <f t="shared" si="1"/>
        <v>0.57735026918962584</v>
      </c>
      <c r="C7">
        <v>21</v>
      </c>
      <c r="D7">
        <v>26</v>
      </c>
      <c r="E7">
        <f t="shared" si="2"/>
        <v>0.57735026918962584</v>
      </c>
      <c r="F7">
        <f t="shared" si="3"/>
        <v>5.7735026918962573</v>
      </c>
      <c r="G7">
        <v>0</v>
      </c>
      <c r="H7">
        <v>10</v>
      </c>
      <c r="I7">
        <v>0</v>
      </c>
    </row>
    <row r="8" spans="1:9" x14ac:dyDescent="0.3">
      <c r="A8">
        <f t="shared" si="0"/>
        <v>1.5275252316519468</v>
      </c>
      <c r="B8">
        <f t="shared" si="1"/>
        <v>0.40414518843273811</v>
      </c>
      <c r="C8">
        <v>24</v>
      </c>
      <c r="D8">
        <v>12</v>
      </c>
      <c r="E8">
        <f t="shared" si="2"/>
        <v>0.40414518843273811</v>
      </c>
      <c r="F8">
        <f t="shared" si="3"/>
        <v>1.5275252316519468</v>
      </c>
      <c r="G8">
        <v>2</v>
      </c>
      <c r="H8">
        <v>1</v>
      </c>
      <c r="I8">
        <v>4</v>
      </c>
    </row>
    <row r="9" spans="1:9" x14ac:dyDescent="0.3">
      <c r="A9">
        <f t="shared" si="0"/>
        <v>0.57735026918962629</v>
      </c>
      <c r="B9">
        <f t="shared" si="1"/>
        <v>0.25166114784235832</v>
      </c>
      <c r="C9">
        <v>31</v>
      </c>
      <c r="D9">
        <v>22</v>
      </c>
      <c r="E9">
        <f t="shared" si="2"/>
        <v>0.25166114784235832</v>
      </c>
      <c r="F9">
        <f t="shared" si="3"/>
        <v>0.57735026918962629</v>
      </c>
      <c r="G9">
        <v>2</v>
      </c>
      <c r="H9">
        <v>3</v>
      </c>
      <c r="I9">
        <v>3</v>
      </c>
    </row>
    <row r="10" spans="1:9" x14ac:dyDescent="0.3">
      <c r="A10">
        <f t="shared" si="0"/>
        <v>1.7320508075688772</v>
      </c>
      <c r="B10">
        <f t="shared" si="1"/>
        <v>0.20816659994661335</v>
      </c>
      <c r="C10">
        <v>30</v>
      </c>
      <c r="D10">
        <v>32</v>
      </c>
      <c r="E10">
        <f t="shared" si="2"/>
        <v>0.20816659994661335</v>
      </c>
      <c r="F10">
        <f t="shared" si="3"/>
        <v>1.7320508075688772</v>
      </c>
      <c r="G10">
        <v>2</v>
      </c>
      <c r="H10">
        <v>5</v>
      </c>
      <c r="I10">
        <v>2</v>
      </c>
    </row>
    <row r="11" spans="1:9" x14ac:dyDescent="0.3">
      <c r="A11">
        <f t="shared" si="0"/>
        <v>3.214550253664318</v>
      </c>
      <c r="B11">
        <f t="shared" si="1"/>
        <v>0.32145502536643178</v>
      </c>
      <c r="C11">
        <v>28</v>
      </c>
      <c r="D11">
        <v>30</v>
      </c>
      <c r="E11">
        <f t="shared" si="2"/>
        <v>0.32145502536643178</v>
      </c>
      <c r="F11">
        <f t="shared" si="3"/>
        <v>3.214550253664318</v>
      </c>
      <c r="G11">
        <v>2</v>
      </c>
      <c r="H11">
        <v>7</v>
      </c>
      <c r="I11">
        <v>1</v>
      </c>
    </row>
    <row r="12" spans="1:9" x14ac:dyDescent="0.3">
      <c r="A12">
        <f t="shared" si="0"/>
        <v>4.7258156262526079</v>
      </c>
      <c r="B12">
        <f t="shared" si="1"/>
        <v>0.4932882862316248</v>
      </c>
      <c r="C12">
        <v>17</v>
      </c>
      <c r="D12">
        <v>24</v>
      </c>
      <c r="E12">
        <f t="shared" si="2"/>
        <v>0.4932882862316248</v>
      </c>
      <c r="F12">
        <f t="shared" si="3"/>
        <v>4.7258156262526079</v>
      </c>
      <c r="G12">
        <v>2</v>
      </c>
      <c r="H12">
        <v>9</v>
      </c>
      <c r="I12">
        <v>0</v>
      </c>
    </row>
    <row r="13" spans="1:9" x14ac:dyDescent="0.3">
      <c r="A13">
        <f t="shared" si="0"/>
        <v>2.3094010767585034</v>
      </c>
      <c r="B13">
        <f t="shared" si="1"/>
        <v>0.41633319989322665</v>
      </c>
      <c r="C13">
        <v>19</v>
      </c>
      <c r="D13">
        <v>10</v>
      </c>
      <c r="E13">
        <f t="shared" si="2"/>
        <v>0.41633319989322665</v>
      </c>
      <c r="F13">
        <f t="shared" si="3"/>
        <v>2.3094010767585034</v>
      </c>
      <c r="G13">
        <v>4</v>
      </c>
      <c r="H13">
        <v>0</v>
      </c>
      <c r="I13">
        <v>4</v>
      </c>
    </row>
    <row r="14" spans="1:9" x14ac:dyDescent="0.3">
      <c r="A14">
        <f t="shared" si="0"/>
        <v>1</v>
      </c>
      <c r="B14">
        <f t="shared" si="1"/>
        <v>0.23094010767585033</v>
      </c>
      <c r="C14">
        <v>27</v>
      </c>
      <c r="D14">
        <v>19</v>
      </c>
      <c r="E14">
        <f t="shared" si="2"/>
        <v>0.23094010767585033</v>
      </c>
      <c r="F14">
        <f t="shared" si="3"/>
        <v>1</v>
      </c>
      <c r="G14">
        <v>4</v>
      </c>
      <c r="H14">
        <v>2</v>
      </c>
      <c r="I14">
        <v>3</v>
      </c>
    </row>
    <row r="15" spans="1:9" x14ac:dyDescent="0.3">
      <c r="A15">
        <f t="shared" si="0"/>
        <v>1.154700538379251</v>
      </c>
      <c r="B15">
        <f t="shared" si="1"/>
        <v>0.1154700538379254</v>
      </c>
      <c r="C15">
        <v>27</v>
      </c>
      <c r="D15">
        <v>26</v>
      </c>
      <c r="E15">
        <f t="shared" si="2"/>
        <v>0.1154700538379254</v>
      </c>
      <c r="F15">
        <f t="shared" si="3"/>
        <v>1.154700538379251</v>
      </c>
      <c r="G15">
        <v>4</v>
      </c>
      <c r="H15">
        <v>4</v>
      </c>
      <c r="I15">
        <v>2</v>
      </c>
    </row>
    <row r="16" spans="1:9" x14ac:dyDescent="0.3">
      <c r="A16">
        <f t="shared" si="0"/>
        <v>2.5166114784235831</v>
      </c>
      <c r="B16">
        <f t="shared" si="1"/>
        <v>0.23094010767585038</v>
      </c>
      <c r="C16">
        <v>23</v>
      </c>
      <c r="D16">
        <v>26</v>
      </c>
      <c r="E16">
        <f t="shared" si="2"/>
        <v>0.23094010767585038</v>
      </c>
      <c r="F16">
        <f t="shared" si="3"/>
        <v>2.5166114784235831</v>
      </c>
      <c r="G16">
        <v>4</v>
      </c>
      <c r="H16">
        <v>6</v>
      </c>
      <c r="I16">
        <v>1</v>
      </c>
    </row>
    <row r="17" spans="1:9" x14ac:dyDescent="0.3">
      <c r="A17">
        <f t="shared" si="0"/>
        <v>4</v>
      </c>
      <c r="B17">
        <f t="shared" si="1"/>
        <v>0.41633319989322665</v>
      </c>
      <c r="C17">
        <v>14</v>
      </c>
      <c r="D17">
        <v>17</v>
      </c>
      <c r="E17">
        <f t="shared" si="2"/>
        <v>0.41633319989322665</v>
      </c>
      <c r="F17">
        <f t="shared" si="3"/>
        <v>4</v>
      </c>
      <c r="G17">
        <v>4</v>
      </c>
      <c r="H17">
        <v>8</v>
      </c>
      <c r="I17">
        <v>0</v>
      </c>
    </row>
    <row r="18" spans="1:9" x14ac:dyDescent="0.3">
      <c r="A18">
        <f t="shared" si="0"/>
        <v>2.5166114784235831</v>
      </c>
      <c r="B18">
        <f t="shared" si="1"/>
        <v>0.25166114784235832</v>
      </c>
      <c r="C18">
        <v>23</v>
      </c>
      <c r="D18">
        <v>22</v>
      </c>
      <c r="E18">
        <f t="shared" si="2"/>
        <v>0.25166114784235832</v>
      </c>
      <c r="F18">
        <f t="shared" si="3"/>
        <v>2.5166114784235831</v>
      </c>
      <c r="G18">
        <v>6</v>
      </c>
      <c r="H18">
        <v>1</v>
      </c>
      <c r="I18">
        <v>3</v>
      </c>
    </row>
    <row r="19" spans="1:9" x14ac:dyDescent="0.3">
      <c r="A19">
        <f t="shared" si="0"/>
        <v>2.0816659994661326</v>
      </c>
      <c r="B19">
        <f t="shared" si="1"/>
        <v>5.7735026918962762E-2</v>
      </c>
      <c r="C19">
        <v>24</v>
      </c>
      <c r="D19">
        <v>28</v>
      </c>
      <c r="E19">
        <f t="shared" si="2"/>
        <v>5.7735026918962762E-2</v>
      </c>
      <c r="F19">
        <f t="shared" si="3"/>
        <v>2.0816659994661326</v>
      </c>
      <c r="G19">
        <v>6</v>
      </c>
      <c r="H19">
        <v>3</v>
      </c>
      <c r="I19">
        <v>2</v>
      </c>
    </row>
    <row r="20" spans="1:9" x14ac:dyDescent="0.3">
      <c r="A20">
        <f t="shared" si="0"/>
        <v>2.6457513110645907</v>
      </c>
      <c r="B20">
        <f t="shared" si="1"/>
        <v>0.15275252316519469</v>
      </c>
      <c r="C20">
        <v>19</v>
      </c>
      <c r="D20">
        <v>27</v>
      </c>
      <c r="E20">
        <f t="shared" si="2"/>
        <v>0.15275252316519469</v>
      </c>
      <c r="F20">
        <f t="shared" si="3"/>
        <v>2.6457513110645907</v>
      </c>
      <c r="G20">
        <v>6</v>
      </c>
      <c r="H20">
        <v>5</v>
      </c>
      <c r="I20">
        <v>1</v>
      </c>
    </row>
    <row r="21" spans="1:9" x14ac:dyDescent="0.3">
      <c r="A21">
        <f t="shared" si="0"/>
        <v>3.7859388972001824</v>
      </c>
      <c r="B21">
        <f t="shared" si="1"/>
        <v>0.35118845842842461</v>
      </c>
      <c r="C21">
        <v>10</v>
      </c>
      <c r="D21">
        <v>12</v>
      </c>
      <c r="E21">
        <f t="shared" si="2"/>
        <v>0.35118845842842461</v>
      </c>
      <c r="F21">
        <f t="shared" si="3"/>
        <v>3.7859388972001824</v>
      </c>
      <c r="G21">
        <v>6</v>
      </c>
      <c r="H21">
        <v>7</v>
      </c>
      <c r="I21">
        <v>0</v>
      </c>
    </row>
    <row r="22" spans="1:9" x14ac:dyDescent="0.3">
      <c r="A22">
        <f t="shared" si="0"/>
        <v>4.0414518843273806</v>
      </c>
      <c r="B22">
        <f t="shared" si="1"/>
        <v>0.30550504633038938</v>
      </c>
      <c r="C22">
        <v>19</v>
      </c>
      <c r="D22">
        <v>19</v>
      </c>
      <c r="E22">
        <f t="shared" si="2"/>
        <v>0.30550504633038938</v>
      </c>
      <c r="F22">
        <f t="shared" si="3"/>
        <v>4.0414518843273806</v>
      </c>
      <c r="G22">
        <v>8</v>
      </c>
      <c r="H22">
        <v>0</v>
      </c>
      <c r="I22">
        <v>3</v>
      </c>
    </row>
    <row r="23" spans="1:9" x14ac:dyDescent="0.3">
      <c r="A23">
        <f t="shared" si="0"/>
        <v>3.4641016151377544</v>
      </c>
      <c r="B23">
        <f t="shared" si="1"/>
        <v>0.1154700538379254</v>
      </c>
      <c r="C23">
        <v>18</v>
      </c>
      <c r="D23">
        <v>24</v>
      </c>
      <c r="E23">
        <f t="shared" si="2"/>
        <v>0.1154700538379254</v>
      </c>
      <c r="F23">
        <f t="shared" si="3"/>
        <v>3.4641016151377544</v>
      </c>
      <c r="G23">
        <v>8</v>
      </c>
      <c r="H23">
        <v>2</v>
      </c>
      <c r="I23">
        <v>2</v>
      </c>
    </row>
    <row r="24" spans="1:9" x14ac:dyDescent="0.3">
      <c r="A24">
        <f t="shared" si="0"/>
        <v>3.5118845842842461</v>
      </c>
      <c r="B24">
        <f t="shared" si="1"/>
        <v>0.1154700538379254</v>
      </c>
      <c r="C24">
        <v>15</v>
      </c>
      <c r="D24">
        <v>20</v>
      </c>
      <c r="E24">
        <f t="shared" si="2"/>
        <v>0.1154700538379254</v>
      </c>
      <c r="F24">
        <f t="shared" si="3"/>
        <v>3.5118845842842461</v>
      </c>
      <c r="G24">
        <v>8</v>
      </c>
      <c r="H24">
        <v>4</v>
      </c>
      <c r="I24">
        <v>1</v>
      </c>
    </row>
    <row r="25" spans="1:9" x14ac:dyDescent="0.3">
      <c r="A25">
        <f t="shared" si="0"/>
        <v>4.1633319989322661</v>
      </c>
      <c r="B25">
        <f t="shared" si="1"/>
        <v>0.30550504633038938</v>
      </c>
      <c r="C25">
        <v>7</v>
      </c>
      <c r="D25">
        <v>10</v>
      </c>
      <c r="E25">
        <f t="shared" si="2"/>
        <v>0.30550504633038938</v>
      </c>
      <c r="F25">
        <f t="shared" si="3"/>
        <v>4.1633319989322661</v>
      </c>
      <c r="G25">
        <v>8</v>
      </c>
      <c r="H25">
        <v>6</v>
      </c>
      <c r="I25">
        <v>0</v>
      </c>
    </row>
    <row r="26" spans="1:9" x14ac:dyDescent="0.3">
      <c r="A26">
        <f t="shared" si="0"/>
        <v>4.9328828623162471</v>
      </c>
      <c r="B26">
        <f t="shared" si="1"/>
        <v>0.20816659994661335</v>
      </c>
      <c r="C26">
        <v>15</v>
      </c>
      <c r="D26">
        <v>21</v>
      </c>
      <c r="E26">
        <f t="shared" si="2"/>
        <v>0.20816659994661335</v>
      </c>
      <c r="F26">
        <f t="shared" si="3"/>
        <v>4.9328828623162471</v>
      </c>
      <c r="G26">
        <v>10</v>
      </c>
      <c r="H26">
        <v>1</v>
      </c>
      <c r="I26">
        <v>2</v>
      </c>
    </row>
    <row r="27" spans="1:9" x14ac:dyDescent="0.3">
      <c r="A27">
        <f t="shared" si="0"/>
        <v>4.7258156262526088</v>
      </c>
      <c r="B27">
        <f t="shared" si="1"/>
        <v>0.15275252316519469</v>
      </c>
      <c r="C27">
        <v>11</v>
      </c>
      <c r="D27">
        <v>18</v>
      </c>
      <c r="E27">
        <f t="shared" si="2"/>
        <v>0.15275252316519469</v>
      </c>
      <c r="F27">
        <f t="shared" si="3"/>
        <v>4.7258156262526088</v>
      </c>
      <c r="G27">
        <v>10</v>
      </c>
      <c r="H27">
        <v>3</v>
      </c>
      <c r="I27">
        <v>1</v>
      </c>
    </row>
    <row r="28" spans="1:9" x14ac:dyDescent="0.3">
      <c r="A28">
        <f t="shared" si="0"/>
        <v>5</v>
      </c>
      <c r="B28">
        <f t="shared" si="1"/>
        <v>0.28867513459481292</v>
      </c>
      <c r="C28">
        <v>6</v>
      </c>
      <c r="D28">
        <v>7</v>
      </c>
      <c r="E28">
        <f t="shared" si="2"/>
        <v>0.28867513459481292</v>
      </c>
      <c r="F28">
        <f t="shared" si="3"/>
        <v>5</v>
      </c>
      <c r="G28">
        <v>10</v>
      </c>
      <c r="H28">
        <v>5</v>
      </c>
      <c r="I28">
        <v>0</v>
      </c>
    </row>
    <row r="29" spans="1:9" x14ac:dyDescent="0.3">
      <c r="A29">
        <f t="shared" si="0"/>
        <v>6.4291005073286369</v>
      </c>
      <c r="B29">
        <f t="shared" si="1"/>
        <v>0.30550504633038938</v>
      </c>
      <c r="C29">
        <v>12</v>
      </c>
      <c r="D29">
        <v>18</v>
      </c>
      <c r="E29">
        <f t="shared" si="2"/>
        <v>0.30550504633038938</v>
      </c>
      <c r="F29">
        <f t="shared" si="3"/>
        <v>6.4291005073286369</v>
      </c>
      <c r="G29">
        <v>12</v>
      </c>
      <c r="H29">
        <v>0</v>
      </c>
      <c r="I29">
        <v>2</v>
      </c>
    </row>
    <row r="30" spans="1:9" x14ac:dyDescent="0.3">
      <c r="A30">
        <f t="shared" si="0"/>
        <v>6.0827625302982193</v>
      </c>
      <c r="B30">
        <f t="shared" si="1"/>
        <v>0.23094010767585038</v>
      </c>
      <c r="C30">
        <v>8</v>
      </c>
      <c r="D30">
        <v>10</v>
      </c>
      <c r="E30">
        <f t="shared" si="2"/>
        <v>0.23094010767585038</v>
      </c>
      <c r="F30">
        <f t="shared" si="3"/>
        <v>6.0827625302982193</v>
      </c>
      <c r="G30">
        <v>12</v>
      </c>
      <c r="H30">
        <v>2</v>
      </c>
      <c r="I30">
        <v>1</v>
      </c>
    </row>
    <row r="31" spans="1:9" x14ac:dyDescent="0.3">
      <c r="A31">
        <f t="shared" si="0"/>
        <v>6.110100926607787</v>
      </c>
      <c r="B31">
        <f t="shared" si="1"/>
        <v>0.30550504633038938</v>
      </c>
      <c r="C31">
        <v>4</v>
      </c>
      <c r="D31">
        <v>4</v>
      </c>
      <c r="E31">
        <f t="shared" si="2"/>
        <v>0.30550504633038938</v>
      </c>
      <c r="F31">
        <f t="shared" si="3"/>
        <v>6.110100926607787</v>
      </c>
      <c r="G31">
        <v>12</v>
      </c>
      <c r="H31">
        <v>4</v>
      </c>
      <c r="I31">
        <v>0</v>
      </c>
    </row>
    <row r="32" spans="1:9" x14ac:dyDescent="0.3">
      <c r="A32">
        <f t="shared" si="0"/>
        <v>7.5055534994651349</v>
      </c>
      <c r="B32">
        <f t="shared" si="1"/>
        <v>0.32145502536643178</v>
      </c>
      <c r="C32">
        <v>7</v>
      </c>
      <c r="D32">
        <v>9</v>
      </c>
      <c r="E32">
        <f t="shared" si="2"/>
        <v>0.32145502536643178</v>
      </c>
      <c r="F32">
        <f t="shared" si="3"/>
        <v>7.5055534994651349</v>
      </c>
      <c r="G32">
        <v>14</v>
      </c>
      <c r="H32">
        <v>1</v>
      </c>
      <c r="I32">
        <v>1</v>
      </c>
    </row>
    <row r="33" spans="1:9" x14ac:dyDescent="0.3">
      <c r="A33">
        <f t="shared" si="0"/>
        <v>7.3711147958319936</v>
      </c>
      <c r="B33">
        <f t="shared" si="1"/>
        <v>0.35118845842842461</v>
      </c>
      <c r="C33">
        <v>3</v>
      </c>
      <c r="D33">
        <v>3</v>
      </c>
      <c r="E33">
        <f t="shared" si="2"/>
        <v>0.35118845842842461</v>
      </c>
      <c r="F33">
        <f t="shared" si="3"/>
        <v>7.3711147958319936</v>
      </c>
      <c r="G33">
        <v>14</v>
      </c>
      <c r="H33">
        <v>3</v>
      </c>
      <c r="I33">
        <v>0</v>
      </c>
    </row>
    <row r="34" spans="1:9" x14ac:dyDescent="0.3">
      <c r="A34">
        <f t="shared" si="0"/>
        <v>8.9628864398325021</v>
      </c>
      <c r="B34">
        <f t="shared" si="1"/>
        <v>0.41633319989322665</v>
      </c>
      <c r="C34">
        <v>5</v>
      </c>
      <c r="D34">
        <v>7</v>
      </c>
      <c r="E34">
        <f t="shared" si="2"/>
        <v>0.41633319989322665</v>
      </c>
      <c r="F34">
        <f t="shared" si="3"/>
        <v>8.9628864398325021</v>
      </c>
      <c r="G34">
        <v>16</v>
      </c>
      <c r="H34">
        <v>0</v>
      </c>
      <c r="I34">
        <v>1</v>
      </c>
    </row>
    <row r="35" spans="1:9" x14ac:dyDescent="0.3">
      <c r="A35">
        <f t="shared" si="0"/>
        <v>8.717797887081348</v>
      </c>
      <c r="B35">
        <f t="shared" si="1"/>
        <v>0.41633319989322665</v>
      </c>
      <c r="C35">
        <v>2</v>
      </c>
      <c r="D35">
        <v>2</v>
      </c>
      <c r="E35">
        <f t="shared" si="2"/>
        <v>0.41633319989322665</v>
      </c>
      <c r="F35">
        <f t="shared" si="3"/>
        <v>8.717797887081348</v>
      </c>
      <c r="G35">
        <v>16</v>
      </c>
      <c r="H35">
        <v>2</v>
      </c>
      <c r="I35">
        <v>0</v>
      </c>
    </row>
    <row r="36" spans="1:9" x14ac:dyDescent="0.3">
      <c r="A36">
        <f t="shared" si="0"/>
        <v>10.115993936995679</v>
      </c>
      <c r="B36">
        <f t="shared" si="1"/>
        <v>0.4932882862316248</v>
      </c>
      <c r="C36">
        <v>1</v>
      </c>
      <c r="D36">
        <v>1</v>
      </c>
      <c r="E36">
        <f t="shared" si="2"/>
        <v>0.4932882862316248</v>
      </c>
      <c r="F36">
        <f t="shared" si="3"/>
        <v>10.115993936995679</v>
      </c>
      <c r="G36">
        <v>18</v>
      </c>
      <c r="H36">
        <v>1</v>
      </c>
      <c r="I36">
        <v>0</v>
      </c>
    </row>
    <row r="37" spans="1:9" x14ac:dyDescent="0.3">
      <c r="A37">
        <f t="shared" si="0"/>
        <v>11.547005383792515</v>
      </c>
      <c r="B37">
        <f t="shared" si="1"/>
        <v>0.57735026918962584</v>
      </c>
      <c r="C37">
        <v>0</v>
      </c>
      <c r="D37">
        <v>0</v>
      </c>
      <c r="E37">
        <f t="shared" si="2"/>
        <v>0.57735026918962584</v>
      </c>
      <c r="F37">
        <f t="shared" si="3"/>
        <v>11.547005383792515</v>
      </c>
      <c r="G37">
        <v>20</v>
      </c>
      <c r="H37">
        <v>0</v>
      </c>
      <c r="I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wireLengthResultsPartFour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2017-06-29T12:09:59Z</dcterms:created>
  <dcterms:modified xsi:type="dcterms:W3CDTF">2017-06-29T12:09:59Z</dcterms:modified>
</cp:coreProperties>
</file>