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dvanced-Heuristics\resultaten\Resultaten na goede Hillclimber\deliverables\"/>
    </mc:Choice>
  </mc:AlternateContent>
  <bookViews>
    <workbookView xWindow="100" yWindow="40" windowWidth="19140" windowHeight="9540" activeTab="2"/>
  </bookViews>
  <sheets>
    <sheet name="wireLengthResults" sheetId="1" r:id="rId1"/>
    <sheet name="Blad2" sheetId="3" r:id="rId2"/>
    <sheet name="Blad1" sheetId="2" r:id="rId3"/>
  </sheets>
  <calcPr calcId="171027"/>
</workbook>
</file>

<file path=xl/calcChain.xml><?xml version="1.0" encoding="utf-8"?>
<calcChain xmlns="http://schemas.openxmlformats.org/spreadsheetml/2006/main">
  <c r="B3" i="3" l="1"/>
  <c r="B7" i="3"/>
  <c r="B11" i="3"/>
  <c r="B15" i="3"/>
  <c r="B19" i="3"/>
  <c r="B23" i="3"/>
  <c r="B27" i="3"/>
  <c r="B31" i="3"/>
  <c r="B35" i="3"/>
  <c r="B39" i="3"/>
  <c r="B43" i="3"/>
  <c r="B47" i="3"/>
  <c r="K47" i="3"/>
  <c r="J47" i="3"/>
  <c r="K46" i="3"/>
  <c r="J46" i="3"/>
  <c r="B46" i="3" s="1"/>
  <c r="K45" i="3"/>
  <c r="J45" i="3"/>
  <c r="B45" i="3" s="1"/>
  <c r="K44" i="3"/>
  <c r="J44" i="3"/>
  <c r="B44" i="3" s="1"/>
  <c r="K43" i="3"/>
  <c r="J43" i="3"/>
  <c r="K42" i="3"/>
  <c r="J42" i="3"/>
  <c r="B42" i="3" s="1"/>
  <c r="K41" i="3"/>
  <c r="J41" i="3"/>
  <c r="B41" i="3" s="1"/>
  <c r="K40" i="3"/>
  <c r="J40" i="3"/>
  <c r="B40" i="3" s="1"/>
  <c r="K39" i="3"/>
  <c r="J39" i="3"/>
  <c r="K38" i="3"/>
  <c r="J38" i="3"/>
  <c r="B38" i="3" s="1"/>
  <c r="K37" i="3"/>
  <c r="J37" i="3"/>
  <c r="B37" i="3" s="1"/>
  <c r="K36" i="3"/>
  <c r="J36" i="3"/>
  <c r="B36" i="3" s="1"/>
  <c r="K35" i="3"/>
  <c r="J35" i="3"/>
  <c r="K34" i="3"/>
  <c r="J34" i="3"/>
  <c r="B34" i="3" s="1"/>
  <c r="K33" i="3"/>
  <c r="J33" i="3"/>
  <c r="B33" i="3" s="1"/>
  <c r="K32" i="3"/>
  <c r="J32" i="3"/>
  <c r="B32" i="3" s="1"/>
  <c r="K31" i="3"/>
  <c r="J31" i="3"/>
  <c r="K30" i="3"/>
  <c r="J30" i="3"/>
  <c r="B30" i="3" s="1"/>
  <c r="K29" i="3"/>
  <c r="J29" i="3"/>
  <c r="B29" i="3" s="1"/>
  <c r="K28" i="3"/>
  <c r="J28" i="3"/>
  <c r="B28" i="3" s="1"/>
  <c r="K27" i="3"/>
  <c r="J27" i="3"/>
  <c r="K26" i="3"/>
  <c r="J26" i="3"/>
  <c r="B26" i="3" s="1"/>
  <c r="K25" i="3"/>
  <c r="J25" i="3"/>
  <c r="B25" i="3" s="1"/>
  <c r="K24" i="3"/>
  <c r="J24" i="3"/>
  <c r="B24" i="3" s="1"/>
  <c r="K23" i="3"/>
  <c r="J23" i="3"/>
  <c r="K22" i="3"/>
  <c r="J22" i="3"/>
  <c r="B22" i="3" s="1"/>
  <c r="K21" i="3"/>
  <c r="J21" i="3"/>
  <c r="B21" i="3" s="1"/>
  <c r="K20" i="3"/>
  <c r="J20" i="3"/>
  <c r="B20" i="3" s="1"/>
  <c r="K19" i="3"/>
  <c r="J19" i="3"/>
  <c r="K18" i="3"/>
  <c r="J18" i="3"/>
  <c r="B18" i="3" s="1"/>
  <c r="K17" i="3"/>
  <c r="J17" i="3"/>
  <c r="B17" i="3" s="1"/>
  <c r="K16" i="3"/>
  <c r="J16" i="3"/>
  <c r="B16" i="3" s="1"/>
  <c r="K15" i="3"/>
  <c r="J15" i="3"/>
  <c r="K14" i="3"/>
  <c r="J14" i="3"/>
  <c r="B14" i="3" s="1"/>
  <c r="K13" i="3"/>
  <c r="J13" i="3"/>
  <c r="B13" i="3" s="1"/>
  <c r="K12" i="3"/>
  <c r="J12" i="3"/>
  <c r="B12" i="3" s="1"/>
  <c r="K11" i="3"/>
  <c r="J11" i="3"/>
  <c r="K10" i="3"/>
  <c r="J10" i="3"/>
  <c r="B10" i="3" s="1"/>
  <c r="K9" i="3"/>
  <c r="J9" i="3"/>
  <c r="B9" i="3" s="1"/>
  <c r="K8" i="3"/>
  <c r="J8" i="3"/>
  <c r="B8" i="3" s="1"/>
  <c r="K7" i="3"/>
  <c r="J7" i="3"/>
  <c r="K6" i="3"/>
  <c r="J6" i="3"/>
  <c r="B6" i="3" s="1"/>
  <c r="K5" i="3"/>
  <c r="J5" i="3"/>
  <c r="B5" i="3" s="1"/>
  <c r="K4" i="3"/>
  <c r="J4" i="3"/>
  <c r="B4" i="3" s="1"/>
  <c r="K3" i="3"/>
  <c r="J3" i="3"/>
  <c r="K2" i="3"/>
  <c r="J2" i="3"/>
  <c r="B2" i="3" s="1"/>
  <c r="O47" i="1" l="1"/>
  <c r="A47" i="1" s="1"/>
  <c r="P47" i="1"/>
  <c r="O44" i="1"/>
  <c r="A44" i="1" s="1"/>
  <c r="P44" i="1"/>
  <c r="O45" i="1"/>
  <c r="A45" i="1" s="1"/>
  <c r="P45" i="1"/>
  <c r="O42" i="1"/>
  <c r="A42" i="1" s="1"/>
  <c r="P42" i="1"/>
  <c r="O43" i="1"/>
  <c r="A43" i="1" s="1"/>
  <c r="P43" i="1"/>
  <c r="O40" i="1"/>
  <c r="A40" i="1" s="1"/>
  <c r="P40" i="1"/>
  <c r="O41" i="1"/>
  <c r="A41" i="1" s="1"/>
  <c r="P41" i="1"/>
  <c r="O38" i="1"/>
  <c r="A38" i="1" s="1"/>
  <c r="P38" i="1"/>
  <c r="O39" i="1"/>
  <c r="A39" i="1" s="1"/>
  <c r="P39" i="1"/>
  <c r="O35" i="1"/>
  <c r="A35" i="1" s="1"/>
  <c r="P35" i="1"/>
  <c r="O37" i="1"/>
  <c r="A37" i="1" s="1"/>
  <c r="P37" i="1"/>
  <c r="O32" i="1"/>
  <c r="A32" i="1" s="1"/>
  <c r="P32" i="1"/>
  <c r="O36" i="1"/>
  <c r="A36" i="1" s="1"/>
  <c r="P36" i="1"/>
  <c r="O31" i="1"/>
  <c r="A31" i="1" s="1"/>
  <c r="P31" i="1"/>
  <c r="O34" i="1"/>
  <c r="A34" i="1" s="1"/>
  <c r="P34" i="1"/>
  <c r="O30" i="1"/>
  <c r="A30" i="1" s="1"/>
  <c r="P30" i="1"/>
  <c r="O33" i="1"/>
  <c r="A33" i="1" s="1"/>
  <c r="P33" i="1"/>
  <c r="O25" i="1"/>
  <c r="A25" i="1" s="1"/>
  <c r="P25" i="1"/>
  <c r="O29" i="1"/>
  <c r="A29" i="1" s="1"/>
  <c r="P29" i="1"/>
  <c r="O24" i="1"/>
  <c r="A24" i="1" s="1"/>
  <c r="P24" i="1"/>
  <c r="O28" i="1"/>
  <c r="A28" i="1" s="1"/>
  <c r="P28" i="1"/>
  <c r="O23" i="1"/>
  <c r="A23" i="1" s="1"/>
  <c r="P23" i="1"/>
  <c r="O27" i="1"/>
  <c r="A27" i="1" s="1"/>
  <c r="P27" i="1"/>
  <c r="O22" i="1"/>
  <c r="A22" i="1" s="1"/>
  <c r="P22" i="1"/>
  <c r="O26" i="1"/>
  <c r="A26" i="1" s="1"/>
  <c r="P26" i="1"/>
  <c r="O17" i="1"/>
  <c r="A17" i="1" s="1"/>
  <c r="P17" i="1"/>
  <c r="O21" i="1"/>
  <c r="A21" i="1" s="1"/>
  <c r="P21" i="1"/>
  <c r="O16" i="1"/>
  <c r="A16" i="1" s="1"/>
  <c r="P16" i="1"/>
  <c r="O20" i="1"/>
  <c r="A20" i="1" s="1"/>
  <c r="P20" i="1"/>
  <c r="O15" i="1"/>
  <c r="A15" i="1" s="1"/>
  <c r="P15" i="1"/>
  <c r="O19" i="1"/>
  <c r="A19" i="1" s="1"/>
  <c r="P19" i="1"/>
  <c r="O14" i="1"/>
  <c r="A14" i="1" s="1"/>
  <c r="P14" i="1"/>
  <c r="O18" i="1"/>
  <c r="A18" i="1" s="1"/>
  <c r="P18" i="1"/>
  <c r="O2" i="1"/>
  <c r="A2" i="1" s="1"/>
  <c r="P2" i="1"/>
  <c r="O13" i="1"/>
  <c r="A13" i="1" s="1"/>
  <c r="P13" i="1"/>
  <c r="O3" i="1"/>
  <c r="A3" i="1" s="1"/>
  <c r="P3" i="1"/>
  <c r="O12" i="1"/>
  <c r="A12" i="1" s="1"/>
  <c r="P12" i="1"/>
  <c r="O4" i="1"/>
  <c r="A4" i="1" s="1"/>
  <c r="P4" i="1"/>
  <c r="O11" i="1"/>
  <c r="A11" i="1" s="1"/>
  <c r="P11" i="1"/>
  <c r="O5" i="1"/>
  <c r="A5" i="1" s="1"/>
  <c r="P5" i="1"/>
  <c r="O10" i="1"/>
  <c r="A10" i="1" s="1"/>
  <c r="P10" i="1"/>
  <c r="O6" i="1"/>
  <c r="A6" i="1" s="1"/>
  <c r="P6" i="1"/>
  <c r="O7" i="1"/>
  <c r="A7" i="1" s="1"/>
  <c r="P7" i="1"/>
  <c r="O8" i="1"/>
  <c r="A8" i="1" s="1"/>
  <c r="P8" i="1"/>
  <c r="O9" i="1"/>
  <c r="A9" i="1" s="1"/>
  <c r="P9" i="1"/>
  <c r="P46" i="1"/>
  <c r="O46" i="1"/>
  <c r="A46" i="1" s="1"/>
</calcChain>
</file>

<file path=xl/sharedStrings.xml><?xml version="1.0" encoding="utf-8"?>
<sst xmlns="http://schemas.openxmlformats.org/spreadsheetml/2006/main" count="30" uniqueCount="25">
  <si>
    <t>op ratio</t>
  </si>
  <si>
    <t>kleine batt</t>
  </si>
  <si>
    <t>grote batt</t>
  </si>
  <si>
    <t>op cap</t>
  </si>
  <si>
    <t>wire7.5</t>
  </si>
  <si>
    <t>wire7.75</t>
  </si>
  <si>
    <t>wire8</t>
  </si>
  <si>
    <t>wire8.25</t>
  </si>
  <si>
    <t>wire8.5</t>
  </si>
  <si>
    <t>wire8.75</t>
  </si>
  <si>
    <t>wire9</t>
  </si>
  <si>
    <t>x</t>
  </si>
  <si>
    <t>wirecost 0</t>
  </si>
  <si>
    <t>wirecost 5</t>
  </si>
  <si>
    <t>wirecost 6</t>
  </si>
  <si>
    <t>wirecost 7</t>
  </si>
  <si>
    <t>wirecost 8</t>
  </si>
  <si>
    <t>wirecost 9</t>
  </si>
  <si>
    <t>wirecost 10</t>
  </si>
  <si>
    <t>wirecost 11</t>
  </si>
  <si>
    <t>wirecost 12</t>
  </si>
  <si>
    <t>wirecost 13</t>
  </si>
  <si>
    <t>wirecost 14</t>
  </si>
  <si>
    <t>wirecost 15</t>
  </si>
  <si>
    <t>wirecost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</si>
</sst>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B8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wireLengthResults!$E$1</c:f>
              <c:strCache>
                <c:ptCount val="1"/>
                <c:pt idx="0">
                  <c:v>wirecost 7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wireLengthResults!$E$2:$E$47</c:f>
              <c:numCache>
                <c:formatCode>General</c:formatCode>
                <c:ptCount val="46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26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32</c:v>
                </c:pt>
                <c:pt idx="23">
                  <c:v>33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35</c:v>
                </c:pt>
                <c:pt idx="30">
                  <c:v>39</c:v>
                </c:pt>
                <c:pt idx="31">
                  <c:v>18</c:v>
                </c:pt>
                <c:pt idx="32">
                  <c:v>22</c:v>
                </c:pt>
                <c:pt idx="33">
                  <c:v>40</c:v>
                </c:pt>
                <c:pt idx="34">
                  <c:v>27</c:v>
                </c:pt>
                <c:pt idx="35">
                  <c:v>34</c:v>
                </c:pt>
                <c:pt idx="36">
                  <c:v>38</c:v>
                </c:pt>
                <c:pt idx="37">
                  <c:v>25</c:v>
                </c:pt>
                <c:pt idx="38">
                  <c:v>41</c:v>
                </c:pt>
                <c:pt idx="39">
                  <c:v>31</c:v>
                </c:pt>
                <c:pt idx="40">
                  <c:v>44</c:v>
                </c:pt>
                <c:pt idx="41">
                  <c:v>36</c:v>
                </c:pt>
                <c:pt idx="42">
                  <c:v>44</c:v>
                </c:pt>
                <c:pt idx="43">
                  <c:v>40</c:v>
                </c:pt>
                <c:pt idx="44">
                  <c:v>44</c:v>
                </c:pt>
                <c:pt idx="4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3-44BE-8589-1F4B50150E84}"/>
            </c:ext>
          </c:extLst>
        </c:ser>
        <c:ser>
          <c:idx val="1"/>
          <c:order val="1"/>
          <c:tx>
            <c:strRef>
              <c:f>wireLengthResults!$F$1</c:f>
              <c:strCache>
                <c:ptCount val="1"/>
                <c:pt idx="0">
                  <c:v>wirecost 8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wireLengthResults!$F$2:$F$47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3-44BE-8589-1F4B50150E84}"/>
            </c:ext>
          </c:extLst>
        </c:ser>
        <c:ser>
          <c:idx val="2"/>
          <c:order val="2"/>
          <c:tx>
            <c:strRef>
              <c:f>wireLengthResults!$G$1</c:f>
              <c:strCache>
                <c:ptCount val="1"/>
                <c:pt idx="0">
                  <c:v>wirecost 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3-44BE-8589-1F4B50150E84}"/>
            </c:ext>
          </c:extLst>
        </c:ser>
        <c:ser>
          <c:idx val="3"/>
          <c:order val="3"/>
          <c:tx>
            <c:strRef>
              <c:f>wireLengthResults!$H$1</c:f>
              <c:strCache>
                <c:ptCount val="1"/>
                <c:pt idx="0">
                  <c:v>wirecost 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wireLengthResults!$H$2:$H$47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3-44BE-8589-1F4B5015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808"/>
        <c:axId val="18793600"/>
      </c:scatterChart>
      <c:valAx>
        <c:axId val="187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93600"/>
        <c:crosses val="autoZero"/>
        <c:crossBetween val="midCat"/>
      </c:valAx>
      <c:valAx>
        <c:axId val="187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wireLengthResults!$C$1</c:f>
              <c:strCache>
                <c:ptCount val="1"/>
                <c:pt idx="0">
                  <c:v>wirecost 5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wireLengthResults!$C$2:$C$47</c:f>
              <c:numCache>
                <c:formatCode>General</c:formatCode>
                <c:ptCount val="4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17</c:v>
                </c:pt>
                <c:pt idx="20">
                  <c:v>22</c:v>
                </c:pt>
                <c:pt idx="21">
                  <c:v>26</c:v>
                </c:pt>
                <c:pt idx="22">
                  <c:v>30</c:v>
                </c:pt>
                <c:pt idx="23">
                  <c:v>33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38</c:v>
                </c:pt>
                <c:pt idx="31">
                  <c:v>20</c:v>
                </c:pt>
                <c:pt idx="32">
                  <c:v>24</c:v>
                </c:pt>
                <c:pt idx="33">
                  <c:v>40</c:v>
                </c:pt>
                <c:pt idx="34">
                  <c:v>29</c:v>
                </c:pt>
                <c:pt idx="35">
                  <c:v>33</c:v>
                </c:pt>
                <c:pt idx="36">
                  <c:v>38</c:v>
                </c:pt>
                <c:pt idx="37">
                  <c:v>28</c:v>
                </c:pt>
                <c:pt idx="38">
                  <c:v>41</c:v>
                </c:pt>
                <c:pt idx="39">
                  <c:v>32</c:v>
                </c:pt>
                <c:pt idx="40">
                  <c:v>43</c:v>
                </c:pt>
                <c:pt idx="41">
                  <c:v>37</c:v>
                </c:pt>
                <c:pt idx="42">
                  <c:v>45</c:v>
                </c:pt>
                <c:pt idx="43">
                  <c:v>41</c:v>
                </c:pt>
                <c:pt idx="44">
                  <c:v>43</c:v>
                </c:pt>
                <c:pt idx="4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1-4794-A47B-A6A2576635CA}"/>
            </c:ext>
          </c:extLst>
        </c:ser>
        <c:ser>
          <c:idx val="11"/>
          <c:order val="1"/>
          <c:tx>
            <c:strRef>
              <c:f>wireLengthResults!$M$1</c:f>
              <c:strCache>
                <c:ptCount val="1"/>
                <c:pt idx="0">
                  <c:v>wirecost 15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wireLengthResults!$M$2:$M$47</c:f>
              <c:numCache>
                <c:formatCode>General</c:formatCode>
                <c:ptCount val="46"/>
                <c:pt idx="0">
                  <c:v>29</c:v>
                </c:pt>
                <c:pt idx="1">
                  <c:v>44</c:v>
                </c:pt>
                <c:pt idx="2">
                  <c:v>44</c:v>
                </c:pt>
                <c:pt idx="3">
                  <c:v>41</c:v>
                </c:pt>
                <c:pt idx="4">
                  <c:v>35</c:v>
                </c:pt>
                <c:pt idx="5">
                  <c:v>24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22</c:v>
                </c:pt>
                <c:pt idx="16">
                  <c:v>26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13</c:v>
                </c:pt>
                <c:pt idx="24">
                  <c:v>27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1-4794-A47B-A6A25766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0320"/>
        <c:axId val="138746880"/>
      </c:scatterChart>
      <c:valAx>
        <c:axId val="17732032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746880"/>
        <c:crosses val="autoZero"/>
        <c:crossBetween val="midCat"/>
      </c:valAx>
      <c:valAx>
        <c:axId val="138746880"/>
        <c:scaling>
          <c:orientation val="minMax"/>
          <c:max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203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0995775281970861"/>
          <c:y val="0.40740982506720336"/>
          <c:w val="0.10418559121417401"/>
          <c:h val="0.1826556907659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wire7.5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Blad2!$C$2:$C$47</c:f>
              <c:numCache>
                <c:formatCode>General</c:formatCode>
                <c:ptCount val="46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40</c:v>
                </c:pt>
                <c:pt idx="4">
                  <c:v>43</c:v>
                </c:pt>
                <c:pt idx="5">
                  <c:v>36</c:v>
                </c:pt>
                <c:pt idx="6">
                  <c:v>41</c:v>
                </c:pt>
                <c:pt idx="7">
                  <c:v>29</c:v>
                </c:pt>
                <c:pt idx="8">
                  <c:v>38</c:v>
                </c:pt>
                <c:pt idx="9">
                  <c:v>25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29</c:v>
                </c:pt>
                <c:pt idx="14">
                  <c:v>35</c:v>
                </c:pt>
                <c:pt idx="15">
                  <c:v>23</c:v>
                </c:pt>
                <c:pt idx="16">
                  <c:v>31</c:v>
                </c:pt>
                <c:pt idx="17">
                  <c:v>17</c:v>
                </c:pt>
                <c:pt idx="18">
                  <c:v>33</c:v>
                </c:pt>
                <c:pt idx="19">
                  <c:v>25</c:v>
                </c:pt>
                <c:pt idx="20">
                  <c:v>34</c:v>
                </c:pt>
                <c:pt idx="21">
                  <c:v>20</c:v>
                </c:pt>
                <c:pt idx="22">
                  <c:v>29</c:v>
                </c:pt>
                <c:pt idx="23">
                  <c:v>14</c:v>
                </c:pt>
                <c:pt idx="24">
                  <c:v>23</c:v>
                </c:pt>
                <c:pt idx="25">
                  <c:v>11</c:v>
                </c:pt>
                <c:pt idx="26">
                  <c:v>25</c:v>
                </c:pt>
                <c:pt idx="27">
                  <c:v>17</c:v>
                </c:pt>
                <c:pt idx="28">
                  <c:v>27</c:v>
                </c:pt>
                <c:pt idx="29">
                  <c:v>13</c:v>
                </c:pt>
                <c:pt idx="30">
                  <c:v>20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B-4243-85E1-C6BD0F109B48}"/>
            </c:ext>
          </c:extLst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wire7.75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Blad2!$D$2:$D$47</c:f>
              <c:numCache>
                <c:formatCode>General</c:formatCode>
                <c:ptCount val="46"/>
                <c:pt idx="0">
                  <c:v>43</c:v>
                </c:pt>
                <c:pt idx="1">
                  <c:v>31</c:v>
                </c:pt>
                <c:pt idx="2">
                  <c:v>43</c:v>
                </c:pt>
                <c:pt idx="3">
                  <c:v>40</c:v>
                </c:pt>
                <c:pt idx="4">
                  <c:v>44</c:v>
                </c:pt>
                <c:pt idx="5">
                  <c:v>34</c:v>
                </c:pt>
                <c:pt idx="6">
                  <c:v>40</c:v>
                </c:pt>
                <c:pt idx="7">
                  <c:v>29</c:v>
                </c:pt>
                <c:pt idx="8">
                  <c:v>38</c:v>
                </c:pt>
                <c:pt idx="9">
                  <c:v>23</c:v>
                </c:pt>
                <c:pt idx="10">
                  <c:v>39</c:v>
                </c:pt>
                <c:pt idx="11">
                  <c:v>34</c:v>
                </c:pt>
                <c:pt idx="12">
                  <c:v>40</c:v>
                </c:pt>
                <c:pt idx="13">
                  <c:v>26</c:v>
                </c:pt>
                <c:pt idx="14">
                  <c:v>35</c:v>
                </c:pt>
                <c:pt idx="15">
                  <c:v>22</c:v>
                </c:pt>
                <c:pt idx="16">
                  <c:v>33</c:v>
                </c:pt>
                <c:pt idx="17">
                  <c:v>17</c:v>
                </c:pt>
                <c:pt idx="18">
                  <c:v>34</c:v>
                </c:pt>
                <c:pt idx="19">
                  <c:v>26</c:v>
                </c:pt>
                <c:pt idx="20">
                  <c:v>35</c:v>
                </c:pt>
                <c:pt idx="21">
                  <c:v>20</c:v>
                </c:pt>
                <c:pt idx="22">
                  <c:v>30</c:v>
                </c:pt>
                <c:pt idx="23">
                  <c:v>15</c:v>
                </c:pt>
                <c:pt idx="24">
                  <c:v>23</c:v>
                </c:pt>
                <c:pt idx="25">
                  <c:v>11</c:v>
                </c:pt>
                <c:pt idx="26">
                  <c:v>25</c:v>
                </c:pt>
                <c:pt idx="27">
                  <c:v>18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17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B-4243-85E1-C6BD0F109B48}"/>
            </c:ext>
          </c:extLst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wire8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Blad2!$E$2:$E$47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B-4243-85E1-C6BD0F109B48}"/>
            </c:ext>
          </c:extLst>
        </c:ser>
        <c:ser>
          <c:idx val="3"/>
          <c:order val="3"/>
          <c:tx>
            <c:strRef>
              <c:f>Blad2!$F$1</c:f>
              <c:strCache>
                <c:ptCount val="1"/>
                <c:pt idx="0">
                  <c:v>wire8.25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Blad2!$F$2:$F$47</c:f>
              <c:numCache>
                <c:formatCode>General</c:formatCode>
                <c:ptCount val="46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39</c:v>
                </c:pt>
                <c:pt idx="4">
                  <c:v>43</c:v>
                </c:pt>
                <c:pt idx="5">
                  <c:v>34</c:v>
                </c:pt>
                <c:pt idx="6">
                  <c:v>42</c:v>
                </c:pt>
                <c:pt idx="7">
                  <c:v>28</c:v>
                </c:pt>
                <c:pt idx="8">
                  <c:v>38</c:v>
                </c:pt>
                <c:pt idx="9">
                  <c:v>22</c:v>
                </c:pt>
                <c:pt idx="10">
                  <c:v>39</c:v>
                </c:pt>
                <c:pt idx="11">
                  <c:v>34</c:v>
                </c:pt>
                <c:pt idx="12">
                  <c:v>40</c:v>
                </c:pt>
                <c:pt idx="13">
                  <c:v>27</c:v>
                </c:pt>
                <c:pt idx="14">
                  <c:v>37</c:v>
                </c:pt>
                <c:pt idx="15">
                  <c:v>21</c:v>
                </c:pt>
                <c:pt idx="16">
                  <c:v>32</c:v>
                </c:pt>
                <c:pt idx="17">
                  <c:v>16</c:v>
                </c:pt>
                <c:pt idx="18">
                  <c:v>33</c:v>
                </c:pt>
                <c:pt idx="19">
                  <c:v>26</c:v>
                </c:pt>
                <c:pt idx="20">
                  <c:v>36</c:v>
                </c:pt>
                <c:pt idx="21">
                  <c:v>20</c:v>
                </c:pt>
                <c:pt idx="22">
                  <c:v>33</c:v>
                </c:pt>
                <c:pt idx="23">
                  <c:v>15</c:v>
                </c:pt>
                <c:pt idx="24">
                  <c:v>24</c:v>
                </c:pt>
                <c:pt idx="25">
                  <c:v>10</c:v>
                </c:pt>
                <c:pt idx="26">
                  <c:v>25</c:v>
                </c:pt>
                <c:pt idx="27">
                  <c:v>18</c:v>
                </c:pt>
                <c:pt idx="28">
                  <c:v>29</c:v>
                </c:pt>
                <c:pt idx="29">
                  <c:v>12</c:v>
                </c:pt>
                <c:pt idx="30">
                  <c:v>24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10</c:v>
                </c:pt>
                <c:pt idx="36">
                  <c:v>19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CB-4243-85E1-C6BD0F109B48}"/>
            </c:ext>
          </c:extLst>
        </c:ser>
        <c:ser>
          <c:idx val="4"/>
          <c:order val="4"/>
          <c:tx>
            <c:strRef>
              <c:f>Blad2!$G$1</c:f>
              <c:strCache>
                <c:ptCount val="1"/>
                <c:pt idx="0">
                  <c:v>wire8.5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Blad2!$G$2:$G$47</c:f>
              <c:numCache>
                <c:formatCode>General</c:formatCode>
                <c:ptCount val="46"/>
                <c:pt idx="0">
                  <c:v>41</c:v>
                </c:pt>
                <c:pt idx="1">
                  <c:v>29</c:v>
                </c:pt>
                <c:pt idx="2">
                  <c:v>36</c:v>
                </c:pt>
                <c:pt idx="3">
                  <c:v>37</c:v>
                </c:pt>
                <c:pt idx="4">
                  <c:v>43</c:v>
                </c:pt>
                <c:pt idx="5">
                  <c:v>33</c:v>
                </c:pt>
                <c:pt idx="6">
                  <c:v>41</c:v>
                </c:pt>
                <c:pt idx="7">
                  <c:v>27</c:v>
                </c:pt>
                <c:pt idx="8">
                  <c:v>36</c:v>
                </c:pt>
                <c:pt idx="9">
                  <c:v>22</c:v>
                </c:pt>
                <c:pt idx="10">
                  <c:v>35</c:v>
                </c:pt>
                <c:pt idx="11">
                  <c:v>33</c:v>
                </c:pt>
                <c:pt idx="12">
                  <c:v>42</c:v>
                </c:pt>
                <c:pt idx="13">
                  <c:v>27</c:v>
                </c:pt>
                <c:pt idx="14">
                  <c:v>39</c:v>
                </c:pt>
                <c:pt idx="15">
                  <c:v>21</c:v>
                </c:pt>
                <c:pt idx="16">
                  <c:v>33</c:v>
                </c:pt>
                <c:pt idx="17">
                  <c:v>15</c:v>
                </c:pt>
                <c:pt idx="18">
                  <c:v>33</c:v>
                </c:pt>
                <c:pt idx="19">
                  <c:v>26</c:v>
                </c:pt>
                <c:pt idx="20">
                  <c:v>40</c:v>
                </c:pt>
                <c:pt idx="21">
                  <c:v>19</c:v>
                </c:pt>
                <c:pt idx="22">
                  <c:v>34</c:v>
                </c:pt>
                <c:pt idx="23">
                  <c:v>14</c:v>
                </c:pt>
                <c:pt idx="24">
                  <c:v>26</c:v>
                </c:pt>
                <c:pt idx="25">
                  <c:v>10</c:v>
                </c:pt>
                <c:pt idx="26">
                  <c:v>25</c:v>
                </c:pt>
                <c:pt idx="27">
                  <c:v>17</c:v>
                </c:pt>
                <c:pt idx="28">
                  <c:v>30</c:v>
                </c:pt>
                <c:pt idx="29">
                  <c:v>12</c:v>
                </c:pt>
                <c:pt idx="30">
                  <c:v>24</c:v>
                </c:pt>
                <c:pt idx="31">
                  <c:v>8</c:v>
                </c:pt>
                <c:pt idx="32">
                  <c:v>15</c:v>
                </c:pt>
                <c:pt idx="33">
                  <c:v>6</c:v>
                </c:pt>
                <c:pt idx="34">
                  <c:v>18</c:v>
                </c:pt>
                <c:pt idx="35">
                  <c:v>10</c:v>
                </c:pt>
                <c:pt idx="36">
                  <c:v>20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CB-4243-85E1-C6BD0F109B48}"/>
            </c:ext>
          </c:extLst>
        </c:ser>
        <c:ser>
          <c:idx val="5"/>
          <c:order val="5"/>
          <c:tx>
            <c:strRef>
              <c:f>Blad2!$H$1</c:f>
              <c:strCache>
                <c:ptCount val="1"/>
                <c:pt idx="0">
                  <c:v>wire8.75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Blad2!$H$2:$H$47</c:f>
              <c:numCache>
                <c:formatCode>General</c:formatCode>
                <c:ptCount val="46"/>
                <c:pt idx="0">
                  <c:v>40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42</c:v>
                </c:pt>
                <c:pt idx="5">
                  <c:v>33</c:v>
                </c:pt>
                <c:pt idx="6">
                  <c:v>41</c:v>
                </c:pt>
                <c:pt idx="7">
                  <c:v>26</c:v>
                </c:pt>
                <c:pt idx="8">
                  <c:v>36</c:v>
                </c:pt>
                <c:pt idx="9">
                  <c:v>20</c:v>
                </c:pt>
                <c:pt idx="10">
                  <c:v>37</c:v>
                </c:pt>
                <c:pt idx="11">
                  <c:v>33</c:v>
                </c:pt>
                <c:pt idx="12">
                  <c:v>40</c:v>
                </c:pt>
                <c:pt idx="13">
                  <c:v>26</c:v>
                </c:pt>
                <c:pt idx="14">
                  <c:v>41</c:v>
                </c:pt>
                <c:pt idx="15">
                  <c:v>20</c:v>
                </c:pt>
                <c:pt idx="16">
                  <c:v>35</c:v>
                </c:pt>
                <c:pt idx="17">
                  <c:v>15</c:v>
                </c:pt>
                <c:pt idx="18">
                  <c:v>31</c:v>
                </c:pt>
                <c:pt idx="19">
                  <c:v>26</c:v>
                </c:pt>
                <c:pt idx="20">
                  <c:v>39</c:v>
                </c:pt>
                <c:pt idx="21">
                  <c:v>20</c:v>
                </c:pt>
                <c:pt idx="22">
                  <c:v>33</c:v>
                </c:pt>
                <c:pt idx="23">
                  <c:v>15</c:v>
                </c:pt>
                <c:pt idx="24">
                  <c:v>27</c:v>
                </c:pt>
                <c:pt idx="25">
                  <c:v>10</c:v>
                </c:pt>
                <c:pt idx="26">
                  <c:v>26</c:v>
                </c:pt>
                <c:pt idx="27">
                  <c:v>19</c:v>
                </c:pt>
                <c:pt idx="28">
                  <c:v>34</c:v>
                </c:pt>
                <c:pt idx="29">
                  <c:v>12</c:v>
                </c:pt>
                <c:pt idx="30">
                  <c:v>26</c:v>
                </c:pt>
                <c:pt idx="31">
                  <c:v>9</c:v>
                </c:pt>
                <c:pt idx="32">
                  <c:v>16</c:v>
                </c:pt>
                <c:pt idx="33">
                  <c:v>6</c:v>
                </c:pt>
                <c:pt idx="34">
                  <c:v>17</c:v>
                </c:pt>
                <c:pt idx="35">
                  <c:v>11</c:v>
                </c:pt>
                <c:pt idx="36">
                  <c:v>21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CB-4243-85E1-C6BD0F109B48}"/>
            </c:ext>
          </c:extLst>
        </c:ser>
        <c:ser>
          <c:idx val="6"/>
          <c:order val="6"/>
          <c:tx>
            <c:strRef>
              <c:f>Blad2!$I$1</c:f>
              <c:strCache>
                <c:ptCount val="1"/>
                <c:pt idx="0">
                  <c:v>wire9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Blad2!$I$2:$I$47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CB-4243-85E1-C6BD0F10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50656"/>
        <c:axId val="158823936"/>
      </c:scatterChart>
      <c:valAx>
        <c:axId val="1709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823936"/>
        <c:crosses val="autoZero"/>
        <c:crossBetween val="midCat"/>
      </c:valAx>
      <c:valAx>
        <c:axId val="1588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800" b="1" i="0" baseline="0">
                <a:effectLst/>
              </a:rPr>
              <a:t>Wirecost parameterization: 2 battery types</a:t>
            </a:r>
            <a:endParaRPr lang="nl-NL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wireLengthResults!$G$1</c:f>
              <c:strCache>
                <c:ptCount val="1"/>
                <c:pt idx="0">
                  <c:v>wirecost 9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4-4027-A0BB-E0277F0B399D}"/>
            </c:ext>
          </c:extLst>
        </c:ser>
        <c:ser>
          <c:idx val="3"/>
          <c:order val="1"/>
          <c:tx>
            <c:strRef>
              <c:f>wireLengthResults!$H$1</c:f>
              <c:strCache>
                <c:ptCount val="1"/>
                <c:pt idx="0">
                  <c:v>wirecost 10</c:v>
                </c:pt>
              </c:strCache>
            </c:strRef>
          </c:tx>
          <c:spPr>
            <a:ln w="28575">
              <a:noFill/>
            </a:ln>
          </c:spPr>
          <c:marker>
            <c:spPr>
              <a:ln w="19050"/>
            </c:spPr>
          </c:marker>
          <c:trendline>
            <c:spPr>
              <a:ln w="28575">
                <a:solidFill>
                  <a:srgbClr val="7030A0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wireLengthResults!$H$2:$H$47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4-4027-A0BB-E0277F0B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336"/>
        <c:axId val="19108224"/>
      </c:scatterChart>
      <c:valAx>
        <c:axId val="191023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Ratio big/total batteries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8224"/>
        <c:crosses val="autoZero"/>
        <c:crossBetween val="midCat"/>
      </c:valAx>
      <c:valAx>
        <c:axId val="19108224"/>
        <c:scaling>
          <c:orientation val="minMax"/>
          <c:max val="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Fitness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Wirecost parameterization:</a:t>
            </a:r>
            <a:r>
              <a:rPr lang="nl-NL" baseline="0"/>
              <a:t> </a:t>
            </a:r>
            <a:r>
              <a:rPr lang="nl-NL"/>
              <a:t>2 battery types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wireLengthResults!$C$1</c:f>
              <c:strCache>
                <c:ptCount val="1"/>
                <c:pt idx="0">
                  <c:v>wirecost 5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wireLengthResults!$C$2:$C$47</c:f>
              <c:numCache>
                <c:formatCode>General</c:formatCode>
                <c:ptCount val="4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17</c:v>
                </c:pt>
                <c:pt idx="20">
                  <c:v>22</c:v>
                </c:pt>
                <c:pt idx="21">
                  <c:v>26</c:v>
                </c:pt>
                <c:pt idx="22">
                  <c:v>30</c:v>
                </c:pt>
                <c:pt idx="23">
                  <c:v>33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38</c:v>
                </c:pt>
                <c:pt idx="31">
                  <c:v>20</c:v>
                </c:pt>
                <c:pt idx="32">
                  <c:v>24</c:v>
                </c:pt>
                <c:pt idx="33">
                  <c:v>40</c:v>
                </c:pt>
                <c:pt idx="34">
                  <c:v>29</c:v>
                </c:pt>
                <c:pt idx="35">
                  <c:v>33</c:v>
                </c:pt>
                <c:pt idx="36">
                  <c:v>38</c:v>
                </c:pt>
                <c:pt idx="37">
                  <c:v>28</c:v>
                </c:pt>
                <c:pt idx="38">
                  <c:v>41</c:v>
                </c:pt>
                <c:pt idx="39">
                  <c:v>32</c:v>
                </c:pt>
                <c:pt idx="40">
                  <c:v>43</c:v>
                </c:pt>
                <c:pt idx="41">
                  <c:v>37</c:v>
                </c:pt>
                <c:pt idx="42">
                  <c:v>45</c:v>
                </c:pt>
                <c:pt idx="43">
                  <c:v>41</c:v>
                </c:pt>
                <c:pt idx="44">
                  <c:v>43</c:v>
                </c:pt>
                <c:pt idx="4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7-4730-9D93-7A7ACE4ED6BF}"/>
            </c:ext>
          </c:extLst>
        </c:ser>
        <c:ser>
          <c:idx val="11"/>
          <c:order val="1"/>
          <c:tx>
            <c:strRef>
              <c:f>wireLengthResults!$M$1</c:f>
              <c:strCache>
                <c:ptCount val="1"/>
                <c:pt idx="0">
                  <c:v>wirecost 15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wireLengthResults!$M$2:$M$47</c:f>
              <c:numCache>
                <c:formatCode>General</c:formatCode>
                <c:ptCount val="46"/>
                <c:pt idx="0">
                  <c:v>29</c:v>
                </c:pt>
                <c:pt idx="1">
                  <c:v>44</c:v>
                </c:pt>
                <c:pt idx="2">
                  <c:v>44</c:v>
                </c:pt>
                <c:pt idx="3">
                  <c:v>41</c:v>
                </c:pt>
                <c:pt idx="4">
                  <c:v>35</c:v>
                </c:pt>
                <c:pt idx="5">
                  <c:v>24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22</c:v>
                </c:pt>
                <c:pt idx="16">
                  <c:v>26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13</c:v>
                </c:pt>
                <c:pt idx="24">
                  <c:v>27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7-4730-9D93-7A7ACE4E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3200"/>
        <c:axId val="219924736"/>
      </c:scatterChart>
      <c:valAx>
        <c:axId val="2199232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Ratio big/total batteries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24736"/>
        <c:crosses val="autoZero"/>
        <c:crossBetween val="midCat"/>
      </c:valAx>
      <c:valAx>
        <c:axId val="219924736"/>
        <c:scaling>
          <c:orientation val="minMax"/>
          <c:max val="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Fitness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2320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8227078970255013"/>
          <c:y val="0.34932891911238367"/>
          <c:w val="0.10913853821764107"/>
          <c:h val="0.230635488745724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30</xdr:row>
      <xdr:rowOff>80010</xdr:rowOff>
    </xdr:from>
    <xdr:to>
      <xdr:col>13</xdr:col>
      <xdr:colOff>125730</xdr:colOff>
      <xdr:row>45</xdr:row>
      <xdr:rowOff>80010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</xdr:row>
      <xdr:rowOff>114300</xdr:rowOff>
    </xdr:from>
    <xdr:to>
      <xdr:col>24</xdr:col>
      <xdr:colOff>342900</xdr:colOff>
      <xdr:row>30</xdr:row>
      <xdr:rowOff>22860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3</xdr:row>
      <xdr:rowOff>160020</xdr:rowOff>
    </xdr:from>
    <xdr:to>
      <xdr:col>17</xdr:col>
      <xdr:colOff>129540</xdr:colOff>
      <xdr:row>9</xdr:row>
      <xdr:rowOff>91440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259079</xdr:colOff>
      <xdr:row>3</xdr:row>
      <xdr:rowOff>76200</xdr:rowOff>
    </xdr:from>
    <xdr:to>
      <xdr:col>18</xdr:col>
      <xdr:colOff>52917</xdr:colOff>
      <xdr:row>41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338666</xdr:colOff>
      <xdr:row>3</xdr:row>
      <xdr:rowOff>127000</xdr:rowOff>
    </xdr:from>
    <xdr:to>
      <xdr:col>34</xdr:col>
      <xdr:colOff>211667</xdr:colOff>
      <xdr:row>40</xdr:row>
      <xdr:rowOff>137583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C26" sqref="C26"/>
    </sheetView>
  </sheetViews>
  <sheetFormatPr defaultRowHeight="14.5" x14ac:dyDescent="0.35"/>
  <sheetData>
    <row r="1" spans="1:18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0</v>
      </c>
      <c r="P1" t="s">
        <v>3</v>
      </c>
      <c r="Q1" t="s">
        <v>1</v>
      </c>
      <c r="R1" t="s">
        <v>2</v>
      </c>
    </row>
    <row r="2" spans="1:18" x14ac:dyDescent="0.35">
      <c r="A2">
        <f>O2</f>
        <v>0</v>
      </c>
      <c r="B2">
        <v>18</v>
      </c>
      <c r="C2">
        <v>16</v>
      </c>
      <c r="D2">
        <v>17</v>
      </c>
      <c r="E2">
        <v>16</v>
      </c>
      <c r="F2">
        <v>17</v>
      </c>
      <c r="G2">
        <v>18</v>
      </c>
      <c r="H2">
        <v>22</v>
      </c>
      <c r="I2">
        <v>27</v>
      </c>
      <c r="J2">
        <v>29</v>
      </c>
      <c r="K2">
        <v>30</v>
      </c>
      <c r="L2">
        <v>29</v>
      </c>
      <c r="M2">
        <v>29</v>
      </c>
      <c r="N2">
        <v>27</v>
      </c>
      <c r="O2">
        <f t="shared" ref="O2:O47" si="0">R2/(Q2+R2)</f>
        <v>0</v>
      </c>
      <c r="P2">
        <f t="shared" ref="P2:P47" si="1">(1800*R2)/(1800*R2+450*Q2)</f>
        <v>0</v>
      </c>
      <c r="Q2">
        <v>17</v>
      </c>
      <c r="R2">
        <v>0</v>
      </c>
    </row>
    <row r="3" spans="1:18" x14ac:dyDescent="0.35">
      <c r="A3">
        <f t="shared" ref="A3:A47" si="2">O3</f>
        <v>0</v>
      </c>
      <c r="B3">
        <v>15</v>
      </c>
      <c r="C3">
        <v>15</v>
      </c>
      <c r="D3">
        <v>15</v>
      </c>
      <c r="E3">
        <v>17</v>
      </c>
      <c r="F3">
        <v>18</v>
      </c>
      <c r="G3">
        <v>22</v>
      </c>
      <c r="H3">
        <v>33</v>
      </c>
      <c r="I3">
        <v>42</v>
      </c>
      <c r="J3">
        <v>44</v>
      </c>
      <c r="K3">
        <v>45</v>
      </c>
      <c r="L3">
        <v>45</v>
      </c>
      <c r="M3">
        <v>44</v>
      </c>
      <c r="N3">
        <v>34</v>
      </c>
      <c r="O3">
        <f t="shared" si="0"/>
        <v>0</v>
      </c>
      <c r="P3">
        <f t="shared" si="1"/>
        <v>0</v>
      </c>
      <c r="Q3">
        <v>18</v>
      </c>
      <c r="R3">
        <v>0</v>
      </c>
    </row>
    <row r="4" spans="1:18" x14ac:dyDescent="0.35">
      <c r="A4">
        <f t="shared" si="2"/>
        <v>0</v>
      </c>
      <c r="B4">
        <v>9</v>
      </c>
      <c r="C4">
        <v>11</v>
      </c>
      <c r="D4">
        <v>11</v>
      </c>
      <c r="E4">
        <v>12</v>
      </c>
      <c r="F4">
        <v>13</v>
      </c>
      <c r="G4">
        <v>15</v>
      </c>
      <c r="H4">
        <v>20</v>
      </c>
      <c r="I4">
        <v>36</v>
      </c>
      <c r="J4">
        <v>41</v>
      </c>
      <c r="K4">
        <v>42</v>
      </c>
      <c r="L4">
        <v>43</v>
      </c>
      <c r="M4">
        <v>44</v>
      </c>
      <c r="N4">
        <v>37</v>
      </c>
      <c r="O4">
        <f t="shared" si="0"/>
        <v>0</v>
      </c>
      <c r="P4">
        <f t="shared" si="1"/>
        <v>0</v>
      </c>
      <c r="Q4">
        <v>19</v>
      </c>
      <c r="R4">
        <v>0</v>
      </c>
    </row>
    <row r="5" spans="1:18" x14ac:dyDescent="0.35">
      <c r="A5">
        <f t="shared" si="2"/>
        <v>0</v>
      </c>
      <c r="B5">
        <v>6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17</v>
      </c>
      <c r="J5">
        <v>26</v>
      </c>
      <c r="K5">
        <v>36</v>
      </c>
      <c r="L5">
        <v>38</v>
      </c>
      <c r="M5">
        <v>41</v>
      </c>
      <c r="N5">
        <v>39</v>
      </c>
      <c r="O5">
        <f t="shared" si="0"/>
        <v>0</v>
      </c>
      <c r="P5">
        <f t="shared" si="1"/>
        <v>0</v>
      </c>
      <c r="Q5">
        <v>20</v>
      </c>
      <c r="R5">
        <v>0</v>
      </c>
    </row>
    <row r="6" spans="1:18" x14ac:dyDescent="0.35">
      <c r="A6">
        <f t="shared" si="2"/>
        <v>0</v>
      </c>
      <c r="B6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7</v>
      </c>
      <c r="J6">
        <v>15</v>
      </c>
      <c r="K6">
        <v>23</v>
      </c>
      <c r="L6">
        <v>30</v>
      </c>
      <c r="M6">
        <v>35</v>
      </c>
      <c r="N6">
        <v>42</v>
      </c>
      <c r="O6">
        <f t="shared" si="0"/>
        <v>0</v>
      </c>
      <c r="P6">
        <f t="shared" si="1"/>
        <v>0</v>
      </c>
      <c r="Q6">
        <v>21</v>
      </c>
      <c r="R6">
        <v>0</v>
      </c>
    </row>
    <row r="7" spans="1:18" x14ac:dyDescent="0.35">
      <c r="A7">
        <f t="shared" si="2"/>
        <v>0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4</v>
      </c>
      <c r="K7">
        <v>12</v>
      </c>
      <c r="L7">
        <v>19</v>
      </c>
      <c r="M7">
        <v>24</v>
      </c>
      <c r="N7">
        <v>43</v>
      </c>
      <c r="O7">
        <f t="shared" si="0"/>
        <v>0</v>
      </c>
      <c r="P7">
        <f t="shared" si="1"/>
        <v>0</v>
      </c>
      <c r="Q7">
        <v>22</v>
      </c>
      <c r="R7">
        <v>0</v>
      </c>
    </row>
    <row r="8" spans="1:18" x14ac:dyDescent="0.35">
      <c r="A8">
        <f t="shared" si="2"/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10</v>
      </c>
      <c r="M8">
        <v>17</v>
      </c>
      <c r="N8">
        <v>43</v>
      </c>
      <c r="O8">
        <f t="shared" si="0"/>
        <v>0</v>
      </c>
      <c r="P8">
        <f t="shared" si="1"/>
        <v>0</v>
      </c>
      <c r="Q8">
        <v>23</v>
      </c>
      <c r="R8">
        <v>0</v>
      </c>
    </row>
    <row r="9" spans="1:18" x14ac:dyDescent="0.35">
      <c r="A9">
        <f t="shared" si="2"/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10</v>
      </c>
      <c r="N9">
        <v>45</v>
      </c>
      <c r="O9">
        <f t="shared" si="0"/>
        <v>0</v>
      </c>
      <c r="P9">
        <f t="shared" si="1"/>
        <v>0</v>
      </c>
      <c r="Q9">
        <v>24</v>
      </c>
      <c r="R9">
        <v>0</v>
      </c>
    </row>
    <row r="10" spans="1:18" x14ac:dyDescent="0.35">
      <c r="A10">
        <f t="shared" si="2"/>
        <v>4.7619047619047616E-2</v>
      </c>
      <c r="B10">
        <v>3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8</v>
      </c>
      <c r="L10">
        <v>14</v>
      </c>
      <c r="M10">
        <v>19</v>
      </c>
      <c r="N10">
        <v>41</v>
      </c>
      <c r="O10">
        <f t="shared" si="0"/>
        <v>4.7619047619047616E-2</v>
      </c>
      <c r="P10">
        <f t="shared" si="1"/>
        <v>0.16666666666666666</v>
      </c>
      <c r="Q10">
        <v>20</v>
      </c>
      <c r="R10">
        <v>1</v>
      </c>
    </row>
    <row r="11" spans="1:18" x14ac:dyDescent="0.35">
      <c r="A11">
        <f t="shared" si="2"/>
        <v>0.05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10</v>
      </c>
      <c r="K11">
        <v>17</v>
      </c>
      <c r="L11">
        <v>23</v>
      </c>
      <c r="M11">
        <v>28</v>
      </c>
      <c r="N11">
        <v>40</v>
      </c>
      <c r="O11">
        <f t="shared" si="0"/>
        <v>0.05</v>
      </c>
      <c r="P11">
        <f t="shared" si="1"/>
        <v>0.17391304347826086</v>
      </c>
      <c r="Q11">
        <v>19</v>
      </c>
      <c r="R11">
        <v>1</v>
      </c>
    </row>
    <row r="12" spans="1:18" x14ac:dyDescent="0.35">
      <c r="A12">
        <f t="shared" si="2"/>
        <v>5.2631578947368418E-2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9</v>
      </c>
      <c r="J12">
        <v>21</v>
      </c>
      <c r="K12">
        <v>27</v>
      </c>
      <c r="L12">
        <v>30</v>
      </c>
      <c r="M12">
        <v>36</v>
      </c>
      <c r="N12">
        <v>37</v>
      </c>
      <c r="O12">
        <f t="shared" si="0"/>
        <v>5.2631578947368418E-2</v>
      </c>
      <c r="P12">
        <f t="shared" si="1"/>
        <v>0.18181818181818182</v>
      </c>
      <c r="Q12">
        <v>18</v>
      </c>
      <c r="R12">
        <v>1</v>
      </c>
    </row>
    <row r="13" spans="1:18" x14ac:dyDescent="0.35">
      <c r="A13">
        <f t="shared" si="2"/>
        <v>5.5555555555555552E-2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11</v>
      </c>
      <c r="H13">
        <v>13</v>
      </c>
      <c r="I13">
        <v>25</v>
      </c>
      <c r="J13">
        <v>34</v>
      </c>
      <c r="K13">
        <v>34</v>
      </c>
      <c r="L13">
        <v>38</v>
      </c>
      <c r="M13">
        <v>38</v>
      </c>
      <c r="N13">
        <v>35</v>
      </c>
      <c r="O13">
        <f t="shared" si="0"/>
        <v>5.5555555555555552E-2</v>
      </c>
      <c r="P13">
        <f t="shared" si="1"/>
        <v>0.19047619047619047</v>
      </c>
      <c r="Q13">
        <v>17</v>
      </c>
      <c r="R13">
        <v>1</v>
      </c>
    </row>
    <row r="14" spans="1:18" x14ac:dyDescent="0.35">
      <c r="A14">
        <f t="shared" si="2"/>
        <v>5.8823529411764705E-2</v>
      </c>
      <c r="B14">
        <v>14</v>
      </c>
      <c r="C14">
        <v>14</v>
      </c>
      <c r="D14">
        <v>13</v>
      </c>
      <c r="E14">
        <v>14</v>
      </c>
      <c r="F14">
        <v>15</v>
      </c>
      <c r="G14">
        <v>17</v>
      </c>
      <c r="H14">
        <v>26</v>
      </c>
      <c r="I14">
        <v>35</v>
      </c>
      <c r="J14">
        <v>39</v>
      </c>
      <c r="K14">
        <v>41</v>
      </c>
      <c r="L14">
        <v>41</v>
      </c>
      <c r="M14">
        <v>41</v>
      </c>
      <c r="N14">
        <v>32</v>
      </c>
      <c r="O14">
        <f t="shared" si="0"/>
        <v>5.8823529411764705E-2</v>
      </c>
      <c r="P14">
        <f t="shared" si="1"/>
        <v>0.2</v>
      </c>
      <c r="Q14">
        <v>16</v>
      </c>
      <c r="R14">
        <v>1</v>
      </c>
    </row>
    <row r="15" spans="1:18" x14ac:dyDescent="0.35">
      <c r="A15">
        <f t="shared" si="2"/>
        <v>6.25E-2</v>
      </c>
      <c r="B15">
        <v>19</v>
      </c>
      <c r="C15">
        <v>19</v>
      </c>
      <c r="D15">
        <v>19</v>
      </c>
      <c r="E15">
        <v>20</v>
      </c>
      <c r="F15">
        <v>22</v>
      </c>
      <c r="G15">
        <v>26</v>
      </c>
      <c r="H15">
        <v>38</v>
      </c>
      <c r="I15">
        <v>41</v>
      </c>
      <c r="J15">
        <v>43</v>
      </c>
      <c r="K15">
        <v>43</v>
      </c>
      <c r="L15">
        <v>43</v>
      </c>
      <c r="M15">
        <v>42</v>
      </c>
      <c r="N15">
        <v>29</v>
      </c>
      <c r="O15">
        <f t="shared" si="0"/>
        <v>6.25E-2</v>
      </c>
      <c r="P15">
        <f t="shared" si="1"/>
        <v>0.21052631578947367</v>
      </c>
      <c r="Q15">
        <v>15</v>
      </c>
      <c r="R15">
        <v>1</v>
      </c>
    </row>
    <row r="16" spans="1:18" x14ac:dyDescent="0.35">
      <c r="A16">
        <f t="shared" si="2"/>
        <v>6.6666666666666666E-2</v>
      </c>
      <c r="B16">
        <v>20</v>
      </c>
      <c r="C16">
        <v>23</v>
      </c>
      <c r="D16">
        <v>23</v>
      </c>
      <c r="E16">
        <v>26</v>
      </c>
      <c r="F16">
        <v>28</v>
      </c>
      <c r="G16">
        <v>37</v>
      </c>
      <c r="H16">
        <v>43</v>
      </c>
      <c r="I16">
        <v>44</v>
      </c>
      <c r="J16">
        <v>44</v>
      </c>
      <c r="K16">
        <v>42</v>
      </c>
      <c r="L16">
        <v>41</v>
      </c>
      <c r="M16">
        <v>41</v>
      </c>
      <c r="N16">
        <v>26</v>
      </c>
      <c r="O16">
        <f t="shared" si="0"/>
        <v>6.6666666666666666E-2</v>
      </c>
      <c r="P16">
        <f t="shared" si="1"/>
        <v>0.22222222222222221</v>
      </c>
      <c r="Q16">
        <v>14</v>
      </c>
      <c r="R16">
        <v>1</v>
      </c>
    </row>
    <row r="17" spans="1:18" x14ac:dyDescent="0.35">
      <c r="A17">
        <f t="shared" si="2"/>
        <v>7.1428571428571425E-2</v>
      </c>
      <c r="B17">
        <v>24</v>
      </c>
      <c r="C17">
        <v>25</v>
      </c>
      <c r="D17">
        <v>25</v>
      </c>
      <c r="E17">
        <v>25</v>
      </c>
      <c r="F17">
        <v>24</v>
      </c>
      <c r="G17">
        <v>27</v>
      </c>
      <c r="H17">
        <v>26</v>
      </c>
      <c r="I17">
        <v>27</v>
      </c>
      <c r="J17">
        <v>28</v>
      </c>
      <c r="K17">
        <v>27</v>
      </c>
      <c r="L17">
        <v>25</v>
      </c>
      <c r="M17">
        <v>22</v>
      </c>
      <c r="N17">
        <v>19</v>
      </c>
      <c r="O17">
        <f t="shared" si="0"/>
        <v>7.1428571428571425E-2</v>
      </c>
      <c r="P17">
        <f t="shared" si="1"/>
        <v>0.23529411764705882</v>
      </c>
      <c r="Q17">
        <v>13</v>
      </c>
      <c r="R17">
        <v>1</v>
      </c>
    </row>
    <row r="18" spans="1:18" x14ac:dyDescent="0.35">
      <c r="A18">
        <f t="shared" si="2"/>
        <v>0.1111111111111111</v>
      </c>
      <c r="B18">
        <v>8</v>
      </c>
      <c r="C18">
        <v>6</v>
      </c>
      <c r="D18">
        <v>6</v>
      </c>
      <c r="E18">
        <v>6</v>
      </c>
      <c r="F18">
        <v>6</v>
      </c>
      <c r="G18">
        <v>6</v>
      </c>
      <c r="H18">
        <v>5</v>
      </c>
      <c r="I18">
        <v>5</v>
      </c>
      <c r="J18">
        <v>12</v>
      </c>
      <c r="K18">
        <v>20</v>
      </c>
      <c r="L18">
        <v>22</v>
      </c>
      <c r="M18">
        <v>26</v>
      </c>
      <c r="N18">
        <v>35</v>
      </c>
      <c r="O18">
        <f t="shared" si="0"/>
        <v>0.1111111111111111</v>
      </c>
      <c r="P18">
        <f t="shared" si="1"/>
        <v>0.33333333333333331</v>
      </c>
      <c r="Q18">
        <v>16</v>
      </c>
      <c r="R18">
        <v>2</v>
      </c>
    </row>
    <row r="19" spans="1:18" x14ac:dyDescent="0.35">
      <c r="A19">
        <f t="shared" si="2"/>
        <v>0.11764705882352941</v>
      </c>
      <c r="B19">
        <v>11</v>
      </c>
      <c r="C19">
        <v>9</v>
      </c>
      <c r="D19">
        <v>9</v>
      </c>
      <c r="E19">
        <v>9</v>
      </c>
      <c r="F19">
        <v>9</v>
      </c>
      <c r="G19">
        <v>8</v>
      </c>
      <c r="H19">
        <v>8</v>
      </c>
      <c r="I19">
        <v>12</v>
      </c>
      <c r="J19">
        <v>21</v>
      </c>
      <c r="K19">
        <v>28</v>
      </c>
      <c r="L19">
        <v>30</v>
      </c>
      <c r="M19">
        <v>32</v>
      </c>
      <c r="N19">
        <v>32</v>
      </c>
      <c r="O19">
        <f t="shared" si="0"/>
        <v>0.11764705882352941</v>
      </c>
      <c r="P19">
        <f t="shared" si="1"/>
        <v>0.34782608695652173</v>
      </c>
      <c r="Q19">
        <v>15</v>
      </c>
      <c r="R19">
        <v>2</v>
      </c>
    </row>
    <row r="20" spans="1:18" x14ac:dyDescent="0.35">
      <c r="A20">
        <f t="shared" si="2"/>
        <v>0.125</v>
      </c>
      <c r="B20">
        <v>13</v>
      </c>
      <c r="C20">
        <v>13</v>
      </c>
      <c r="D20">
        <v>13</v>
      </c>
      <c r="E20">
        <v>13</v>
      </c>
      <c r="F20">
        <v>12</v>
      </c>
      <c r="G20">
        <v>13</v>
      </c>
      <c r="H20">
        <v>16</v>
      </c>
      <c r="I20">
        <v>25</v>
      </c>
      <c r="J20">
        <v>32</v>
      </c>
      <c r="K20">
        <v>33</v>
      </c>
      <c r="L20">
        <v>36</v>
      </c>
      <c r="M20">
        <v>34</v>
      </c>
      <c r="N20">
        <v>31</v>
      </c>
      <c r="O20">
        <f t="shared" si="0"/>
        <v>0.125</v>
      </c>
      <c r="P20">
        <f t="shared" si="1"/>
        <v>0.36363636363636365</v>
      </c>
      <c r="Q20">
        <v>14</v>
      </c>
      <c r="R20">
        <v>2</v>
      </c>
    </row>
    <row r="21" spans="1:18" x14ac:dyDescent="0.35">
      <c r="A21">
        <f t="shared" si="2"/>
        <v>0.13333333333333333</v>
      </c>
      <c r="B21">
        <v>17</v>
      </c>
      <c r="C21">
        <v>17</v>
      </c>
      <c r="D21">
        <v>17</v>
      </c>
      <c r="E21">
        <v>18</v>
      </c>
      <c r="F21">
        <v>17</v>
      </c>
      <c r="G21">
        <v>20</v>
      </c>
      <c r="H21">
        <v>27</v>
      </c>
      <c r="I21">
        <v>35</v>
      </c>
      <c r="J21">
        <v>37</v>
      </c>
      <c r="K21">
        <v>39</v>
      </c>
      <c r="L21">
        <v>37</v>
      </c>
      <c r="M21">
        <v>36</v>
      </c>
      <c r="N21">
        <v>27</v>
      </c>
      <c r="O21">
        <f t="shared" si="0"/>
        <v>0.13333333333333333</v>
      </c>
      <c r="P21">
        <f t="shared" si="1"/>
        <v>0.38095238095238093</v>
      </c>
      <c r="Q21">
        <v>13</v>
      </c>
      <c r="R21">
        <v>2</v>
      </c>
    </row>
    <row r="22" spans="1:18" x14ac:dyDescent="0.35">
      <c r="A22">
        <f t="shared" si="2"/>
        <v>0.14285714285714285</v>
      </c>
      <c r="B22">
        <v>23</v>
      </c>
      <c r="C22">
        <v>22</v>
      </c>
      <c r="D22">
        <v>22</v>
      </c>
      <c r="E22">
        <v>23</v>
      </c>
      <c r="F22">
        <v>24</v>
      </c>
      <c r="G22">
        <v>25</v>
      </c>
      <c r="H22">
        <v>37</v>
      </c>
      <c r="I22">
        <v>41</v>
      </c>
      <c r="J22">
        <v>39</v>
      </c>
      <c r="K22">
        <v>38</v>
      </c>
      <c r="L22">
        <v>38</v>
      </c>
      <c r="M22">
        <v>36</v>
      </c>
      <c r="N22">
        <v>24</v>
      </c>
      <c r="O22">
        <f t="shared" si="0"/>
        <v>0.14285714285714285</v>
      </c>
      <c r="P22">
        <f t="shared" si="1"/>
        <v>0.4</v>
      </c>
      <c r="Q22">
        <v>12</v>
      </c>
      <c r="R22">
        <v>2</v>
      </c>
    </row>
    <row r="23" spans="1:18" x14ac:dyDescent="0.35">
      <c r="A23">
        <f t="shared" si="2"/>
        <v>0.15384615384615385</v>
      </c>
      <c r="B23">
        <v>25</v>
      </c>
      <c r="C23">
        <v>26</v>
      </c>
      <c r="D23">
        <v>27</v>
      </c>
      <c r="E23">
        <v>28</v>
      </c>
      <c r="F23">
        <v>30</v>
      </c>
      <c r="G23">
        <v>35</v>
      </c>
      <c r="H23">
        <v>43</v>
      </c>
      <c r="I23">
        <v>40</v>
      </c>
      <c r="J23">
        <v>40</v>
      </c>
      <c r="K23">
        <v>36</v>
      </c>
      <c r="L23">
        <v>33</v>
      </c>
      <c r="M23">
        <v>31</v>
      </c>
      <c r="N23">
        <v>21</v>
      </c>
      <c r="O23">
        <f t="shared" si="0"/>
        <v>0.15384615384615385</v>
      </c>
      <c r="P23">
        <f t="shared" si="1"/>
        <v>0.42105263157894735</v>
      </c>
      <c r="Q23">
        <v>11</v>
      </c>
      <c r="R23">
        <v>2</v>
      </c>
    </row>
    <row r="24" spans="1:18" x14ac:dyDescent="0.35">
      <c r="A24">
        <f t="shared" si="2"/>
        <v>0.16666666666666666</v>
      </c>
      <c r="B24">
        <v>28</v>
      </c>
      <c r="C24">
        <v>30</v>
      </c>
      <c r="D24">
        <v>32</v>
      </c>
      <c r="E24">
        <v>32</v>
      </c>
      <c r="F24">
        <v>35</v>
      </c>
      <c r="G24">
        <v>42</v>
      </c>
      <c r="H24">
        <v>44</v>
      </c>
      <c r="I24">
        <v>40</v>
      </c>
      <c r="J24">
        <v>35</v>
      </c>
      <c r="K24">
        <v>33</v>
      </c>
      <c r="L24">
        <v>30</v>
      </c>
      <c r="M24">
        <v>25</v>
      </c>
      <c r="N24">
        <v>17</v>
      </c>
      <c r="O24">
        <f t="shared" si="0"/>
        <v>0.16666666666666666</v>
      </c>
      <c r="P24">
        <f t="shared" si="1"/>
        <v>0.44444444444444442</v>
      </c>
      <c r="Q24">
        <v>10</v>
      </c>
      <c r="R24">
        <v>2</v>
      </c>
    </row>
    <row r="25" spans="1:18" x14ac:dyDescent="0.35">
      <c r="A25">
        <f t="shared" si="2"/>
        <v>0.18181818181818182</v>
      </c>
      <c r="B25">
        <v>33</v>
      </c>
      <c r="C25">
        <v>33</v>
      </c>
      <c r="D25">
        <v>34</v>
      </c>
      <c r="E25">
        <v>33</v>
      </c>
      <c r="F25">
        <v>34</v>
      </c>
      <c r="G25">
        <v>33</v>
      </c>
      <c r="H25">
        <v>30</v>
      </c>
      <c r="I25">
        <v>25</v>
      </c>
      <c r="J25">
        <v>21</v>
      </c>
      <c r="K25">
        <v>16</v>
      </c>
      <c r="L25">
        <v>14</v>
      </c>
      <c r="M25">
        <v>13</v>
      </c>
      <c r="N25">
        <v>11</v>
      </c>
      <c r="O25">
        <f t="shared" si="0"/>
        <v>0.18181818181818182</v>
      </c>
      <c r="P25">
        <f t="shared" si="1"/>
        <v>0.47058823529411764</v>
      </c>
      <c r="Q25">
        <v>9</v>
      </c>
      <c r="R25">
        <v>2</v>
      </c>
    </row>
    <row r="26" spans="1:18" x14ac:dyDescent="0.35">
      <c r="A26">
        <f t="shared" si="2"/>
        <v>0.2</v>
      </c>
      <c r="B26">
        <v>12</v>
      </c>
      <c r="C26">
        <v>12</v>
      </c>
      <c r="D26">
        <v>12</v>
      </c>
      <c r="E26">
        <v>11</v>
      </c>
      <c r="F26">
        <v>10</v>
      </c>
      <c r="G26">
        <v>10</v>
      </c>
      <c r="H26">
        <v>10</v>
      </c>
      <c r="I26">
        <v>13</v>
      </c>
      <c r="J26">
        <v>23</v>
      </c>
      <c r="K26">
        <v>26</v>
      </c>
      <c r="L26">
        <v>28</v>
      </c>
      <c r="M26">
        <v>27</v>
      </c>
      <c r="N26">
        <v>29</v>
      </c>
      <c r="O26">
        <f t="shared" si="0"/>
        <v>0.2</v>
      </c>
      <c r="P26">
        <f t="shared" si="1"/>
        <v>0.5</v>
      </c>
      <c r="Q26">
        <v>12</v>
      </c>
      <c r="R26">
        <v>3</v>
      </c>
    </row>
    <row r="27" spans="1:18" x14ac:dyDescent="0.35">
      <c r="A27">
        <f t="shared" si="2"/>
        <v>0.21428571428571427</v>
      </c>
      <c r="B27">
        <v>16</v>
      </c>
      <c r="C27">
        <v>16</v>
      </c>
      <c r="D27">
        <v>16</v>
      </c>
      <c r="E27">
        <v>15</v>
      </c>
      <c r="F27">
        <v>14</v>
      </c>
      <c r="G27">
        <v>13</v>
      </c>
      <c r="H27">
        <v>17</v>
      </c>
      <c r="I27">
        <v>24</v>
      </c>
      <c r="J27">
        <v>30</v>
      </c>
      <c r="K27">
        <v>30</v>
      </c>
      <c r="L27">
        <v>29</v>
      </c>
      <c r="M27">
        <v>26</v>
      </c>
      <c r="N27">
        <v>25</v>
      </c>
      <c r="O27">
        <f t="shared" si="0"/>
        <v>0.21428571428571427</v>
      </c>
      <c r="P27">
        <f t="shared" si="1"/>
        <v>0.52173913043478259</v>
      </c>
      <c r="Q27">
        <v>11</v>
      </c>
      <c r="R27">
        <v>3</v>
      </c>
    </row>
    <row r="28" spans="1:18" x14ac:dyDescent="0.35">
      <c r="A28">
        <f t="shared" si="2"/>
        <v>0.23076923076923078</v>
      </c>
      <c r="B28">
        <v>22</v>
      </c>
      <c r="C28">
        <v>21</v>
      </c>
      <c r="D28">
        <v>20</v>
      </c>
      <c r="E28">
        <v>20</v>
      </c>
      <c r="F28">
        <v>21</v>
      </c>
      <c r="G28">
        <v>20</v>
      </c>
      <c r="H28">
        <v>23</v>
      </c>
      <c r="I28">
        <v>31</v>
      </c>
      <c r="J28">
        <v>32</v>
      </c>
      <c r="K28">
        <v>30</v>
      </c>
      <c r="L28">
        <v>28</v>
      </c>
      <c r="M28">
        <v>28</v>
      </c>
      <c r="N28">
        <v>23</v>
      </c>
      <c r="O28">
        <f t="shared" si="0"/>
        <v>0.23076923076923078</v>
      </c>
      <c r="P28">
        <f t="shared" si="1"/>
        <v>0.54545454545454541</v>
      </c>
      <c r="Q28">
        <v>10</v>
      </c>
      <c r="R28">
        <v>3</v>
      </c>
    </row>
    <row r="29" spans="1:18" x14ac:dyDescent="0.35">
      <c r="A29">
        <f t="shared" si="2"/>
        <v>0.25</v>
      </c>
      <c r="B29">
        <v>26</v>
      </c>
      <c r="C29">
        <v>25</v>
      </c>
      <c r="D29">
        <v>25</v>
      </c>
      <c r="E29">
        <v>26</v>
      </c>
      <c r="F29">
        <v>27</v>
      </c>
      <c r="G29">
        <v>26</v>
      </c>
      <c r="H29">
        <v>33</v>
      </c>
      <c r="I29">
        <v>35</v>
      </c>
      <c r="J29">
        <v>32</v>
      </c>
      <c r="K29">
        <v>31</v>
      </c>
      <c r="L29">
        <v>28</v>
      </c>
      <c r="M29">
        <v>25</v>
      </c>
      <c r="N29">
        <v>19</v>
      </c>
      <c r="O29">
        <f t="shared" si="0"/>
        <v>0.25</v>
      </c>
      <c r="P29">
        <f t="shared" si="1"/>
        <v>0.5714285714285714</v>
      </c>
      <c r="Q29">
        <v>9</v>
      </c>
      <c r="R29">
        <v>3</v>
      </c>
    </row>
    <row r="30" spans="1:18" x14ac:dyDescent="0.35">
      <c r="A30">
        <f t="shared" si="2"/>
        <v>0.27272727272727271</v>
      </c>
      <c r="B30">
        <v>31</v>
      </c>
      <c r="C30">
        <v>30</v>
      </c>
      <c r="D30">
        <v>30</v>
      </c>
      <c r="E30">
        <v>31</v>
      </c>
      <c r="F30">
        <v>32</v>
      </c>
      <c r="G30">
        <v>35</v>
      </c>
      <c r="H30">
        <v>38</v>
      </c>
      <c r="I30">
        <v>38</v>
      </c>
      <c r="J30">
        <v>32</v>
      </c>
      <c r="K30">
        <v>29</v>
      </c>
      <c r="L30">
        <v>22</v>
      </c>
      <c r="M30">
        <v>20</v>
      </c>
      <c r="N30">
        <v>16</v>
      </c>
      <c r="O30">
        <f t="shared" si="0"/>
        <v>0.27272727272727271</v>
      </c>
      <c r="P30">
        <f t="shared" si="1"/>
        <v>0.6</v>
      </c>
      <c r="Q30">
        <v>8</v>
      </c>
      <c r="R30">
        <v>3</v>
      </c>
    </row>
    <row r="31" spans="1:18" x14ac:dyDescent="0.35">
      <c r="A31">
        <f t="shared" si="2"/>
        <v>0.3</v>
      </c>
      <c r="B31">
        <v>35</v>
      </c>
      <c r="C31">
        <v>35</v>
      </c>
      <c r="D31">
        <v>35</v>
      </c>
      <c r="E31">
        <v>35</v>
      </c>
      <c r="F31">
        <v>37</v>
      </c>
      <c r="G31">
        <v>38</v>
      </c>
      <c r="H31">
        <v>37</v>
      </c>
      <c r="I31">
        <v>34</v>
      </c>
      <c r="J31">
        <v>27</v>
      </c>
      <c r="K31">
        <v>22</v>
      </c>
      <c r="L31">
        <v>17</v>
      </c>
      <c r="M31">
        <v>15</v>
      </c>
      <c r="N31">
        <v>13</v>
      </c>
      <c r="O31">
        <f t="shared" si="0"/>
        <v>0.3</v>
      </c>
      <c r="P31">
        <f t="shared" si="1"/>
        <v>0.63157894736842102</v>
      </c>
      <c r="Q31">
        <v>7</v>
      </c>
      <c r="R31">
        <v>3</v>
      </c>
    </row>
    <row r="32" spans="1:18" x14ac:dyDescent="0.35">
      <c r="A32">
        <f t="shared" si="2"/>
        <v>0.33333333333333331</v>
      </c>
      <c r="B32">
        <v>36</v>
      </c>
      <c r="C32">
        <v>38</v>
      </c>
      <c r="D32">
        <v>39</v>
      </c>
      <c r="E32">
        <v>39</v>
      </c>
      <c r="F32">
        <v>39</v>
      </c>
      <c r="G32">
        <v>42</v>
      </c>
      <c r="H32">
        <v>36</v>
      </c>
      <c r="I32">
        <v>30</v>
      </c>
      <c r="J32">
        <v>20</v>
      </c>
      <c r="K32">
        <v>14</v>
      </c>
      <c r="L32">
        <v>12</v>
      </c>
      <c r="M32">
        <v>10</v>
      </c>
      <c r="N32">
        <v>8</v>
      </c>
      <c r="O32">
        <f t="shared" si="0"/>
        <v>0.33333333333333331</v>
      </c>
      <c r="P32">
        <f t="shared" si="1"/>
        <v>0.66666666666666663</v>
      </c>
      <c r="Q32">
        <v>6</v>
      </c>
      <c r="R32">
        <v>3</v>
      </c>
    </row>
    <row r="33" spans="1:18" x14ac:dyDescent="0.35">
      <c r="A33">
        <f t="shared" si="2"/>
        <v>0.33333333333333331</v>
      </c>
      <c r="B33">
        <v>21</v>
      </c>
      <c r="C33">
        <v>20</v>
      </c>
      <c r="D33">
        <v>19</v>
      </c>
      <c r="E33">
        <v>18</v>
      </c>
      <c r="F33">
        <v>16</v>
      </c>
      <c r="G33">
        <v>14</v>
      </c>
      <c r="H33">
        <v>14</v>
      </c>
      <c r="I33">
        <v>17</v>
      </c>
      <c r="J33">
        <v>22</v>
      </c>
      <c r="K33">
        <v>20</v>
      </c>
      <c r="L33">
        <v>22</v>
      </c>
      <c r="M33">
        <v>20</v>
      </c>
      <c r="N33">
        <v>21</v>
      </c>
      <c r="O33">
        <f t="shared" si="0"/>
        <v>0.33333333333333331</v>
      </c>
      <c r="P33">
        <f t="shared" si="1"/>
        <v>0.66666666666666663</v>
      </c>
      <c r="Q33">
        <v>8</v>
      </c>
      <c r="R33">
        <v>4</v>
      </c>
    </row>
    <row r="34" spans="1:18" x14ac:dyDescent="0.35">
      <c r="A34">
        <f t="shared" si="2"/>
        <v>0.36363636363636365</v>
      </c>
      <c r="B34">
        <v>27</v>
      </c>
      <c r="C34">
        <v>24</v>
      </c>
      <c r="D34">
        <v>23</v>
      </c>
      <c r="E34">
        <v>22</v>
      </c>
      <c r="F34">
        <v>20</v>
      </c>
      <c r="G34">
        <v>20</v>
      </c>
      <c r="H34">
        <v>19</v>
      </c>
      <c r="I34">
        <v>23</v>
      </c>
      <c r="J34">
        <v>25</v>
      </c>
      <c r="K34">
        <v>23</v>
      </c>
      <c r="L34">
        <v>21</v>
      </c>
      <c r="M34">
        <v>20</v>
      </c>
      <c r="N34">
        <v>18</v>
      </c>
      <c r="O34">
        <f t="shared" si="0"/>
        <v>0.36363636363636365</v>
      </c>
      <c r="P34">
        <f t="shared" si="1"/>
        <v>0.69565217391304346</v>
      </c>
      <c r="Q34">
        <v>7</v>
      </c>
      <c r="R34">
        <v>4</v>
      </c>
    </row>
    <row r="35" spans="1:18" x14ac:dyDescent="0.35">
      <c r="A35">
        <f t="shared" si="2"/>
        <v>0.375</v>
      </c>
      <c r="B35">
        <v>40</v>
      </c>
      <c r="C35">
        <v>40</v>
      </c>
      <c r="D35">
        <v>40</v>
      </c>
      <c r="E35">
        <v>40</v>
      </c>
      <c r="F35">
        <v>40</v>
      </c>
      <c r="G35">
        <v>38</v>
      </c>
      <c r="H35">
        <v>26</v>
      </c>
      <c r="I35">
        <v>15</v>
      </c>
      <c r="J35">
        <v>7</v>
      </c>
      <c r="K35">
        <v>6</v>
      </c>
      <c r="L35">
        <v>4</v>
      </c>
      <c r="M35">
        <v>3</v>
      </c>
      <c r="N35">
        <v>3</v>
      </c>
      <c r="O35">
        <f t="shared" si="0"/>
        <v>0.375</v>
      </c>
      <c r="P35">
        <f t="shared" si="1"/>
        <v>0.70588235294117652</v>
      </c>
      <c r="Q35">
        <v>5</v>
      </c>
      <c r="R35">
        <v>3</v>
      </c>
    </row>
    <row r="36" spans="1:18" x14ac:dyDescent="0.35">
      <c r="A36">
        <f t="shared" si="2"/>
        <v>0.4</v>
      </c>
      <c r="B36">
        <v>29</v>
      </c>
      <c r="C36">
        <v>29</v>
      </c>
      <c r="D36">
        <v>29</v>
      </c>
      <c r="E36">
        <v>27</v>
      </c>
      <c r="F36">
        <v>27</v>
      </c>
      <c r="G36">
        <v>26</v>
      </c>
      <c r="H36">
        <v>28</v>
      </c>
      <c r="I36">
        <v>26</v>
      </c>
      <c r="J36">
        <v>27</v>
      </c>
      <c r="K36">
        <v>21</v>
      </c>
      <c r="L36">
        <v>19</v>
      </c>
      <c r="M36">
        <v>16</v>
      </c>
      <c r="N36">
        <v>15</v>
      </c>
      <c r="O36">
        <f t="shared" si="0"/>
        <v>0.4</v>
      </c>
      <c r="P36">
        <f t="shared" si="1"/>
        <v>0.72727272727272729</v>
      </c>
      <c r="Q36">
        <v>6</v>
      </c>
      <c r="R36">
        <v>4</v>
      </c>
    </row>
    <row r="37" spans="1:18" x14ac:dyDescent="0.35">
      <c r="A37">
        <f t="shared" si="2"/>
        <v>0.44444444444444442</v>
      </c>
      <c r="B37">
        <v>32</v>
      </c>
      <c r="C37">
        <v>33</v>
      </c>
      <c r="D37">
        <v>33</v>
      </c>
      <c r="E37">
        <v>34</v>
      </c>
      <c r="F37">
        <v>33</v>
      </c>
      <c r="G37">
        <v>32</v>
      </c>
      <c r="H37">
        <v>31</v>
      </c>
      <c r="I37">
        <v>29</v>
      </c>
      <c r="J37">
        <v>25</v>
      </c>
      <c r="K37">
        <v>18</v>
      </c>
      <c r="L37">
        <v>15</v>
      </c>
      <c r="M37">
        <v>13</v>
      </c>
      <c r="N37">
        <v>11</v>
      </c>
      <c r="O37">
        <f t="shared" si="0"/>
        <v>0.44444444444444442</v>
      </c>
      <c r="P37">
        <f t="shared" si="1"/>
        <v>0.76190476190476186</v>
      </c>
      <c r="Q37">
        <v>5</v>
      </c>
      <c r="R37">
        <v>4</v>
      </c>
    </row>
    <row r="38" spans="1:18" x14ac:dyDescent="0.35">
      <c r="A38">
        <f t="shared" si="2"/>
        <v>0.5</v>
      </c>
      <c r="B38">
        <v>37</v>
      </c>
      <c r="C38">
        <v>38</v>
      </c>
      <c r="D38">
        <v>38</v>
      </c>
      <c r="E38">
        <v>38</v>
      </c>
      <c r="F38">
        <v>39</v>
      </c>
      <c r="G38">
        <v>37</v>
      </c>
      <c r="H38">
        <v>35</v>
      </c>
      <c r="I38">
        <v>27</v>
      </c>
      <c r="J38">
        <v>16</v>
      </c>
      <c r="K38">
        <v>13</v>
      </c>
      <c r="L38">
        <v>10</v>
      </c>
      <c r="M38">
        <v>8</v>
      </c>
      <c r="N38">
        <v>8</v>
      </c>
      <c r="O38">
        <f t="shared" si="0"/>
        <v>0.5</v>
      </c>
      <c r="P38">
        <f t="shared" si="1"/>
        <v>0.8</v>
      </c>
      <c r="Q38">
        <v>4</v>
      </c>
      <c r="R38">
        <v>4</v>
      </c>
    </row>
    <row r="39" spans="1:18" x14ac:dyDescent="0.35">
      <c r="A39">
        <f t="shared" si="2"/>
        <v>0.55555555555555558</v>
      </c>
      <c r="B39">
        <v>30</v>
      </c>
      <c r="C39">
        <v>28</v>
      </c>
      <c r="D39">
        <v>27</v>
      </c>
      <c r="E39">
        <v>25</v>
      </c>
      <c r="F39">
        <v>23</v>
      </c>
      <c r="G39">
        <v>19</v>
      </c>
      <c r="H39">
        <v>17</v>
      </c>
      <c r="I39">
        <v>16</v>
      </c>
      <c r="J39">
        <v>13</v>
      </c>
      <c r="K39">
        <v>14</v>
      </c>
      <c r="L39">
        <v>14</v>
      </c>
      <c r="M39">
        <v>12</v>
      </c>
      <c r="N39">
        <v>14</v>
      </c>
      <c r="O39">
        <f t="shared" si="0"/>
        <v>0.55555555555555558</v>
      </c>
      <c r="P39">
        <f t="shared" si="1"/>
        <v>0.83333333333333337</v>
      </c>
      <c r="Q39">
        <v>4</v>
      </c>
      <c r="R39">
        <v>5</v>
      </c>
    </row>
    <row r="40" spans="1:18" x14ac:dyDescent="0.35">
      <c r="A40">
        <f t="shared" si="2"/>
        <v>0.5714285714285714</v>
      </c>
      <c r="B40">
        <v>41</v>
      </c>
      <c r="C40">
        <v>41</v>
      </c>
      <c r="D40">
        <v>41</v>
      </c>
      <c r="E40">
        <v>41</v>
      </c>
      <c r="F40">
        <v>42</v>
      </c>
      <c r="G40">
        <v>39</v>
      </c>
      <c r="H40">
        <v>30</v>
      </c>
      <c r="I40">
        <v>20</v>
      </c>
      <c r="J40">
        <v>13</v>
      </c>
      <c r="K40">
        <v>8</v>
      </c>
      <c r="L40">
        <v>5</v>
      </c>
      <c r="M40">
        <v>6</v>
      </c>
      <c r="N40">
        <v>4</v>
      </c>
      <c r="O40">
        <f t="shared" si="0"/>
        <v>0.5714285714285714</v>
      </c>
      <c r="P40">
        <f t="shared" si="1"/>
        <v>0.84210526315789469</v>
      </c>
      <c r="Q40">
        <v>3</v>
      </c>
      <c r="R40">
        <v>4</v>
      </c>
    </row>
    <row r="41" spans="1:18" x14ac:dyDescent="0.35">
      <c r="A41">
        <f t="shared" si="2"/>
        <v>0.625</v>
      </c>
      <c r="B41">
        <v>34</v>
      </c>
      <c r="C41">
        <v>32</v>
      </c>
      <c r="D41">
        <v>31</v>
      </c>
      <c r="E41">
        <v>31</v>
      </c>
      <c r="F41">
        <v>29</v>
      </c>
      <c r="G41">
        <v>26</v>
      </c>
      <c r="H41">
        <v>20</v>
      </c>
      <c r="I41">
        <v>19</v>
      </c>
      <c r="J41">
        <v>15</v>
      </c>
      <c r="K41">
        <v>11</v>
      </c>
      <c r="L41">
        <v>11</v>
      </c>
      <c r="M41">
        <v>10</v>
      </c>
      <c r="N41">
        <v>10</v>
      </c>
      <c r="O41">
        <f t="shared" si="0"/>
        <v>0.625</v>
      </c>
      <c r="P41">
        <f t="shared" si="1"/>
        <v>0.86956521739130432</v>
      </c>
      <c r="Q41">
        <v>3</v>
      </c>
      <c r="R41">
        <v>5</v>
      </c>
    </row>
    <row r="42" spans="1:18" x14ac:dyDescent="0.35">
      <c r="A42">
        <f t="shared" si="2"/>
        <v>0.66666666666666663</v>
      </c>
      <c r="B42">
        <v>43</v>
      </c>
      <c r="C42">
        <v>43</v>
      </c>
      <c r="D42">
        <v>43</v>
      </c>
      <c r="E42">
        <v>44</v>
      </c>
      <c r="F42">
        <v>43</v>
      </c>
      <c r="G42">
        <v>40</v>
      </c>
      <c r="H42">
        <v>25</v>
      </c>
      <c r="I42">
        <v>14</v>
      </c>
      <c r="J42">
        <v>7</v>
      </c>
      <c r="K42">
        <v>2</v>
      </c>
      <c r="L42">
        <v>1</v>
      </c>
      <c r="M42">
        <v>1</v>
      </c>
      <c r="N42">
        <v>1</v>
      </c>
      <c r="O42">
        <f t="shared" si="0"/>
        <v>0.66666666666666663</v>
      </c>
      <c r="P42">
        <f t="shared" si="1"/>
        <v>0.88888888888888884</v>
      </c>
      <c r="Q42">
        <v>2</v>
      </c>
      <c r="R42">
        <v>4</v>
      </c>
    </row>
    <row r="43" spans="1:18" x14ac:dyDescent="0.35">
      <c r="A43">
        <f t="shared" si="2"/>
        <v>0.7142857142857143</v>
      </c>
      <c r="B43">
        <v>38</v>
      </c>
      <c r="C43">
        <v>37</v>
      </c>
      <c r="D43">
        <v>36</v>
      </c>
      <c r="E43">
        <v>36</v>
      </c>
      <c r="F43">
        <v>36</v>
      </c>
      <c r="G43">
        <v>32</v>
      </c>
      <c r="H43">
        <v>30</v>
      </c>
      <c r="I43">
        <v>16</v>
      </c>
      <c r="J43">
        <v>12</v>
      </c>
      <c r="K43">
        <v>10</v>
      </c>
      <c r="L43">
        <v>7</v>
      </c>
      <c r="M43">
        <v>6</v>
      </c>
      <c r="N43">
        <v>7</v>
      </c>
      <c r="O43">
        <f t="shared" si="0"/>
        <v>0.7142857142857143</v>
      </c>
      <c r="P43">
        <f t="shared" si="1"/>
        <v>0.90909090909090906</v>
      </c>
      <c r="Q43">
        <v>2</v>
      </c>
      <c r="R43">
        <v>5</v>
      </c>
    </row>
    <row r="44" spans="1:18" x14ac:dyDescent="0.35">
      <c r="A44">
        <f t="shared" si="2"/>
        <v>0.8</v>
      </c>
      <c r="B44">
        <v>45</v>
      </c>
      <c r="C44">
        <v>45</v>
      </c>
      <c r="D44">
        <v>45</v>
      </c>
      <c r="E44">
        <v>44</v>
      </c>
      <c r="F44">
        <v>42</v>
      </c>
      <c r="G44">
        <v>31</v>
      </c>
      <c r="H44">
        <v>13</v>
      </c>
      <c r="I44">
        <v>6</v>
      </c>
      <c r="J44">
        <v>2</v>
      </c>
      <c r="K44">
        <v>0</v>
      </c>
      <c r="L44">
        <v>0</v>
      </c>
      <c r="M44">
        <v>0</v>
      </c>
      <c r="N44">
        <v>0</v>
      </c>
      <c r="O44">
        <f t="shared" si="0"/>
        <v>0.8</v>
      </c>
      <c r="P44">
        <f t="shared" si="1"/>
        <v>0.94117647058823528</v>
      </c>
      <c r="Q44">
        <v>1</v>
      </c>
      <c r="R44">
        <v>4</v>
      </c>
    </row>
    <row r="45" spans="1:18" x14ac:dyDescent="0.35">
      <c r="A45">
        <f t="shared" si="2"/>
        <v>0.83333333333333337</v>
      </c>
      <c r="B45">
        <v>42</v>
      </c>
      <c r="C45">
        <v>41</v>
      </c>
      <c r="D45">
        <v>40</v>
      </c>
      <c r="E45">
        <v>40</v>
      </c>
      <c r="F45">
        <v>38</v>
      </c>
      <c r="G45">
        <v>36</v>
      </c>
      <c r="H45">
        <v>26</v>
      </c>
      <c r="I45">
        <v>18</v>
      </c>
      <c r="J45">
        <v>11</v>
      </c>
      <c r="K45">
        <v>6</v>
      </c>
      <c r="L45">
        <v>5</v>
      </c>
      <c r="M45">
        <v>3</v>
      </c>
      <c r="N45">
        <v>4</v>
      </c>
      <c r="O45">
        <f t="shared" si="0"/>
        <v>0.83333333333333337</v>
      </c>
      <c r="P45">
        <f t="shared" si="1"/>
        <v>0.95238095238095233</v>
      </c>
      <c r="Q45">
        <v>1</v>
      </c>
      <c r="R45">
        <v>5</v>
      </c>
    </row>
    <row r="46" spans="1:18" x14ac:dyDescent="0.35">
      <c r="A46">
        <f t="shared" si="2"/>
        <v>1</v>
      </c>
      <c r="B46">
        <v>44</v>
      </c>
      <c r="C46">
        <v>43</v>
      </c>
      <c r="D46">
        <v>43</v>
      </c>
      <c r="E46">
        <v>44</v>
      </c>
      <c r="F46">
        <v>42</v>
      </c>
      <c r="G46">
        <v>37</v>
      </c>
      <c r="H46">
        <v>30</v>
      </c>
      <c r="I46">
        <v>14</v>
      </c>
      <c r="J46">
        <v>6</v>
      </c>
      <c r="K46">
        <v>3</v>
      </c>
      <c r="L46">
        <v>1</v>
      </c>
      <c r="M46">
        <v>2</v>
      </c>
      <c r="N46">
        <v>1</v>
      </c>
      <c r="O46">
        <f t="shared" si="0"/>
        <v>1</v>
      </c>
      <c r="P46">
        <f t="shared" si="1"/>
        <v>1</v>
      </c>
      <c r="Q46">
        <v>0</v>
      </c>
      <c r="R46">
        <v>5</v>
      </c>
    </row>
    <row r="47" spans="1:18" x14ac:dyDescent="0.35">
      <c r="A47">
        <f t="shared" si="2"/>
        <v>1</v>
      </c>
      <c r="B47">
        <v>39</v>
      </c>
      <c r="C47">
        <v>35</v>
      </c>
      <c r="D47">
        <v>34</v>
      </c>
      <c r="E47">
        <v>34</v>
      </c>
      <c r="F47">
        <v>28</v>
      </c>
      <c r="G47">
        <v>26</v>
      </c>
      <c r="H47">
        <v>17</v>
      </c>
      <c r="I47">
        <v>10</v>
      </c>
      <c r="J47">
        <v>6</v>
      </c>
      <c r="K47">
        <v>6</v>
      </c>
      <c r="L47">
        <v>5</v>
      </c>
      <c r="M47">
        <v>5</v>
      </c>
      <c r="N47">
        <v>6</v>
      </c>
      <c r="O47">
        <f t="shared" si="0"/>
        <v>1</v>
      </c>
      <c r="P47">
        <f t="shared" si="1"/>
        <v>1</v>
      </c>
      <c r="Q47">
        <v>0</v>
      </c>
      <c r="R47">
        <v>6</v>
      </c>
    </row>
  </sheetData>
  <sortState ref="B2:R47">
    <sortCondition ref="P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B1" workbookViewId="0">
      <selection activeCell="D70" sqref="D70"/>
    </sheetView>
  </sheetViews>
  <sheetFormatPr defaultRowHeight="14.5" x14ac:dyDescent="0.35"/>
  <sheetData>
    <row r="1" spans="2:13" x14ac:dyDescent="0.35"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3</v>
      </c>
      <c r="L1" t="s">
        <v>1</v>
      </c>
      <c r="M1" t="s">
        <v>2</v>
      </c>
    </row>
    <row r="2" spans="2:13" x14ac:dyDescent="0.35">
      <c r="B2">
        <f>J2</f>
        <v>0</v>
      </c>
      <c r="C2">
        <v>43</v>
      </c>
      <c r="D2">
        <v>43</v>
      </c>
      <c r="E2">
        <v>17</v>
      </c>
      <c r="F2">
        <v>40</v>
      </c>
      <c r="G2">
        <v>41</v>
      </c>
      <c r="H2">
        <v>40</v>
      </c>
      <c r="I2">
        <v>18</v>
      </c>
      <c r="J2">
        <f t="shared" ref="J2:J47" si="0">M2/(L2+M2)</f>
        <v>0</v>
      </c>
      <c r="K2">
        <f t="shared" ref="K2:K47" si="1">(1800*M2)/(1800*M2+450*L2)</f>
        <v>0</v>
      </c>
      <c r="L2">
        <v>17</v>
      </c>
      <c r="M2">
        <v>0</v>
      </c>
    </row>
    <row r="3" spans="2:13" x14ac:dyDescent="0.35">
      <c r="B3">
        <f t="shared" ref="B3:B47" si="2">J3</f>
        <v>0</v>
      </c>
      <c r="C3">
        <v>32</v>
      </c>
      <c r="D3">
        <v>31</v>
      </c>
      <c r="E3">
        <v>18</v>
      </c>
      <c r="F3">
        <v>27</v>
      </c>
      <c r="G3">
        <v>29</v>
      </c>
      <c r="H3">
        <v>26</v>
      </c>
      <c r="I3">
        <v>22</v>
      </c>
      <c r="J3">
        <f t="shared" si="0"/>
        <v>0</v>
      </c>
      <c r="K3">
        <f t="shared" si="1"/>
        <v>0</v>
      </c>
      <c r="L3">
        <v>18</v>
      </c>
      <c r="M3">
        <v>0</v>
      </c>
    </row>
    <row r="4" spans="2:13" x14ac:dyDescent="0.35">
      <c r="B4">
        <f t="shared" si="2"/>
        <v>0</v>
      </c>
      <c r="C4">
        <v>43</v>
      </c>
      <c r="D4">
        <v>43</v>
      </c>
      <c r="E4">
        <v>13</v>
      </c>
      <c r="F4">
        <v>40</v>
      </c>
      <c r="G4">
        <v>36</v>
      </c>
      <c r="H4">
        <v>34</v>
      </c>
      <c r="I4">
        <v>15</v>
      </c>
      <c r="J4">
        <f t="shared" si="0"/>
        <v>0</v>
      </c>
      <c r="K4">
        <f t="shared" si="1"/>
        <v>0</v>
      </c>
      <c r="L4">
        <v>19</v>
      </c>
      <c r="M4">
        <v>0</v>
      </c>
    </row>
    <row r="5" spans="2:13" x14ac:dyDescent="0.35">
      <c r="B5">
        <f t="shared" si="2"/>
        <v>0</v>
      </c>
      <c r="C5">
        <v>40</v>
      </c>
      <c r="D5">
        <v>40</v>
      </c>
      <c r="E5">
        <v>8</v>
      </c>
      <c r="F5">
        <v>39</v>
      </c>
      <c r="G5">
        <v>37</v>
      </c>
      <c r="H5">
        <v>36</v>
      </c>
      <c r="I5">
        <v>8</v>
      </c>
      <c r="J5">
        <f t="shared" si="0"/>
        <v>0</v>
      </c>
      <c r="K5">
        <f t="shared" si="1"/>
        <v>0</v>
      </c>
      <c r="L5">
        <v>20</v>
      </c>
      <c r="M5">
        <v>0</v>
      </c>
    </row>
    <row r="6" spans="2:13" x14ac:dyDescent="0.35">
      <c r="B6">
        <f t="shared" si="2"/>
        <v>0</v>
      </c>
      <c r="C6">
        <v>43</v>
      </c>
      <c r="D6">
        <v>44</v>
      </c>
      <c r="E6">
        <v>5</v>
      </c>
      <c r="F6">
        <v>43</v>
      </c>
      <c r="G6">
        <v>43</v>
      </c>
      <c r="H6">
        <v>42</v>
      </c>
      <c r="I6">
        <v>5</v>
      </c>
      <c r="J6">
        <f t="shared" si="0"/>
        <v>0</v>
      </c>
      <c r="K6">
        <f t="shared" si="1"/>
        <v>0</v>
      </c>
      <c r="L6">
        <v>21</v>
      </c>
      <c r="M6">
        <v>0</v>
      </c>
    </row>
    <row r="7" spans="2:13" x14ac:dyDescent="0.35">
      <c r="B7">
        <f t="shared" si="2"/>
        <v>0</v>
      </c>
      <c r="C7">
        <v>36</v>
      </c>
      <c r="D7">
        <v>34</v>
      </c>
      <c r="E7">
        <v>3</v>
      </c>
      <c r="F7">
        <v>34</v>
      </c>
      <c r="G7">
        <v>33</v>
      </c>
      <c r="H7">
        <v>33</v>
      </c>
      <c r="I7">
        <v>3</v>
      </c>
      <c r="J7">
        <f t="shared" si="0"/>
        <v>0</v>
      </c>
      <c r="K7">
        <f t="shared" si="1"/>
        <v>0</v>
      </c>
      <c r="L7">
        <v>22</v>
      </c>
      <c r="M7">
        <v>0</v>
      </c>
    </row>
    <row r="8" spans="2:13" x14ac:dyDescent="0.35">
      <c r="B8">
        <f t="shared" si="2"/>
        <v>0</v>
      </c>
      <c r="C8">
        <v>41</v>
      </c>
      <c r="D8">
        <v>40</v>
      </c>
      <c r="E8">
        <v>1</v>
      </c>
      <c r="F8">
        <v>42</v>
      </c>
      <c r="G8">
        <v>41</v>
      </c>
      <c r="H8">
        <v>41</v>
      </c>
      <c r="I8">
        <v>1</v>
      </c>
      <c r="J8">
        <f t="shared" si="0"/>
        <v>0</v>
      </c>
      <c r="K8">
        <f t="shared" si="1"/>
        <v>0</v>
      </c>
      <c r="L8">
        <v>23</v>
      </c>
      <c r="M8">
        <v>0</v>
      </c>
    </row>
    <row r="9" spans="2:13" x14ac:dyDescent="0.35">
      <c r="B9">
        <f t="shared" si="2"/>
        <v>0</v>
      </c>
      <c r="C9">
        <v>29</v>
      </c>
      <c r="D9">
        <v>29</v>
      </c>
      <c r="E9">
        <v>0</v>
      </c>
      <c r="F9">
        <v>28</v>
      </c>
      <c r="G9">
        <v>27</v>
      </c>
      <c r="H9">
        <v>26</v>
      </c>
      <c r="I9">
        <v>0</v>
      </c>
      <c r="J9">
        <f t="shared" si="0"/>
        <v>0</v>
      </c>
      <c r="K9">
        <f t="shared" si="1"/>
        <v>0</v>
      </c>
      <c r="L9">
        <v>24</v>
      </c>
      <c r="M9">
        <v>0</v>
      </c>
    </row>
    <row r="10" spans="2:13" x14ac:dyDescent="0.35">
      <c r="B10">
        <f t="shared" si="2"/>
        <v>4.7619047619047616E-2</v>
      </c>
      <c r="C10">
        <v>38</v>
      </c>
      <c r="D10">
        <v>38</v>
      </c>
      <c r="E10">
        <v>2</v>
      </c>
      <c r="F10">
        <v>38</v>
      </c>
      <c r="G10">
        <v>36</v>
      </c>
      <c r="H10">
        <v>36</v>
      </c>
      <c r="I10">
        <v>2</v>
      </c>
      <c r="J10">
        <f t="shared" si="0"/>
        <v>4.7619047619047616E-2</v>
      </c>
      <c r="K10">
        <f t="shared" si="1"/>
        <v>0.16666666666666666</v>
      </c>
      <c r="L10">
        <v>20</v>
      </c>
      <c r="M10">
        <v>1</v>
      </c>
    </row>
    <row r="11" spans="2:13" x14ac:dyDescent="0.35">
      <c r="B11">
        <f t="shared" si="2"/>
        <v>0.05</v>
      </c>
      <c r="C11">
        <v>25</v>
      </c>
      <c r="D11">
        <v>23</v>
      </c>
      <c r="E11">
        <v>4</v>
      </c>
      <c r="F11">
        <v>22</v>
      </c>
      <c r="G11">
        <v>22</v>
      </c>
      <c r="H11">
        <v>20</v>
      </c>
      <c r="I11">
        <v>4</v>
      </c>
      <c r="J11">
        <f t="shared" si="0"/>
        <v>0.05</v>
      </c>
      <c r="K11">
        <f t="shared" si="1"/>
        <v>0.17391304347826086</v>
      </c>
      <c r="L11">
        <v>19</v>
      </c>
      <c r="M11">
        <v>1</v>
      </c>
    </row>
    <row r="12" spans="2:13" x14ac:dyDescent="0.35">
      <c r="B12">
        <f t="shared" si="2"/>
        <v>5.2631578947368418E-2</v>
      </c>
      <c r="C12">
        <v>40</v>
      </c>
      <c r="D12">
        <v>39</v>
      </c>
      <c r="E12">
        <v>7</v>
      </c>
      <c r="F12">
        <v>39</v>
      </c>
      <c r="G12">
        <v>35</v>
      </c>
      <c r="H12">
        <v>37</v>
      </c>
      <c r="I12">
        <v>7</v>
      </c>
      <c r="J12">
        <f t="shared" si="0"/>
        <v>5.2631578947368418E-2</v>
      </c>
      <c r="K12">
        <f t="shared" si="1"/>
        <v>0.18181818181818182</v>
      </c>
      <c r="L12">
        <v>18</v>
      </c>
      <c r="M12">
        <v>1</v>
      </c>
    </row>
    <row r="13" spans="2:13" x14ac:dyDescent="0.35">
      <c r="B13">
        <f t="shared" si="2"/>
        <v>5.5555555555555552E-2</v>
      </c>
      <c r="C13">
        <v>32</v>
      </c>
      <c r="D13">
        <v>34</v>
      </c>
      <c r="E13">
        <v>10</v>
      </c>
      <c r="F13">
        <v>34</v>
      </c>
      <c r="G13">
        <v>33</v>
      </c>
      <c r="H13">
        <v>33</v>
      </c>
      <c r="I13">
        <v>11</v>
      </c>
      <c r="J13">
        <f t="shared" si="0"/>
        <v>5.5555555555555552E-2</v>
      </c>
      <c r="K13">
        <f t="shared" si="1"/>
        <v>0.19047619047619047</v>
      </c>
      <c r="L13">
        <v>17</v>
      </c>
      <c r="M13">
        <v>1</v>
      </c>
    </row>
    <row r="14" spans="2:13" x14ac:dyDescent="0.35">
      <c r="B14">
        <f t="shared" si="2"/>
        <v>5.8823529411764705E-2</v>
      </c>
      <c r="C14">
        <v>40</v>
      </c>
      <c r="D14">
        <v>40</v>
      </c>
      <c r="E14">
        <v>15</v>
      </c>
      <c r="F14">
        <v>40</v>
      </c>
      <c r="G14">
        <v>42</v>
      </c>
      <c r="H14">
        <v>40</v>
      </c>
      <c r="I14">
        <v>17</v>
      </c>
      <c r="J14">
        <f t="shared" si="0"/>
        <v>5.8823529411764705E-2</v>
      </c>
      <c r="K14">
        <f t="shared" si="1"/>
        <v>0.2</v>
      </c>
      <c r="L14">
        <v>16</v>
      </c>
      <c r="M14">
        <v>1</v>
      </c>
    </row>
    <row r="15" spans="2:13" x14ac:dyDescent="0.35">
      <c r="B15">
        <f t="shared" si="2"/>
        <v>6.25E-2</v>
      </c>
      <c r="C15">
        <v>29</v>
      </c>
      <c r="D15">
        <v>26</v>
      </c>
      <c r="E15">
        <v>22</v>
      </c>
      <c r="F15">
        <v>27</v>
      </c>
      <c r="G15">
        <v>27</v>
      </c>
      <c r="H15">
        <v>26</v>
      </c>
      <c r="I15">
        <v>26</v>
      </c>
      <c r="J15">
        <f t="shared" si="0"/>
        <v>6.25E-2</v>
      </c>
      <c r="K15">
        <f t="shared" si="1"/>
        <v>0.21052631578947367</v>
      </c>
      <c r="L15">
        <v>15</v>
      </c>
      <c r="M15">
        <v>1</v>
      </c>
    </row>
    <row r="16" spans="2:13" x14ac:dyDescent="0.35">
      <c r="B16">
        <f t="shared" si="2"/>
        <v>6.6666666666666666E-2</v>
      </c>
      <c r="C16">
        <v>35</v>
      </c>
      <c r="D16">
        <v>35</v>
      </c>
      <c r="E16">
        <v>28</v>
      </c>
      <c r="F16">
        <v>37</v>
      </c>
      <c r="G16">
        <v>39</v>
      </c>
      <c r="H16">
        <v>41</v>
      </c>
      <c r="I16">
        <v>37</v>
      </c>
      <c r="J16">
        <f t="shared" si="0"/>
        <v>6.6666666666666666E-2</v>
      </c>
      <c r="K16">
        <f t="shared" si="1"/>
        <v>0.22222222222222221</v>
      </c>
      <c r="L16">
        <v>14</v>
      </c>
      <c r="M16">
        <v>1</v>
      </c>
    </row>
    <row r="17" spans="2:13" x14ac:dyDescent="0.35">
      <c r="B17">
        <f t="shared" si="2"/>
        <v>7.1428571428571425E-2</v>
      </c>
      <c r="C17">
        <v>23</v>
      </c>
      <c r="D17">
        <v>22</v>
      </c>
      <c r="E17">
        <v>24</v>
      </c>
      <c r="F17">
        <v>21</v>
      </c>
      <c r="G17">
        <v>21</v>
      </c>
      <c r="H17">
        <v>20</v>
      </c>
      <c r="I17">
        <v>27</v>
      </c>
      <c r="J17">
        <f t="shared" si="0"/>
        <v>7.1428571428571425E-2</v>
      </c>
      <c r="K17">
        <f t="shared" si="1"/>
        <v>0.23529411764705882</v>
      </c>
      <c r="L17">
        <v>13</v>
      </c>
      <c r="M17">
        <v>1</v>
      </c>
    </row>
    <row r="18" spans="2:13" x14ac:dyDescent="0.35">
      <c r="B18">
        <f t="shared" si="2"/>
        <v>0.1111111111111111</v>
      </c>
      <c r="C18">
        <v>31</v>
      </c>
      <c r="D18">
        <v>33</v>
      </c>
      <c r="E18">
        <v>6</v>
      </c>
      <c r="F18">
        <v>32</v>
      </c>
      <c r="G18">
        <v>33</v>
      </c>
      <c r="H18">
        <v>35</v>
      </c>
      <c r="I18">
        <v>6</v>
      </c>
      <c r="J18">
        <f t="shared" si="0"/>
        <v>0.1111111111111111</v>
      </c>
      <c r="K18">
        <f t="shared" si="1"/>
        <v>0.33333333333333331</v>
      </c>
      <c r="L18">
        <v>16</v>
      </c>
      <c r="M18">
        <v>2</v>
      </c>
    </row>
    <row r="19" spans="2:13" x14ac:dyDescent="0.35">
      <c r="B19">
        <f t="shared" si="2"/>
        <v>0.11764705882352941</v>
      </c>
      <c r="C19">
        <v>17</v>
      </c>
      <c r="D19">
        <v>17</v>
      </c>
      <c r="E19">
        <v>9</v>
      </c>
      <c r="F19">
        <v>16</v>
      </c>
      <c r="G19">
        <v>15</v>
      </c>
      <c r="H19">
        <v>15</v>
      </c>
      <c r="I19">
        <v>8</v>
      </c>
      <c r="J19">
        <f t="shared" si="0"/>
        <v>0.11764705882352941</v>
      </c>
      <c r="K19">
        <f t="shared" si="1"/>
        <v>0.34782608695652173</v>
      </c>
      <c r="L19">
        <v>15</v>
      </c>
      <c r="M19">
        <v>2</v>
      </c>
    </row>
    <row r="20" spans="2:13" x14ac:dyDescent="0.35">
      <c r="B20">
        <f t="shared" si="2"/>
        <v>0.125</v>
      </c>
      <c r="C20">
        <v>33</v>
      </c>
      <c r="D20">
        <v>34</v>
      </c>
      <c r="E20">
        <v>12</v>
      </c>
      <c r="F20">
        <v>33</v>
      </c>
      <c r="G20">
        <v>33</v>
      </c>
      <c r="H20">
        <v>31</v>
      </c>
      <c r="I20">
        <v>13</v>
      </c>
      <c r="J20">
        <f t="shared" si="0"/>
        <v>0.125</v>
      </c>
      <c r="K20">
        <f t="shared" si="1"/>
        <v>0.36363636363636365</v>
      </c>
      <c r="L20">
        <v>14</v>
      </c>
      <c r="M20">
        <v>2</v>
      </c>
    </row>
    <row r="21" spans="2:13" x14ac:dyDescent="0.35">
      <c r="B21">
        <f t="shared" si="2"/>
        <v>0.13333333333333333</v>
      </c>
      <c r="C21">
        <v>25</v>
      </c>
      <c r="D21">
        <v>26</v>
      </c>
      <c r="E21">
        <v>17</v>
      </c>
      <c r="F21">
        <v>26</v>
      </c>
      <c r="G21">
        <v>26</v>
      </c>
      <c r="H21">
        <v>26</v>
      </c>
      <c r="I21">
        <v>20</v>
      </c>
      <c r="J21">
        <f t="shared" si="0"/>
        <v>0.13333333333333333</v>
      </c>
      <c r="K21">
        <f t="shared" si="1"/>
        <v>0.38095238095238093</v>
      </c>
      <c r="L21">
        <v>13</v>
      </c>
      <c r="M21">
        <v>2</v>
      </c>
    </row>
    <row r="22" spans="2:13" x14ac:dyDescent="0.35">
      <c r="B22">
        <f t="shared" si="2"/>
        <v>0.14285714285714285</v>
      </c>
      <c r="C22">
        <v>34</v>
      </c>
      <c r="D22">
        <v>35</v>
      </c>
      <c r="E22">
        <v>24</v>
      </c>
      <c r="F22">
        <v>36</v>
      </c>
      <c r="G22">
        <v>40</v>
      </c>
      <c r="H22">
        <v>39</v>
      </c>
      <c r="I22">
        <v>25</v>
      </c>
      <c r="J22">
        <f t="shared" si="0"/>
        <v>0.14285714285714285</v>
      </c>
      <c r="K22">
        <f t="shared" si="1"/>
        <v>0.4</v>
      </c>
      <c r="L22">
        <v>12</v>
      </c>
      <c r="M22">
        <v>2</v>
      </c>
    </row>
    <row r="23" spans="2:13" x14ac:dyDescent="0.35">
      <c r="B23">
        <f t="shared" si="2"/>
        <v>0.15384615384615385</v>
      </c>
      <c r="C23">
        <v>20</v>
      </c>
      <c r="D23">
        <v>20</v>
      </c>
      <c r="E23">
        <v>30</v>
      </c>
      <c r="F23">
        <v>20</v>
      </c>
      <c r="G23">
        <v>19</v>
      </c>
      <c r="H23">
        <v>20</v>
      </c>
      <c r="I23">
        <v>35</v>
      </c>
      <c r="J23">
        <f t="shared" si="0"/>
        <v>0.15384615384615385</v>
      </c>
      <c r="K23">
        <f t="shared" si="1"/>
        <v>0.42105263157894735</v>
      </c>
      <c r="L23">
        <v>11</v>
      </c>
      <c r="M23">
        <v>2</v>
      </c>
    </row>
    <row r="24" spans="2:13" x14ac:dyDescent="0.35">
      <c r="B24">
        <f t="shared" si="2"/>
        <v>0.16666666666666666</v>
      </c>
      <c r="C24">
        <v>29</v>
      </c>
      <c r="D24">
        <v>30</v>
      </c>
      <c r="E24">
        <v>35</v>
      </c>
      <c r="F24">
        <v>33</v>
      </c>
      <c r="G24">
        <v>34</v>
      </c>
      <c r="H24">
        <v>33</v>
      </c>
      <c r="I24">
        <v>42</v>
      </c>
      <c r="J24">
        <f t="shared" si="0"/>
        <v>0.16666666666666666</v>
      </c>
      <c r="K24">
        <f t="shared" si="1"/>
        <v>0.44444444444444442</v>
      </c>
      <c r="L24">
        <v>10</v>
      </c>
      <c r="M24">
        <v>2</v>
      </c>
    </row>
    <row r="25" spans="2:13" x14ac:dyDescent="0.35">
      <c r="B25">
        <f t="shared" si="2"/>
        <v>0.18181818181818182</v>
      </c>
      <c r="C25">
        <v>14</v>
      </c>
      <c r="D25">
        <v>15</v>
      </c>
      <c r="E25">
        <v>34</v>
      </c>
      <c r="F25">
        <v>15</v>
      </c>
      <c r="G25">
        <v>14</v>
      </c>
      <c r="H25">
        <v>15</v>
      </c>
      <c r="I25">
        <v>33</v>
      </c>
      <c r="J25">
        <f t="shared" si="0"/>
        <v>0.18181818181818182</v>
      </c>
      <c r="K25">
        <f t="shared" si="1"/>
        <v>0.47058823529411764</v>
      </c>
      <c r="L25">
        <v>9</v>
      </c>
      <c r="M25">
        <v>2</v>
      </c>
    </row>
    <row r="26" spans="2:13" x14ac:dyDescent="0.35">
      <c r="B26">
        <f t="shared" si="2"/>
        <v>0.2</v>
      </c>
      <c r="C26">
        <v>23</v>
      </c>
      <c r="D26">
        <v>23</v>
      </c>
      <c r="E26">
        <v>10</v>
      </c>
      <c r="F26">
        <v>24</v>
      </c>
      <c r="G26">
        <v>26</v>
      </c>
      <c r="H26">
        <v>27</v>
      </c>
      <c r="I26">
        <v>10</v>
      </c>
      <c r="J26">
        <f t="shared" si="0"/>
        <v>0.2</v>
      </c>
      <c r="K26">
        <f t="shared" si="1"/>
        <v>0.5</v>
      </c>
      <c r="L26">
        <v>12</v>
      </c>
      <c r="M26">
        <v>3</v>
      </c>
    </row>
    <row r="27" spans="2:13" x14ac:dyDescent="0.35">
      <c r="B27">
        <f t="shared" si="2"/>
        <v>0.21428571428571427</v>
      </c>
      <c r="C27">
        <v>11</v>
      </c>
      <c r="D27">
        <v>11</v>
      </c>
      <c r="E27">
        <v>14</v>
      </c>
      <c r="F27">
        <v>10</v>
      </c>
      <c r="G27">
        <v>10</v>
      </c>
      <c r="H27">
        <v>10</v>
      </c>
      <c r="I27">
        <v>13</v>
      </c>
      <c r="J27">
        <f t="shared" si="0"/>
        <v>0.21428571428571427</v>
      </c>
      <c r="K27">
        <f t="shared" si="1"/>
        <v>0.52173913043478259</v>
      </c>
      <c r="L27">
        <v>11</v>
      </c>
      <c r="M27">
        <v>3</v>
      </c>
    </row>
    <row r="28" spans="2:13" x14ac:dyDescent="0.35">
      <c r="B28">
        <f t="shared" si="2"/>
        <v>0.23076923076923078</v>
      </c>
      <c r="C28">
        <v>25</v>
      </c>
      <c r="D28">
        <v>25</v>
      </c>
      <c r="E28">
        <v>21</v>
      </c>
      <c r="F28">
        <v>25</v>
      </c>
      <c r="G28">
        <v>25</v>
      </c>
      <c r="H28">
        <v>26</v>
      </c>
      <c r="I28">
        <v>20</v>
      </c>
      <c r="J28">
        <f t="shared" si="0"/>
        <v>0.23076923076923078</v>
      </c>
      <c r="K28">
        <f t="shared" si="1"/>
        <v>0.54545454545454541</v>
      </c>
      <c r="L28">
        <v>10</v>
      </c>
      <c r="M28">
        <v>3</v>
      </c>
    </row>
    <row r="29" spans="2:13" x14ac:dyDescent="0.35">
      <c r="B29">
        <f t="shared" si="2"/>
        <v>0.25</v>
      </c>
      <c r="C29">
        <v>17</v>
      </c>
      <c r="D29">
        <v>18</v>
      </c>
      <c r="E29">
        <v>27</v>
      </c>
      <c r="F29">
        <v>18</v>
      </c>
      <c r="G29">
        <v>17</v>
      </c>
      <c r="H29">
        <v>19</v>
      </c>
      <c r="I29">
        <v>26</v>
      </c>
      <c r="J29">
        <f t="shared" si="0"/>
        <v>0.25</v>
      </c>
      <c r="K29">
        <f t="shared" si="1"/>
        <v>0.5714285714285714</v>
      </c>
      <c r="L29">
        <v>9</v>
      </c>
      <c r="M29">
        <v>3</v>
      </c>
    </row>
    <row r="30" spans="2:13" x14ac:dyDescent="0.35">
      <c r="B30">
        <f t="shared" si="2"/>
        <v>0.27272727272727271</v>
      </c>
      <c r="C30">
        <v>27</v>
      </c>
      <c r="D30">
        <v>27</v>
      </c>
      <c r="E30">
        <v>32</v>
      </c>
      <c r="F30">
        <v>29</v>
      </c>
      <c r="G30">
        <v>30</v>
      </c>
      <c r="H30">
        <v>34</v>
      </c>
      <c r="I30">
        <v>35</v>
      </c>
      <c r="J30">
        <f t="shared" si="0"/>
        <v>0.27272727272727271</v>
      </c>
      <c r="K30">
        <f t="shared" si="1"/>
        <v>0.6</v>
      </c>
      <c r="L30">
        <v>8</v>
      </c>
      <c r="M30">
        <v>3</v>
      </c>
    </row>
    <row r="31" spans="2:13" x14ac:dyDescent="0.35">
      <c r="B31">
        <f t="shared" si="2"/>
        <v>0.3</v>
      </c>
      <c r="C31">
        <v>13</v>
      </c>
      <c r="D31">
        <v>13</v>
      </c>
      <c r="E31">
        <v>37</v>
      </c>
      <c r="F31">
        <v>12</v>
      </c>
      <c r="G31">
        <v>12</v>
      </c>
      <c r="H31">
        <v>12</v>
      </c>
      <c r="I31">
        <v>38</v>
      </c>
      <c r="J31">
        <f t="shared" si="0"/>
        <v>0.3</v>
      </c>
      <c r="K31">
        <f t="shared" si="1"/>
        <v>0.63157894736842102</v>
      </c>
      <c r="L31">
        <v>7</v>
      </c>
      <c r="M31">
        <v>3</v>
      </c>
    </row>
    <row r="32" spans="2:13" x14ac:dyDescent="0.35">
      <c r="B32">
        <f t="shared" si="2"/>
        <v>0.33333333333333331</v>
      </c>
      <c r="C32">
        <v>20</v>
      </c>
      <c r="D32">
        <v>21</v>
      </c>
      <c r="E32">
        <v>39</v>
      </c>
      <c r="F32">
        <v>24</v>
      </c>
      <c r="G32">
        <v>24</v>
      </c>
      <c r="H32">
        <v>26</v>
      </c>
      <c r="I32">
        <v>42</v>
      </c>
      <c r="J32">
        <f t="shared" si="0"/>
        <v>0.33333333333333331</v>
      </c>
      <c r="K32">
        <f t="shared" si="1"/>
        <v>0.66666666666666663</v>
      </c>
      <c r="L32">
        <v>6</v>
      </c>
      <c r="M32">
        <v>3</v>
      </c>
    </row>
    <row r="33" spans="2:13" x14ac:dyDescent="0.35">
      <c r="B33">
        <f t="shared" si="2"/>
        <v>0.33333333333333331</v>
      </c>
      <c r="C33">
        <v>9</v>
      </c>
      <c r="D33">
        <v>9</v>
      </c>
      <c r="E33">
        <v>16</v>
      </c>
      <c r="F33">
        <v>9</v>
      </c>
      <c r="G33">
        <v>8</v>
      </c>
      <c r="H33">
        <v>9</v>
      </c>
      <c r="I33">
        <v>14</v>
      </c>
      <c r="J33">
        <f t="shared" si="0"/>
        <v>0.33333333333333331</v>
      </c>
      <c r="K33">
        <f t="shared" si="1"/>
        <v>0.66666666666666663</v>
      </c>
      <c r="L33">
        <v>8</v>
      </c>
      <c r="M33">
        <v>4</v>
      </c>
    </row>
    <row r="34" spans="2:13" x14ac:dyDescent="0.35">
      <c r="B34">
        <f t="shared" si="2"/>
        <v>0.36363636363636365</v>
      </c>
      <c r="C34">
        <v>15</v>
      </c>
      <c r="D34">
        <v>15</v>
      </c>
      <c r="E34">
        <v>20</v>
      </c>
      <c r="F34">
        <v>15</v>
      </c>
      <c r="G34">
        <v>15</v>
      </c>
      <c r="H34">
        <v>16</v>
      </c>
      <c r="I34">
        <v>20</v>
      </c>
      <c r="J34">
        <f t="shared" si="0"/>
        <v>0.36363636363636365</v>
      </c>
      <c r="K34">
        <f t="shared" si="1"/>
        <v>0.69565217391304346</v>
      </c>
      <c r="L34">
        <v>7</v>
      </c>
      <c r="M34">
        <v>4</v>
      </c>
    </row>
    <row r="35" spans="2:13" x14ac:dyDescent="0.35">
      <c r="B35">
        <f t="shared" si="2"/>
        <v>0.375</v>
      </c>
      <c r="C35">
        <v>6</v>
      </c>
      <c r="D35">
        <v>6</v>
      </c>
      <c r="E35">
        <v>40</v>
      </c>
      <c r="F35">
        <v>6</v>
      </c>
      <c r="G35">
        <v>6</v>
      </c>
      <c r="H35">
        <v>6</v>
      </c>
      <c r="I35">
        <v>38</v>
      </c>
      <c r="J35">
        <f t="shared" si="0"/>
        <v>0.375</v>
      </c>
      <c r="K35">
        <f t="shared" si="1"/>
        <v>0.70588235294117652</v>
      </c>
      <c r="L35">
        <v>5</v>
      </c>
      <c r="M35">
        <v>3</v>
      </c>
    </row>
    <row r="36" spans="2:13" x14ac:dyDescent="0.35">
      <c r="B36">
        <f t="shared" si="2"/>
        <v>0.4</v>
      </c>
      <c r="C36">
        <v>16</v>
      </c>
      <c r="D36">
        <v>17</v>
      </c>
      <c r="E36">
        <v>27</v>
      </c>
      <c r="F36">
        <v>16</v>
      </c>
      <c r="G36">
        <v>18</v>
      </c>
      <c r="H36">
        <v>17</v>
      </c>
      <c r="I36">
        <v>26</v>
      </c>
      <c r="J36">
        <f t="shared" si="0"/>
        <v>0.4</v>
      </c>
      <c r="K36">
        <f t="shared" si="1"/>
        <v>0.72727272727272729</v>
      </c>
      <c r="L36">
        <v>6</v>
      </c>
      <c r="M36">
        <v>4</v>
      </c>
    </row>
    <row r="37" spans="2:13" x14ac:dyDescent="0.35">
      <c r="B37">
        <f t="shared" si="2"/>
        <v>0.44444444444444442</v>
      </c>
      <c r="C37">
        <v>10</v>
      </c>
      <c r="D37">
        <v>10</v>
      </c>
      <c r="E37">
        <v>33</v>
      </c>
      <c r="F37">
        <v>10</v>
      </c>
      <c r="G37">
        <v>10</v>
      </c>
      <c r="H37">
        <v>11</v>
      </c>
      <c r="I37">
        <v>32</v>
      </c>
      <c r="J37">
        <f t="shared" si="0"/>
        <v>0.44444444444444442</v>
      </c>
      <c r="K37">
        <f t="shared" si="1"/>
        <v>0.76190476190476186</v>
      </c>
      <c r="L37">
        <v>5</v>
      </c>
      <c r="M37">
        <v>4</v>
      </c>
    </row>
    <row r="38" spans="2:13" x14ac:dyDescent="0.35">
      <c r="B38">
        <f t="shared" si="2"/>
        <v>0.5</v>
      </c>
      <c r="C38">
        <v>17</v>
      </c>
      <c r="D38">
        <v>17</v>
      </c>
      <c r="E38">
        <v>39</v>
      </c>
      <c r="F38">
        <v>19</v>
      </c>
      <c r="G38">
        <v>20</v>
      </c>
      <c r="H38">
        <v>21</v>
      </c>
      <c r="I38">
        <v>37</v>
      </c>
      <c r="J38">
        <f t="shared" si="0"/>
        <v>0.5</v>
      </c>
      <c r="K38">
        <f t="shared" si="1"/>
        <v>0.8</v>
      </c>
      <c r="L38">
        <v>4</v>
      </c>
      <c r="M38">
        <v>4</v>
      </c>
    </row>
    <row r="39" spans="2:13" x14ac:dyDescent="0.35">
      <c r="B39">
        <f t="shared" si="2"/>
        <v>0.55555555555555558</v>
      </c>
      <c r="C39">
        <v>7</v>
      </c>
      <c r="D39">
        <v>7</v>
      </c>
      <c r="E39">
        <v>23</v>
      </c>
      <c r="F39">
        <v>7</v>
      </c>
      <c r="G39">
        <v>7</v>
      </c>
      <c r="H39">
        <v>7</v>
      </c>
      <c r="I39">
        <v>19</v>
      </c>
      <c r="J39">
        <f t="shared" si="0"/>
        <v>0.55555555555555558</v>
      </c>
      <c r="K39">
        <f t="shared" si="1"/>
        <v>0.83333333333333337</v>
      </c>
      <c r="L39">
        <v>4</v>
      </c>
      <c r="M39">
        <v>5</v>
      </c>
    </row>
    <row r="40" spans="2:13" x14ac:dyDescent="0.35">
      <c r="B40">
        <f t="shared" si="2"/>
        <v>0.5714285714285714</v>
      </c>
      <c r="C40">
        <v>12</v>
      </c>
      <c r="D40">
        <v>12</v>
      </c>
      <c r="E40">
        <v>42</v>
      </c>
      <c r="F40">
        <v>13</v>
      </c>
      <c r="G40">
        <v>13</v>
      </c>
      <c r="H40">
        <v>13</v>
      </c>
      <c r="I40">
        <v>39</v>
      </c>
      <c r="J40">
        <f t="shared" si="0"/>
        <v>0.5714285714285714</v>
      </c>
      <c r="K40">
        <f t="shared" si="1"/>
        <v>0.84210526315789469</v>
      </c>
      <c r="L40">
        <v>3</v>
      </c>
      <c r="M40">
        <v>4</v>
      </c>
    </row>
    <row r="41" spans="2:13" x14ac:dyDescent="0.35">
      <c r="B41">
        <f t="shared" si="2"/>
        <v>0.625</v>
      </c>
      <c r="C41">
        <v>4</v>
      </c>
      <c r="D41">
        <v>4</v>
      </c>
      <c r="E41">
        <v>29</v>
      </c>
      <c r="F41">
        <v>4</v>
      </c>
      <c r="G41">
        <v>4</v>
      </c>
      <c r="H41">
        <v>4</v>
      </c>
      <c r="I41">
        <v>26</v>
      </c>
      <c r="J41">
        <f t="shared" si="0"/>
        <v>0.625</v>
      </c>
      <c r="K41">
        <f t="shared" si="1"/>
        <v>0.86956521739130432</v>
      </c>
      <c r="L41">
        <v>3</v>
      </c>
      <c r="M41">
        <v>5</v>
      </c>
    </row>
    <row r="42" spans="2:13" x14ac:dyDescent="0.35">
      <c r="B42">
        <f t="shared" si="2"/>
        <v>0.66666666666666663</v>
      </c>
      <c r="C42">
        <v>8</v>
      </c>
      <c r="D42">
        <v>8</v>
      </c>
      <c r="E42">
        <v>43</v>
      </c>
      <c r="F42">
        <v>8</v>
      </c>
      <c r="G42">
        <v>8</v>
      </c>
      <c r="H42">
        <v>8</v>
      </c>
      <c r="I42">
        <v>40</v>
      </c>
      <c r="J42">
        <f t="shared" si="0"/>
        <v>0.66666666666666663</v>
      </c>
      <c r="K42">
        <f t="shared" si="1"/>
        <v>0.88888888888888884</v>
      </c>
      <c r="L42">
        <v>2</v>
      </c>
      <c r="M42">
        <v>4</v>
      </c>
    </row>
    <row r="43" spans="2:13" x14ac:dyDescent="0.35">
      <c r="B43">
        <f t="shared" si="2"/>
        <v>0.7142857142857143</v>
      </c>
      <c r="C43">
        <v>2</v>
      </c>
      <c r="D43">
        <v>2</v>
      </c>
      <c r="E43">
        <v>36</v>
      </c>
      <c r="F43">
        <v>2</v>
      </c>
      <c r="G43">
        <v>2</v>
      </c>
      <c r="H43">
        <v>2</v>
      </c>
      <c r="I43">
        <v>32</v>
      </c>
      <c r="J43">
        <f t="shared" si="0"/>
        <v>0.7142857142857143</v>
      </c>
      <c r="K43">
        <f t="shared" si="1"/>
        <v>0.90909090909090906</v>
      </c>
      <c r="L43">
        <v>2</v>
      </c>
      <c r="M43">
        <v>5</v>
      </c>
    </row>
    <row r="44" spans="2:13" x14ac:dyDescent="0.35">
      <c r="B44">
        <f t="shared" si="2"/>
        <v>0.8</v>
      </c>
      <c r="C44">
        <v>5</v>
      </c>
      <c r="D44">
        <v>5</v>
      </c>
      <c r="E44">
        <v>42</v>
      </c>
      <c r="F44">
        <v>5</v>
      </c>
      <c r="G44">
        <v>5</v>
      </c>
      <c r="H44">
        <v>5</v>
      </c>
      <c r="I44">
        <v>31</v>
      </c>
      <c r="J44">
        <f t="shared" si="0"/>
        <v>0.8</v>
      </c>
      <c r="K44">
        <f t="shared" si="1"/>
        <v>0.94117647058823528</v>
      </c>
      <c r="L44">
        <v>1</v>
      </c>
      <c r="M44">
        <v>4</v>
      </c>
    </row>
    <row r="45" spans="2:13" x14ac:dyDescent="0.35">
      <c r="B45">
        <f t="shared" si="2"/>
        <v>0.83333333333333337</v>
      </c>
      <c r="C45">
        <v>3</v>
      </c>
      <c r="D45">
        <v>3</v>
      </c>
      <c r="E45">
        <v>38</v>
      </c>
      <c r="F45">
        <v>3</v>
      </c>
      <c r="G45">
        <v>3</v>
      </c>
      <c r="H45">
        <v>3</v>
      </c>
      <c r="I45">
        <v>36</v>
      </c>
      <c r="J45">
        <f t="shared" si="0"/>
        <v>0.83333333333333337</v>
      </c>
      <c r="K45">
        <f t="shared" si="1"/>
        <v>0.95238095238095233</v>
      </c>
      <c r="L45">
        <v>1</v>
      </c>
      <c r="M45">
        <v>5</v>
      </c>
    </row>
    <row r="46" spans="2:13" x14ac:dyDescent="0.35">
      <c r="B46">
        <f t="shared" si="2"/>
        <v>1</v>
      </c>
      <c r="C46">
        <v>1</v>
      </c>
      <c r="D46">
        <v>1</v>
      </c>
      <c r="E46">
        <v>42</v>
      </c>
      <c r="F46">
        <v>1</v>
      </c>
      <c r="G46">
        <v>1</v>
      </c>
      <c r="H46">
        <v>1</v>
      </c>
      <c r="I46">
        <v>37</v>
      </c>
      <c r="J46">
        <f t="shared" si="0"/>
        <v>1</v>
      </c>
      <c r="K46">
        <f t="shared" si="1"/>
        <v>1</v>
      </c>
      <c r="L46">
        <v>0</v>
      </c>
      <c r="M46">
        <v>5</v>
      </c>
    </row>
    <row r="47" spans="2:13" x14ac:dyDescent="0.35">
      <c r="B47">
        <f t="shared" si="2"/>
        <v>1</v>
      </c>
      <c r="C47">
        <v>0</v>
      </c>
      <c r="D47">
        <v>0</v>
      </c>
      <c r="E47">
        <v>28</v>
      </c>
      <c r="F47">
        <v>0</v>
      </c>
      <c r="G47">
        <v>0</v>
      </c>
      <c r="H47">
        <v>0</v>
      </c>
      <c r="I47">
        <v>26</v>
      </c>
      <c r="J47">
        <f t="shared" si="0"/>
        <v>1</v>
      </c>
      <c r="K47">
        <f t="shared" si="1"/>
        <v>1</v>
      </c>
      <c r="L47">
        <v>0</v>
      </c>
      <c r="M4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50" zoomScaleNormal="50" workbookViewId="0">
      <selection activeCell="AK26" sqref="AK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wireLengthResults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Jasper Bakker</cp:lastModifiedBy>
  <dcterms:created xsi:type="dcterms:W3CDTF">2017-06-26T14:02:55Z</dcterms:created>
  <dcterms:modified xsi:type="dcterms:W3CDTF">2017-06-29T14:02:46Z</dcterms:modified>
</cp:coreProperties>
</file>