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9140" windowHeight="9540" activeTab="1"/>
  </bookViews>
  <sheets>
    <sheet name="wireLengthResults" sheetId="1" r:id="rId1"/>
    <sheet name="Blad1" sheetId="2" r:id="rId2"/>
  </sheets>
  <calcPr calcId="0"/>
</workbook>
</file>

<file path=xl/calcChain.xml><?xml version="1.0" encoding="utf-8"?>
<calcChain xmlns="http://schemas.openxmlformats.org/spreadsheetml/2006/main">
  <c r="N47" i="1" l="1"/>
  <c r="O47" i="1"/>
  <c r="N44" i="1"/>
  <c r="O44" i="1"/>
  <c r="N45" i="1"/>
  <c r="O45" i="1"/>
  <c r="N42" i="1"/>
  <c r="O42" i="1"/>
  <c r="N43" i="1"/>
  <c r="O43" i="1"/>
  <c r="N40" i="1"/>
  <c r="O40" i="1"/>
  <c r="N41" i="1"/>
  <c r="O41" i="1"/>
  <c r="N38" i="1"/>
  <c r="O38" i="1"/>
  <c r="N39" i="1"/>
  <c r="O39" i="1"/>
  <c r="N35" i="1"/>
  <c r="O35" i="1"/>
  <c r="N37" i="1"/>
  <c r="O37" i="1"/>
  <c r="N32" i="1"/>
  <c r="O32" i="1"/>
  <c r="N36" i="1"/>
  <c r="O36" i="1"/>
  <c r="N31" i="1"/>
  <c r="O31" i="1"/>
  <c r="N34" i="1"/>
  <c r="O34" i="1"/>
  <c r="N30" i="1"/>
  <c r="O30" i="1"/>
  <c r="N33" i="1"/>
  <c r="O33" i="1"/>
  <c r="N25" i="1"/>
  <c r="O25" i="1"/>
  <c r="N29" i="1"/>
  <c r="O29" i="1"/>
  <c r="N24" i="1"/>
  <c r="O24" i="1"/>
  <c r="N28" i="1"/>
  <c r="O28" i="1"/>
  <c r="N23" i="1"/>
  <c r="O23" i="1"/>
  <c r="N27" i="1"/>
  <c r="O27" i="1"/>
  <c r="N22" i="1"/>
  <c r="O22" i="1"/>
  <c r="N26" i="1"/>
  <c r="O26" i="1"/>
  <c r="N17" i="1"/>
  <c r="O17" i="1"/>
  <c r="N21" i="1"/>
  <c r="O21" i="1"/>
  <c r="N16" i="1"/>
  <c r="O16" i="1"/>
  <c r="N20" i="1"/>
  <c r="O20" i="1"/>
  <c r="N15" i="1"/>
  <c r="O15" i="1"/>
  <c r="N19" i="1"/>
  <c r="O19" i="1"/>
  <c r="N14" i="1"/>
  <c r="O14" i="1"/>
  <c r="N18" i="1"/>
  <c r="O18" i="1"/>
  <c r="N2" i="1"/>
  <c r="O2" i="1"/>
  <c r="N13" i="1"/>
  <c r="O13" i="1"/>
  <c r="N3" i="1"/>
  <c r="O3" i="1"/>
  <c r="N12" i="1"/>
  <c r="O12" i="1"/>
  <c r="N4" i="1"/>
  <c r="O4" i="1"/>
  <c r="N11" i="1"/>
  <c r="O11" i="1"/>
  <c r="N5" i="1"/>
  <c r="O5" i="1"/>
  <c r="N10" i="1"/>
  <c r="O10" i="1"/>
  <c r="N6" i="1"/>
  <c r="O6" i="1"/>
  <c r="N7" i="1"/>
  <c r="O7" i="1"/>
  <c r="N8" i="1"/>
  <c r="O8" i="1"/>
  <c r="N9" i="1"/>
  <c r="O9" i="1"/>
  <c r="O46" i="1"/>
  <c r="N46" i="1"/>
</calcChain>
</file>

<file path=xl/sharedStrings.xml><?xml version="1.0" encoding="utf-8"?>
<sst xmlns="http://schemas.openxmlformats.org/spreadsheetml/2006/main" count="4" uniqueCount="4">
  <si>
    <t>op ratio</t>
  </si>
  <si>
    <t>kleine batt</t>
  </si>
  <si>
    <t>grote batt</t>
  </si>
  <si>
    <t>op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</si>
</sst>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wireLengthResults!$D$1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wireLengthResults!$O$2:$O$47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wireLengthResults!$D$2:$D$47</c:f>
              <c:numCache>
                <c:formatCode>General</c:formatCode>
                <c:ptCount val="46"/>
                <c:pt idx="0">
                  <c:v>16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20</c:v>
                </c:pt>
                <c:pt idx="14">
                  <c:v>26</c:v>
                </c:pt>
                <c:pt idx="15">
                  <c:v>25</c:v>
                </c:pt>
                <c:pt idx="16">
                  <c:v>6</c:v>
                </c:pt>
                <c:pt idx="17">
                  <c:v>9</c:v>
                </c:pt>
                <c:pt idx="18">
                  <c:v>13</c:v>
                </c:pt>
                <c:pt idx="19">
                  <c:v>18</c:v>
                </c:pt>
                <c:pt idx="20">
                  <c:v>23</c:v>
                </c:pt>
                <c:pt idx="21">
                  <c:v>28</c:v>
                </c:pt>
                <c:pt idx="22">
                  <c:v>32</c:v>
                </c:pt>
                <c:pt idx="23">
                  <c:v>33</c:v>
                </c:pt>
                <c:pt idx="24">
                  <c:v>11</c:v>
                </c:pt>
                <c:pt idx="25">
                  <c:v>15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35</c:v>
                </c:pt>
                <c:pt idx="30">
                  <c:v>39</c:v>
                </c:pt>
                <c:pt idx="31">
                  <c:v>18</c:v>
                </c:pt>
                <c:pt idx="32">
                  <c:v>22</c:v>
                </c:pt>
                <c:pt idx="33">
                  <c:v>40</c:v>
                </c:pt>
                <c:pt idx="34">
                  <c:v>27</c:v>
                </c:pt>
                <c:pt idx="35">
                  <c:v>34</c:v>
                </c:pt>
                <c:pt idx="36">
                  <c:v>38</c:v>
                </c:pt>
                <c:pt idx="37">
                  <c:v>25</c:v>
                </c:pt>
                <c:pt idx="38">
                  <c:v>41</c:v>
                </c:pt>
                <c:pt idx="39">
                  <c:v>31</c:v>
                </c:pt>
                <c:pt idx="40">
                  <c:v>44</c:v>
                </c:pt>
                <c:pt idx="41">
                  <c:v>36</c:v>
                </c:pt>
                <c:pt idx="42">
                  <c:v>44</c:v>
                </c:pt>
                <c:pt idx="43">
                  <c:v>40</c:v>
                </c:pt>
                <c:pt idx="44">
                  <c:v>44</c:v>
                </c:pt>
                <c:pt idx="45">
                  <c:v>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wireLengthResults!$E$1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wireLengthResults!$O$2:$O$47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wireLengthResults!$E$2:$E$47</c:f>
              <c:numCache>
                <c:formatCode>General</c:formatCode>
                <c:ptCount val="46"/>
                <c:pt idx="0">
                  <c:v>17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22</c:v>
                </c:pt>
                <c:pt idx="14">
                  <c:v>28</c:v>
                </c:pt>
                <c:pt idx="15">
                  <c:v>24</c:v>
                </c:pt>
                <c:pt idx="16">
                  <c:v>6</c:v>
                </c:pt>
                <c:pt idx="17">
                  <c:v>9</c:v>
                </c:pt>
                <c:pt idx="18">
                  <c:v>12</c:v>
                </c:pt>
                <c:pt idx="19">
                  <c:v>17</c:v>
                </c:pt>
                <c:pt idx="20">
                  <c:v>24</c:v>
                </c:pt>
                <c:pt idx="21">
                  <c:v>30</c:v>
                </c:pt>
                <c:pt idx="22">
                  <c:v>35</c:v>
                </c:pt>
                <c:pt idx="23">
                  <c:v>34</c:v>
                </c:pt>
                <c:pt idx="24">
                  <c:v>10</c:v>
                </c:pt>
                <c:pt idx="25">
                  <c:v>14</c:v>
                </c:pt>
                <c:pt idx="26">
                  <c:v>21</c:v>
                </c:pt>
                <c:pt idx="27">
                  <c:v>27</c:v>
                </c:pt>
                <c:pt idx="28">
                  <c:v>32</c:v>
                </c:pt>
                <c:pt idx="29">
                  <c:v>37</c:v>
                </c:pt>
                <c:pt idx="30">
                  <c:v>39</c:v>
                </c:pt>
                <c:pt idx="31">
                  <c:v>16</c:v>
                </c:pt>
                <c:pt idx="32">
                  <c:v>20</c:v>
                </c:pt>
                <c:pt idx="33">
                  <c:v>40</c:v>
                </c:pt>
                <c:pt idx="34">
                  <c:v>27</c:v>
                </c:pt>
                <c:pt idx="35">
                  <c:v>33</c:v>
                </c:pt>
                <c:pt idx="36">
                  <c:v>39</c:v>
                </c:pt>
                <c:pt idx="37">
                  <c:v>23</c:v>
                </c:pt>
                <c:pt idx="38">
                  <c:v>42</c:v>
                </c:pt>
                <c:pt idx="39">
                  <c:v>29</c:v>
                </c:pt>
                <c:pt idx="40">
                  <c:v>43</c:v>
                </c:pt>
                <c:pt idx="41">
                  <c:v>36</c:v>
                </c:pt>
                <c:pt idx="42">
                  <c:v>42</c:v>
                </c:pt>
                <c:pt idx="43">
                  <c:v>38</c:v>
                </c:pt>
                <c:pt idx="44">
                  <c:v>42</c:v>
                </c:pt>
                <c:pt idx="45">
                  <c:v>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wireLengthResults!$F$1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wireLengthResults!$O$2:$O$47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wireLengthResults!$F$2:$F$47</c:f>
              <c:numCache>
                <c:formatCode>General</c:formatCode>
                <c:ptCount val="46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17</c:v>
                </c:pt>
                <c:pt idx="13">
                  <c:v>26</c:v>
                </c:pt>
                <c:pt idx="14">
                  <c:v>37</c:v>
                </c:pt>
                <c:pt idx="15">
                  <c:v>27</c:v>
                </c:pt>
                <c:pt idx="16">
                  <c:v>6</c:v>
                </c:pt>
                <c:pt idx="17">
                  <c:v>8</c:v>
                </c:pt>
                <c:pt idx="18">
                  <c:v>13</c:v>
                </c:pt>
                <c:pt idx="19">
                  <c:v>20</c:v>
                </c:pt>
                <c:pt idx="20">
                  <c:v>25</c:v>
                </c:pt>
                <c:pt idx="21">
                  <c:v>35</c:v>
                </c:pt>
                <c:pt idx="22">
                  <c:v>42</c:v>
                </c:pt>
                <c:pt idx="23">
                  <c:v>33</c:v>
                </c:pt>
                <c:pt idx="24">
                  <c:v>10</c:v>
                </c:pt>
                <c:pt idx="25">
                  <c:v>13</c:v>
                </c:pt>
                <c:pt idx="26">
                  <c:v>20</c:v>
                </c:pt>
                <c:pt idx="27">
                  <c:v>26</c:v>
                </c:pt>
                <c:pt idx="28">
                  <c:v>35</c:v>
                </c:pt>
                <c:pt idx="29">
                  <c:v>38</c:v>
                </c:pt>
                <c:pt idx="30">
                  <c:v>42</c:v>
                </c:pt>
                <c:pt idx="31">
                  <c:v>14</c:v>
                </c:pt>
                <c:pt idx="32">
                  <c:v>20</c:v>
                </c:pt>
                <c:pt idx="33">
                  <c:v>38</c:v>
                </c:pt>
                <c:pt idx="34">
                  <c:v>26</c:v>
                </c:pt>
                <c:pt idx="35">
                  <c:v>32</c:v>
                </c:pt>
                <c:pt idx="36">
                  <c:v>37</c:v>
                </c:pt>
                <c:pt idx="37">
                  <c:v>19</c:v>
                </c:pt>
                <c:pt idx="38">
                  <c:v>39</c:v>
                </c:pt>
                <c:pt idx="39">
                  <c:v>26</c:v>
                </c:pt>
                <c:pt idx="40">
                  <c:v>40</c:v>
                </c:pt>
                <c:pt idx="41">
                  <c:v>32</c:v>
                </c:pt>
                <c:pt idx="42">
                  <c:v>31</c:v>
                </c:pt>
                <c:pt idx="43">
                  <c:v>36</c:v>
                </c:pt>
                <c:pt idx="44">
                  <c:v>37</c:v>
                </c:pt>
                <c:pt idx="45">
                  <c:v>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wireLengthResults!$G$1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wireLengthResults!$O$2:$O$47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0.17391304347826086</c:v>
                </c:pt>
                <c:pt idx="10">
                  <c:v>0.18181818181818182</c:v>
                </c:pt>
                <c:pt idx="11">
                  <c:v>0.19047619047619047</c:v>
                </c:pt>
                <c:pt idx="12">
                  <c:v>0.2</c:v>
                </c:pt>
                <c:pt idx="13">
                  <c:v>0.21052631578947367</c:v>
                </c:pt>
                <c:pt idx="14">
                  <c:v>0.22222222222222221</c:v>
                </c:pt>
                <c:pt idx="15">
                  <c:v>0.23529411764705882</c:v>
                </c:pt>
                <c:pt idx="16">
                  <c:v>0.33333333333333331</c:v>
                </c:pt>
                <c:pt idx="17">
                  <c:v>0.34782608695652173</c:v>
                </c:pt>
                <c:pt idx="18">
                  <c:v>0.36363636363636365</c:v>
                </c:pt>
                <c:pt idx="19">
                  <c:v>0.38095238095238093</c:v>
                </c:pt>
                <c:pt idx="20">
                  <c:v>0.4</c:v>
                </c:pt>
                <c:pt idx="21">
                  <c:v>0.42105263157894735</c:v>
                </c:pt>
                <c:pt idx="22">
                  <c:v>0.44444444444444442</c:v>
                </c:pt>
                <c:pt idx="23">
                  <c:v>0.47058823529411764</c:v>
                </c:pt>
                <c:pt idx="24">
                  <c:v>0.5</c:v>
                </c:pt>
                <c:pt idx="25">
                  <c:v>0.52173913043478259</c:v>
                </c:pt>
                <c:pt idx="26">
                  <c:v>0.54545454545454541</c:v>
                </c:pt>
                <c:pt idx="27">
                  <c:v>0.5714285714285714</c:v>
                </c:pt>
                <c:pt idx="28">
                  <c:v>0.6</c:v>
                </c:pt>
                <c:pt idx="29">
                  <c:v>0.63157894736842102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0.69565217391304346</c:v>
                </c:pt>
                <c:pt idx="33">
                  <c:v>0.70588235294117652</c:v>
                </c:pt>
                <c:pt idx="34">
                  <c:v>0.72727272727272729</c:v>
                </c:pt>
                <c:pt idx="35">
                  <c:v>0.76190476190476186</c:v>
                </c:pt>
                <c:pt idx="36">
                  <c:v>0.8</c:v>
                </c:pt>
                <c:pt idx="37">
                  <c:v>0.83333333333333337</c:v>
                </c:pt>
                <c:pt idx="38">
                  <c:v>0.84210526315789469</c:v>
                </c:pt>
                <c:pt idx="39">
                  <c:v>0.86956521739130432</c:v>
                </c:pt>
                <c:pt idx="40">
                  <c:v>0.88888888888888884</c:v>
                </c:pt>
                <c:pt idx="41">
                  <c:v>0.90909090909090906</c:v>
                </c:pt>
                <c:pt idx="42">
                  <c:v>0.94117647058823528</c:v>
                </c:pt>
                <c:pt idx="43">
                  <c:v>0.95238095238095233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wireLengthResults!$G$2:$G$47</c:f>
              <c:numCache>
                <c:formatCode>General</c:formatCode>
                <c:ptCount val="46"/>
                <c:pt idx="0">
                  <c:v>22</c:v>
                </c:pt>
                <c:pt idx="1">
                  <c:v>33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26</c:v>
                </c:pt>
                <c:pt idx="13">
                  <c:v>38</c:v>
                </c:pt>
                <c:pt idx="14">
                  <c:v>43</c:v>
                </c:pt>
                <c:pt idx="15">
                  <c:v>26</c:v>
                </c:pt>
                <c:pt idx="16">
                  <c:v>5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37</c:v>
                </c:pt>
                <c:pt idx="21">
                  <c:v>43</c:v>
                </c:pt>
                <c:pt idx="22">
                  <c:v>44</c:v>
                </c:pt>
                <c:pt idx="23">
                  <c:v>30</c:v>
                </c:pt>
                <c:pt idx="24">
                  <c:v>10</c:v>
                </c:pt>
                <c:pt idx="25">
                  <c:v>17</c:v>
                </c:pt>
                <c:pt idx="26">
                  <c:v>23</c:v>
                </c:pt>
                <c:pt idx="27">
                  <c:v>33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14</c:v>
                </c:pt>
                <c:pt idx="32">
                  <c:v>19</c:v>
                </c:pt>
                <c:pt idx="33">
                  <c:v>26</c:v>
                </c:pt>
                <c:pt idx="34">
                  <c:v>28</c:v>
                </c:pt>
                <c:pt idx="35">
                  <c:v>31</c:v>
                </c:pt>
                <c:pt idx="36">
                  <c:v>35</c:v>
                </c:pt>
                <c:pt idx="37">
                  <c:v>17</c:v>
                </c:pt>
                <c:pt idx="38">
                  <c:v>30</c:v>
                </c:pt>
                <c:pt idx="39">
                  <c:v>20</c:v>
                </c:pt>
                <c:pt idx="40">
                  <c:v>25</c:v>
                </c:pt>
                <c:pt idx="41">
                  <c:v>30</c:v>
                </c:pt>
                <c:pt idx="42">
                  <c:v>13</c:v>
                </c:pt>
                <c:pt idx="43">
                  <c:v>26</c:v>
                </c:pt>
                <c:pt idx="44">
                  <c:v>30</c:v>
                </c:pt>
                <c:pt idx="45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224"/>
        <c:axId val="9266688"/>
      </c:scatterChart>
      <c:valAx>
        <c:axId val="92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66688"/>
        <c:crosses val="autoZero"/>
        <c:crossBetween val="midCat"/>
      </c:valAx>
      <c:valAx>
        <c:axId val="9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8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wireLengthResults!$D$1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wireLengthResults!$N$2:$N$47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wireLengthResults!$D$2:$D$47</c:f>
              <c:numCache>
                <c:formatCode>General</c:formatCode>
                <c:ptCount val="46"/>
                <c:pt idx="0">
                  <c:v>16</c:v>
                </c:pt>
                <c:pt idx="1">
                  <c:v>17</c:v>
                </c:pt>
                <c:pt idx="2">
                  <c:v>12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14</c:v>
                </c:pt>
                <c:pt idx="13">
                  <c:v>20</c:v>
                </c:pt>
                <c:pt idx="14">
                  <c:v>26</c:v>
                </c:pt>
                <c:pt idx="15">
                  <c:v>25</c:v>
                </c:pt>
                <c:pt idx="16">
                  <c:v>6</c:v>
                </c:pt>
                <c:pt idx="17">
                  <c:v>9</c:v>
                </c:pt>
                <c:pt idx="18">
                  <c:v>13</c:v>
                </c:pt>
                <c:pt idx="19">
                  <c:v>18</c:v>
                </c:pt>
                <c:pt idx="20">
                  <c:v>23</c:v>
                </c:pt>
                <c:pt idx="21">
                  <c:v>28</c:v>
                </c:pt>
                <c:pt idx="22">
                  <c:v>32</c:v>
                </c:pt>
                <c:pt idx="23">
                  <c:v>33</c:v>
                </c:pt>
                <c:pt idx="24">
                  <c:v>11</c:v>
                </c:pt>
                <c:pt idx="25">
                  <c:v>15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35</c:v>
                </c:pt>
                <c:pt idx="30">
                  <c:v>39</c:v>
                </c:pt>
                <c:pt idx="31">
                  <c:v>18</c:v>
                </c:pt>
                <c:pt idx="32">
                  <c:v>22</c:v>
                </c:pt>
                <c:pt idx="33">
                  <c:v>40</c:v>
                </c:pt>
                <c:pt idx="34">
                  <c:v>27</c:v>
                </c:pt>
                <c:pt idx="35">
                  <c:v>34</c:v>
                </c:pt>
                <c:pt idx="36">
                  <c:v>38</c:v>
                </c:pt>
                <c:pt idx="37">
                  <c:v>25</c:v>
                </c:pt>
                <c:pt idx="38">
                  <c:v>41</c:v>
                </c:pt>
                <c:pt idx="39">
                  <c:v>31</c:v>
                </c:pt>
                <c:pt idx="40">
                  <c:v>44</c:v>
                </c:pt>
                <c:pt idx="41">
                  <c:v>36</c:v>
                </c:pt>
                <c:pt idx="42">
                  <c:v>44</c:v>
                </c:pt>
                <c:pt idx="43">
                  <c:v>40</c:v>
                </c:pt>
                <c:pt idx="44">
                  <c:v>44</c:v>
                </c:pt>
                <c:pt idx="45">
                  <c:v>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wireLengthResults!$E$1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wireLengthResults!$N$2:$N$47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wireLengthResults!$E$2:$E$47</c:f>
              <c:numCache>
                <c:formatCode>General</c:formatCode>
                <c:ptCount val="46"/>
                <c:pt idx="0">
                  <c:v>17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22</c:v>
                </c:pt>
                <c:pt idx="14">
                  <c:v>28</c:v>
                </c:pt>
                <c:pt idx="15">
                  <c:v>24</c:v>
                </c:pt>
                <c:pt idx="16">
                  <c:v>6</c:v>
                </c:pt>
                <c:pt idx="17">
                  <c:v>9</c:v>
                </c:pt>
                <c:pt idx="18">
                  <c:v>12</c:v>
                </c:pt>
                <c:pt idx="19">
                  <c:v>17</c:v>
                </c:pt>
                <c:pt idx="20">
                  <c:v>24</c:v>
                </c:pt>
                <c:pt idx="21">
                  <c:v>30</c:v>
                </c:pt>
                <c:pt idx="22">
                  <c:v>35</c:v>
                </c:pt>
                <c:pt idx="23">
                  <c:v>34</c:v>
                </c:pt>
                <c:pt idx="24">
                  <c:v>10</c:v>
                </c:pt>
                <c:pt idx="25">
                  <c:v>14</c:v>
                </c:pt>
                <c:pt idx="26">
                  <c:v>21</c:v>
                </c:pt>
                <c:pt idx="27">
                  <c:v>27</c:v>
                </c:pt>
                <c:pt idx="28">
                  <c:v>32</c:v>
                </c:pt>
                <c:pt idx="29">
                  <c:v>37</c:v>
                </c:pt>
                <c:pt idx="30">
                  <c:v>39</c:v>
                </c:pt>
                <c:pt idx="31">
                  <c:v>16</c:v>
                </c:pt>
                <c:pt idx="32">
                  <c:v>20</c:v>
                </c:pt>
                <c:pt idx="33">
                  <c:v>40</c:v>
                </c:pt>
                <c:pt idx="34">
                  <c:v>27</c:v>
                </c:pt>
                <c:pt idx="35">
                  <c:v>33</c:v>
                </c:pt>
                <c:pt idx="36">
                  <c:v>39</c:v>
                </c:pt>
                <c:pt idx="37">
                  <c:v>23</c:v>
                </c:pt>
                <c:pt idx="38">
                  <c:v>42</c:v>
                </c:pt>
                <c:pt idx="39">
                  <c:v>29</c:v>
                </c:pt>
                <c:pt idx="40">
                  <c:v>43</c:v>
                </c:pt>
                <c:pt idx="41">
                  <c:v>36</c:v>
                </c:pt>
                <c:pt idx="42">
                  <c:v>42</c:v>
                </c:pt>
                <c:pt idx="43">
                  <c:v>38</c:v>
                </c:pt>
                <c:pt idx="44">
                  <c:v>42</c:v>
                </c:pt>
                <c:pt idx="45">
                  <c:v>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wireLengthResults!$F$1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wireLengthResults!$N$2:$N$47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wireLengthResults!$F$2:$F$47</c:f>
              <c:numCache>
                <c:formatCode>General</c:formatCode>
                <c:ptCount val="46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17</c:v>
                </c:pt>
                <c:pt idx="13">
                  <c:v>26</c:v>
                </c:pt>
                <c:pt idx="14">
                  <c:v>37</c:v>
                </c:pt>
                <c:pt idx="15">
                  <c:v>27</c:v>
                </c:pt>
                <c:pt idx="16">
                  <c:v>6</c:v>
                </c:pt>
                <c:pt idx="17">
                  <c:v>8</c:v>
                </c:pt>
                <c:pt idx="18">
                  <c:v>13</c:v>
                </c:pt>
                <c:pt idx="19">
                  <c:v>20</c:v>
                </c:pt>
                <c:pt idx="20">
                  <c:v>25</c:v>
                </c:pt>
                <c:pt idx="21">
                  <c:v>35</c:v>
                </c:pt>
                <c:pt idx="22">
                  <c:v>42</c:v>
                </c:pt>
                <c:pt idx="23">
                  <c:v>33</c:v>
                </c:pt>
                <c:pt idx="24">
                  <c:v>10</c:v>
                </c:pt>
                <c:pt idx="25">
                  <c:v>13</c:v>
                </c:pt>
                <c:pt idx="26">
                  <c:v>20</c:v>
                </c:pt>
                <c:pt idx="27">
                  <c:v>26</c:v>
                </c:pt>
                <c:pt idx="28">
                  <c:v>35</c:v>
                </c:pt>
                <c:pt idx="29">
                  <c:v>38</c:v>
                </c:pt>
                <c:pt idx="30">
                  <c:v>42</c:v>
                </c:pt>
                <c:pt idx="31">
                  <c:v>14</c:v>
                </c:pt>
                <c:pt idx="32">
                  <c:v>20</c:v>
                </c:pt>
                <c:pt idx="33">
                  <c:v>38</c:v>
                </c:pt>
                <c:pt idx="34">
                  <c:v>26</c:v>
                </c:pt>
                <c:pt idx="35">
                  <c:v>32</c:v>
                </c:pt>
                <c:pt idx="36">
                  <c:v>37</c:v>
                </c:pt>
                <c:pt idx="37">
                  <c:v>19</c:v>
                </c:pt>
                <c:pt idx="38">
                  <c:v>39</c:v>
                </c:pt>
                <c:pt idx="39">
                  <c:v>26</c:v>
                </c:pt>
                <c:pt idx="40">
                  <c:v>40</c:v>
                </c:pt>
                <c:pt idx="41">
                  <c:v>32</c:v>
                </c:pt>
                <c:pt idx="42">
                  <c:v>31</c:v>
                </c:pt>
                <c:pt idx="43">
                  <c:v>36</c:v>
                </c:pt>
                <c:pt idx="44">
                  <c:v>37</c:v>
                </c:pt>
                <c:pt idx="45">
                  <c:v>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wireLengthResults!$G$1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wireLengthResults!$N$2:$N$47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4.7619047619047616E-2</c:v>
                </c:pt>
                <c:pt idx="9">
                  <c:v>0.05</c:v>
                </c:pt>
                <c:pt idx="10">
                  <c:v>5.2631578947368418E-2</c:v>
                </c:pt>
                <c:pt idx="11">
                  <c:v>5.5555555555555552E-2</c:v>
                </c:pt>
                <c:pt idx="12">
                  <c:v>5.8823529411764705E-2</c:v>
                </c:pt>
                <c:pt idx="13">
                  <c:v>6.25E-2</c:v>
                </c:pt>
                <c:pt idx="14">
                  <c:v>6.6666666666666666E-2</c:v>
                </c:pt>
                <c:pt idx="15">
                  <c:v>7.1428571428571425E-2</c:v>
                </c:pt>
                <c:pt idx="16">
                  <c:v>0.1111111111111111</c:v>
                </c:pt>
                <c:pt idx="17">
                  <c:v>0.11764705882352941</c:v>
                </c:pt>
                <c:pt idx="18">
                  <c:v>0.125</c:v>
                </c:pt>
                <c:pt idx="19">
                  <c:v>0.13333333333333333</c:v>
                </c:pt>
                <c:pt idx="20">
                  <c:v>0.14285714285714285</c:v>
                </c:pt>
                <c:pt idx="21">
                  <c:v>0.15384615384615385</c:v>
                </c:pt>
                <c:pt idx="22">
                  <c:v>0.16666666666666666</c:v>
                </c:pt>
                <c:pt idx="23">
                  <c:v>0.18181818181818182</c:v>
                </c:pt>
                <c:pt idx="24">
                  <c:v>0.2</c:v>
                </c:pt>
                <c:pt idx="25">
                  <c:v>0.21428571428571427</c:v>
                </c:pt>
                <c:pt idx="26">
                  <c:v>0.23076923076923078</c:v>
                </c:pt>
                <c:pt idx="27">
                  <c:v>0.25</c:v>
                </c:pt>
                <c:pt idx="28">
                  <c:v>0.27272727272727271</c:v>
                </c:pt>
                <c:pt idx="29">
                  <c:v>0.3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0.36363636363636365</c:v>
                </c:pt>
                <c:pt idx="33">
                  <c:v>0.375</c:v>
                </c:pt>
                <c:pt idx="34">
                  <c:v>0.4</c:v>
                </c:pt>
                <c:pt idx="35">
                  <c:v>0.44444444444444442</c:v>
                </c:pt>
                <c:pt idx="36">
                  <c:v>0.5</c:v>
                </c:pt>
                <c:pt idx="37">
                  <c:v>0.55555555555555558</c:v>
                </c:pt>
                <c:pt idx="38">
                  <c:v>0.5714285714285714</c:v>
                </c:pt>
                <c:pt idx="39">
                  <c:v>0.625</c:v>
                </c:pt>
                <c:pt idx="40">
                  <c:v>0.66666666666666663</c:v>
                </c:pt>
                <c:pt idx="41">
                  <c:v>0.7142857142857143</c:v>
                </c:pt>
                <c:pt idx="42">
                  <c:v>0.8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</c:numCache>
            </c:numRef>
          </c:xVal>
          <c:yVal>
            <c:numRef>
              <c:f>wireLengthResults!$G$2:$G$47</c:f>
              <c:numCache>
                <c:formatCode>General</c:formatCode>
                <c:ptCount val="46"/>
                <c:pt idx="0">
                  <c:v>22</c:v>
                </c:pt>
                <c:pt idx="1">
                  <c:v>33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26</c:v>
                </c:pt>
                <c:pt idx="13">
                  <c:v>38</c:v>
                </c:pt>
                <c:pt idx="14">
                  <c:v>43</c:v>
                </c:pt>
                <c:pt idx="15">
                  <c:v>26</c:v>
                </c:pt>
                <c:pt idx="16">
                  <c:v>5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37</c:v>
                </c:pt>
                <c:pt idx="21">
                  <c:v>43</c:v>
                </c:pt>
                <c:pt idx="22">
                  <c:v>44</c:v>
                </c:pt>
                <c:pt idx="23">
                  <c:v>30</c:v>
                </c:pt>
                <c:pt idx="24">
                  <c:v>10</c:v>
                </c:pt>
                <c:pt idx="25">
                  <c:v>17</c:v>
                </c:pt>
                <c:pt idx="26">
                  <c:v>23</c:v>
                </c:pt>
                <c:pt idx="27">
                  <c:v>33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14</c:v>
                </c:pt>
                <c:pt idx="32">
                  <c:v>19</c:v>
                </c:pt>
                <c:pt idx="33">
                  <c:v>26</c:v>
                </c:pt>
                <c:pt idx="34">
                  <c:v>28</c:v>
                </c:pt>
                <c:pt idx="35">
                  <c:v>31</c:v>
                </c:pt>
                <c:pt idx="36">
                  <c:v>35</c:v>
                </c:pt>
                <c:pt idx="37">
                  <c:v>17</c:v>
                </c:pt>
                <c:pt idx="38">
                  <c:v>30</c:v>
                </c:pt>
                <c:pt idx="39">
                  <c:v>20</c:v>
                </c:pt>
                <c:pt idx="40">
                  <c:v>25</c:v>
                </c:pt>
                <c:pt idx="41">
                  <c:v>30</c:v>
                </c:pt>
                <c:pt idx="42">
                  <c:v>13</c:v>
                </c:pt>
                <c:pt idx="43">
                  <c:v>26</c:v>
                </c:pt>
                <c:pt idx="44">
                  <c:v>30</c:v>
                </c:pt>
                <c:pt idx="45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52384"/>
        <c:axId val="170197376"/>
      </c:scatterChart>
      <c:valAx>
        <c:axId val="1699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197376"/>
        <c:crosses val="autoZero"/>
        <c:crossBetween val="midCat"/>
      </c:valAx>
      <c:valAx>
        <c:axId val="1701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5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29</xdr:row>
      <xdr:rowOff>87630</xdr:rowOff>
    </xdr:from>
    <xdr:to>
      <xdr:col>15</xdr:col>
      <xdr:colOff>19050</xdr:colOff>
      <xdr:row>44</xdr:row>
      <xdr:rowOff>87630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13</xdr:col>
      <xdr:colOff>304800</xdr:colOff>
      <xdr:row>27</xdr:row>
      <xdr:rowOff>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C23" zoomScaleNormal="100" workbookViewId="0">
      <selection activeCell="S37" sqref="S37"/>
    </sheetView>
  </sheetViews>
  <sheetFormatPr defaultRowHeight="14.4" x14ac:dyDescent="0.3"/>
  <sheetData>
    <row r="1" spans="1:17" x14ac:dyDescent="0.3">
      <c r="A1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100</v>
      </c>
      <c r="N1" t="s">
        <v>0</v>
      </c>
      <c r="O1" t="s">
        <v>3</v>
      </c>
      <c r="P1" t="s">
        <v>1</v>
      </c>
      <c r="Q1" t="s">
        <v>2</v>
      </c>
    </row>
    <row r="2" spans="1:17" x14ac:dyDescent="0.3">
      <c r="A2">
        <v>18</v>
      </c>
      <c r="B2">
        <v>16</v>
      </c>
      <c r="C2">
        <v>17</v>
      </c>
      <c r="D2">
        <v>16</v>
      </c>
      <c r="E2">
        <v>17</v>
      </c>
      <c r="F2">
        <v>18</v>
      </c>
      <c r="G2">
        <v>22</v>
      </c>
      <c r="H2">
        <v>27</v>
      </c>
      <c r="I2">
        <v>29</v>
      </c>
      <c r="J2">
        <v>30</v>
      </c>
      <c r="K2">
        <v>29</v>
      </c>
      <c r="L2">
        <v>29</v>
      </c>
      <c r="M2">
        <v>27</v>
      </c>
      <c r="N2">
        <f>Q2/(P2+Q2)</f>
        <v>0</v>
      </c>
      <c r="O2">
        <f>(1800*Q2)/(1800*Q2+450*P2)</f>
        <v>0</v>
      </c>
      <c r="P2">
        <v>17</v>
      </c>
      <c r="Q2">
        <v>0</v>
      </c>
    </row>
    <row r="3" spans="1:17" x14ac:dyDescent="0.3">
      <c r="A3">
        <v>15</v>
      </c>
      <c r="B3">
        <v>15</v>
      </c>
      <c r="C3">
        <v>15</v>
      </c>
      <c r="D3">
        <v>17</v>
      </c>
      <c r="E3">
        <v>18</v>
      </c>
      <c r="F3">
        <v>22</v>
      </c>
      <c r="G3">
        <v>33</v>
      </c>
      <c r="H3">
        <v>42</v>
      </c>
      <c r="I3">
        <v>44</v>
      </c>
      <c r="J3">
        <v>45</v>
      </c>
      <c r="K3">
        <v>45</v>
      </c>
      <c r="L3">
        <v>44</v>
      </c>
      <c r="M3">
        <v>34</v>
      </c>
      <c r="N3">
        <f>Q3/(P3+Q3)</f>
        <v>0</v>
      </c>
      <c r="O3">
        <f>(1800*Q3)/(1800*Q3+450*P3)</f>
        <v>0</v>
      </c>
      <c r="P3">
        <v>18</v>
      </c>
      <c r="Q3">
        <v>0</v>
      </c>
    </row>
    <row r="4" spans="1:17" x14ac:dyDescent="0.3">
      <c r="A4">
        <v>9</v>
      </c>
      <c r="B4">
        <v>11</v>
      </c>
      <c r="C4">
        <v>11</v>
      </c>
      <c r="D4">
        <v>12</v>
      </c>
      <c r="E4">
        <v>13</v>
      </c>
      <c r="F4">
        <v>15</v>
      </c>
      <c r="G4">
        <v>20</v>
      </c>
      <c r="H4">
        <v>36</v>
      </c>
      <c r="I4">
        <v>41</v>
      </c>
      <c r="J4">
        <v>42</v>
      </c>
      <c r="K4">
        <v>43</v>
      </c>
      <c r="L4">
        <v>44</v>
      </c>
      <c r="M4">
        <v>37</v>
      </c>
      <c r="N4">
        <f>Q4/(P4+Q4)</f>
        <v>0</v>
      </c>
      <c r="O4">
        <f>(1800*Q4)/(1800*Q4+450*P4)</f>
        <v>0</v>
      </c>
      <c r="P4">
        <v>19</v>
      </c>
      <c r="Q4">
        <v>0</v>
      </c>
    </row>
    <row r="5" spans="1:17" x14ac:dyDescent="0.3">
      <c r="A5">
        <v>6</v>
      </c>
      <c r="B5">
        <v>8</v>
      </c>
      <c r="C5">
        <v>8</v>
      </c>
      <c r="D5">
        <v>8</v>
      </c>
      <c r="E5">
        <v>8</v>
      </c>
      <c r="F5">
        <v>8</v>
      </c>
      <c r="G5">
        <v>10</v>
      </c>
      <c r="H5">
        <v>17</v>
      </c>
      <c r="I5">
        <v>26</v>
      </c>
      <c r="J5">
        <v>36</v>
      </c>
      <c r="K5">
        <v>38</v>
      </c>
      <c r="L5">
        <v>41</v>
      </c>
      <c r="M5">
        <v>39</v>
      </c>
      <c r="N5">
        <f>Q5/(P5+Q5)</f>
        <v>0</v>
      </c>
      <c r="O5">
        <f>(1800*Q5)/(1800*Q5+450*P5)</f>
        <v>0</v>
      </c>
      <c r="P5">
        <v>20</v>
      </c>
      <c r="Q5">
        <v>0</v>
      </c>
    </row>
    <row r="6" spans="1:17" x14ac:dyDescent="0.3">
      <c r="A6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7</v>
      </c>
      <c r="I6">
        <v>15</v>
      </c>
      <c r="J6">
        <v>23</v>
      </c>
      <c r="K6">
        <v>30</v>
      </c>
      <c r="L6">
        <v>35</v>
      </c>
      <c r="M6">
        <v>42</v>
      </c>
      <c r="N6">
        <f>Q6/(P6+Q6)</f>
        <v>0</v>
      </c>
      <c r="O6">
        <f>(1800*Q6)/(1800*Q6+450*P6)</f>
        <v>0</v>
      </c>
      <c r="P6">
        <v>21</v>
      </c>
      <c r="Q6">
        <v>0</v>
      </c>
    </row>
    <row r="7" spans="1:17" x14ac:dyDescent="0.3">
      <c r="A7">
        <v>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4</v>
      </c>
      <c r="J7">
        <v>12</v>
      </c>
      <c r="K7">
        <v>19</v>
      </c>
      <c r="L7">
        <v>24</v>
      </c>
      <c r="M7">
        <v>43</v>
      </c>
      <c r="N7">
        <f>Q7/(P7+Q7)</f>
        <v>0</v>
      </c>
      <c r="O7">
        <f>(1800*Q7)/(1800*Q7+450*P7)</f>
        <v>0</v>
      </c>
      <c r="P7">
        <v>22</v>
      </c>
      <c r="Q7">
        <v>0</v>
      </c>
    </row>
    <row r="8" spans="1:17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4</v>
      </c>
      <c r="K8">
        <v>10</v>
      </c>
      <c r="L8">
        <v>17</v>
      </c>
      <c r="M8">
        <v>43</v>
      </c>
      <c r="N8">
        <f>Q8/(P8+Q8)</f>
        <v>0</v>
      </c>
      <c r="O8">
        <f>(1800*Q8)/(1800*Q8+450*P8)</f>
        <v>0</v>
      </c>
      <c r="P8">
        <v>23</v>
      </c>
      <c r="Q8">
        <v>0</v>
      </c>
    </row>
    <row r="9" spans="1:17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5</v>
      </c>
      <c r="L9">
        <v>10</v>
      </c>
      <c r="M9">
        <v>45</v>
      </c>
      <c r="N9">
        <f>Q9/(P9+Q9)</f>
        <v>0</v>
      </c>
      <c r="O9">
        <f>(1800*Q9)/(1800*Q9+450*P9)</f>
        <v>0</v>
      </c>
      <c r="P9">
        <v>24</v>
      </c>
      <c r="Q9">
        <v>0</v>
      </c>
    </row>
    <row r="10" spans="1:17" x14ac:dyDescent="0.3">
      <c r="A10">
        <v>3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3</v>
      </c>
      <c r="J10">
        <v>8</v>
      </c>
      <c r="K10">
        <v>14</v>
      </c>
      <c r="L10">
        <v>19</v>
      </c>
      <c r="M10">
        <v>41</v>
      </c>
      <c r="N10">
        <f>Q10/(P10+Q10)</f>
        <v>4.7619047619047616E-2</v>
      </c>
      <c r="O10">
        <f>(1800*Q10)/(1800*Q10+450*P10)</f>
        <v>0.16666666666666666</v>
      </c>
      <c r="P10">
        <v>20</v>
      </c>
      <c r="Q10">
        <v>1</v>
      </c>
    </row>
    <row r="11" spans="1:17" x14ac:dyDescent="0.3">
      <c r="A11">
        <v>5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10</v>
      </c>
      <c r="J11">
        <v>17</v>
      </c>
      <c r="K11">
        <v>23</v>
      </c>
      <c r="L11">
        <v>28</v>
      </c>
      <c r="M11">
        <v>40</v>
      </c>
      <c r="N11">
        <f>Q11/(P11+Q11)</f>
        <v>0.05</v>
      </c>
      <c r="O11">
        <f>(1800*Q11)/(1800*Q11+450*P11)</f>
        <v>0.17391304347826086</v>
      </c>
      <c r="P11">
        <v>19</v>
      </c>
      <c r="Q11">
        <v>1</v>
      </c>
    </row>
    <row r="12" spans="1:17" x14ac:dyDescent="0.3">
      <c r="A12">
        <v>7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9</v>
      </c>
      <c r="I12">
        <v>21</v>
      </c>
      <c r="J12">
        <v>27</v>
      </c>
      <c r="K12">
        <v>30</v>
      </c>
      <c r="L12">
        <v>36</v>
      </c>
      <c r="M12">
        <v>37</v>
      </c>
      <c r="N12">
        <f>Q12/(P12+Q12)</f>
        <v>5.2631578947368418E-2</v>
      </c>
      <c r="O12">
        <f>(1800*Q12)/(1800*Q12+450*P12)</f>
        <v>0.18181818181818182</v>
      </c>
      <c r="P12">
        <v>18</v>
      </c>
      <c r="Q12">
        <v>1</v>
      </c>
    </row>
    <row r="13" spans="1:17" x14ac:dyDescent="0.3">
      <c r="A13">
        <v>10</v>
      </c>
      <c r="B13">
        <v>10</v>
      </c>
      <c r="C13">
        <v>10</v>
      </c>
      <c r="D13">
        <v>10</v>
      </c>
      <c r="E13">
        <v>10</v>
      </c>
      <c r="F13">
        <v>11</v>
      </c>
      <c r="G13">
        <v>13</v>
      </c>
      <c r="H13">
        <v>25</v>
      </c>
      <c r="I13">
        <v>34</v>
      </c>
      <c r="J13">
        <v>34</v>
      </c>
      <c r="K13">
        <v>38</v>
      </c>
      <c r="L13">
        <v>38</v>
      </c>
      <c r="M13">
        <v>35</v>
      </c>
      <c r="N13">
        <f>Q13/(P13+Q13)</f>
        <v>5.5555555555555552E-2</v>
      </c>
      <c r="O13">
        <f>(1800*Q13)/(1800*Q13+450*P13)</f>
        <v>0.19047619047619047</v>
      </c>
      <c r="P13">
        <v>17</v>
      </c>
      <c r="Q13">
        <v>1</v>
      </c>
    </row>
    <row r="14" spans="1:17" x14ac:dyDescent="0.3">
      <c r="A14">
        <v>14</v>
      </c>
      <c r="B14">
        <v>14</v>
      </c>
      <c r="C14">
        <v>13</v>
      </c>
      <c r="D14">
        <v>14</v>
      </c>
      <c r="E14">
        <v>15</v>
      </c>
      <c r="F14">
        <v>17</v>
      </c>
      <c r="G14">
        <v>26</v>
      </c>
      <c r="H14">
        <v>35</v>
      </c>
      <c r="I14">
        <v>39</v>
      </c>
      <c r="J14">
        <v>41</v>
      </c>
      <c r="K14">
        <v>41</v>
      </c>
      <c r="L14">
        <v>41</v>
      </c>
      <c r="M14">
        <v>32</v>
      </c>
      <c r="N14">
        <f>Q14/(P14+Q14)</f>
        <v>5.8823529411764705E-2</v>
      </c>
      <c r="O14">
        <f>(1800*Q14)/(1800*Q14+450*P14)</f>
        <v>0.2</v>
      </c>
      <c r="P14">
        <v>16</v>
      </c>
      <c r="Q14">
        <v>1</v>
      </c>
    </row>
    <row r="15" spans="1:17" x14ac:dyDescent="0.3">
      <c r="A15">
        <v>19</v>
      </c>
      <c r="B15">
        <v>19</v>
      </c>
      <c r="C15">
        <v>19</v>
      </c>
      <c r="D15">
        <v>20</v>
      </c>
      <c r="E15">
        <v>22</v>
      </c>
      <c r="F15">
        <v>26</v>
      </c>
      <c r="G15">
        <v>38</v>
      </c>
      <c r="H15">
        <v>41</v>
      </c>
      <c r="I15">
        <v>43</v>
      </c>
      <c r="J15">
        <v>43</v>
      </c>
      <c r="K15">
        <v>43</v>
      </c>
      <c r="L15">
        <v>42</v>
      </c>
      <c r="M15">
        <v>29</v>
      </c>
      <c r="N15">
        <f>Q15/(P15+Q15)</f>
        <v>6.25E-2</v>
      </c>
      <c r="O15">
        <f>(1800*Q15)/(1800*Q15+450*P15)</f>
        <v>0.21052631578947367</v>
      </c>
      <c r="P15">
        <v>15</v>
      </c>
      <c r="Q15">
        <v>1</v>
      </c>
    </row>
    <row r="16" spans="1:17" x14ac:dyDescent="0.3">
      <c r="A16">
        <v>20</v>
      </c>
      <c r="B16">
        <v>23</v>
      </c>
      <c r="C16">
        <v>23</v>
      </c>
      <c r="D16">
        <v>26</v>
      </c>
      <c r="E16">
        <v>28</v>
      </c>
      <c r="F16">
        <v>37</v>
      </c>
      <c r="G16">
        <v>43</v>
      </c>
      <c r="H16">
        <v>44</v>
      </c>
      <c r="I16">
        <v>44</v>
      </c>
      <c r="J16">
        <v>42</v>
      </c>
      <c r="K16">
        <v>41</v>
      </c>
      <c r="L16">
        <v>41</v>
      </c>
      <c r="M16">
        <v>26</v>
      </c>
      <c r="N16">
        <f>Q16/(P16+Q16)</f>
        <v>6.6666666666666666E-2</v>
      </c>
      <c r="O16">
        <f>(1800*Q16)/(1800*Q16+450*P16)</f>
        <v>0.22222222222222221</v>
      </c>
      <c r="P16">
        <v>14</v>
      </c>
      <c r="Q16">
        <v>1</v>
      </c>
    </row>
    <row r="17" spans="1:17" x14ac:dyDescent="0.3">
      <c r="A17">
        <v>24</v>
      </c>
      <c r="B17">
        <v>25</v>
      </c>
      <c r="C17">
        <v>25</v>
      </c>
      <c r="D17">
        <v>25</v>
      </c>
      <c r="E17">
        <v>24</v>
      </c>
      <c r="F17">
        <v>27</v>
      </c>
      <c r="G17">
        <v>26</v>
      </c>
      <c r="H17">
        <v>27</v>
      </c>
      <c r="I17">
        <v>28</v>
      </c>
      <c r="J17">
        <v>27</v>
      </c>
      <c r="K17">
        <v>25</v>
      </c>
      <c r="L17">
        <v>22</v>
      </c>
      <c r="M17">
        <v>19</v>
      </c>
      <c r="N17">
        <f>Q17/(P17+Q17)</f>
        <v>7.1428571428571425E-2</v>
      </c>
      <c r="O17">
        <f>(1800*Q17)/(1800*Q17+450*P17)</f>
        <v>0.23529411764705882</v>
      </c>
      <c r="P17">
        <v>13</v>
      </c>
      <c r="Q17">
        <v>1</v>
      </c>
    </row>
    <row r="18" spans="1:17" x14ac:dyDescent="0.3">
      <c r="A18">
        <v>8</v>
      </c>
      <c r="B18">
        <v>6</v>
      </c>
      <c r="C18">
        <v>6</v>
      </c>
      <c r="D18">
        <v>6</v>
      </c>
      <c r="E18">
        <v>6</v>
      </c>
      <c r="F18">
        <v>6</v>
      </c>
      <c r="G18">
        <v>5</v>
      </c>
      <c r="H18">
        <v>5</v>
      </c>
      <c r="I18">
        <v>12</v>
      </c>
      <c r="J18">
        <v>20</v>
      </c>
      <c r="K18">
        <v>22</v>
      </c>
      <c r="L18">
        <v>26</v>
      </c>
      <c r="M18">
        <v>35</v>
      </c>
      <c r="N18">
        <f>Q18/(P18+Q18)</f>
        <v>0.1111111111111111</v>
      </c>
      <c r="O18">
        <f>(1800*Q18)/(1800*Q18+450*P18)</f>
        <v>0.33333333333333331</v>
      </c>
      <c r="P18">
        <v>16</v>
      </c>
      <c r="Q18">
        <v>2</v>
      </c>
    </row>
    <row r="19" spans="1:17" x14ac:dyDescent="0.3">
      <c r="A19">
        <v>11</v>
      </c>
      <c r="B19">
        <v>9</v>
      </c>
      <c r="C19">
        <v>9</v>
      </c>
      <c r="D19">
        <v>9</v>
      </c>
      <c r="E19">
        <v>9</v>
      </c>
      <c r="F19">
        <v>8</v>
      </c>
      <c r="G19">
        <v>8</v>
      </c>
      <c r="H19">
        <v>12</v>
      </c>
      <c r="I19">
        <v>21</v>
      </c>
      <c r="J19">
        <v>28</v>
      </c>
      <c r="K19">
        <v>30</v>
      </c>
      <c r="L19">
        <v>32</v>
      </c>
      <c r="M19">
        <v>32</v>
      </c>
      <c r="N19">
        <f>Q19/(P19+Q19)</f>
        <v>0.11764705882352941</v>
      </c>
      <c r="O19">
        <f>(1800*Q19)/(1800*Q19+450*P19)</f>
        <v>0.34782608695652173</v>
      </c>
      <c r="P19">
        <v>15</v>
      </c>
      <c r="Q19">
        <v>2</v>
      </c>
    </row>
    <row r="20" spans="1:17" x14ac:dyDescent="0.3">
      <c r="A20">
        <v>13</v>
      </c>
      <c r="B20">
        <v>13</v>
      </c>
      <c r="C20">
        <v>13</v>
      </c>
      <c r="D20">
        <v>13</v>
      </c>
      <c r="E20">
        <v>12</v>
      </c>
      <c r="F20">
        <v>13</v>
      </c>
      <c r="G20">
        <v>16</v>
      </c>
      <c r="H20">
        <v>25</v>
      </c>
      <c r="I20">
        <v>32</v>
      </c>
      <c r="J20">
        <v>33</v>
      </c>
      <c r="K20">
        <v>36</v>
      </c>
      <c r="L20">
        <v>34</v>
      </c>
      <c r="M20">
        <v>31</v>
      </c>
      <c r="N20">
        <f>Q20/(P20+Q20)</f>
        <v>0.125</v>
      </c>
      <c r="O20">
        <f>(1800*Q20)/(1800*Q20+450*P20)</f>
        <v>0.36363636363636365</v>
      </c>
      <c r="P20">
        <v>14</v>
      </c>
      <c r="Q20">
        <v>2</v>
      </c>
    </row>
    <row r="21" spans="1:17" x14ac:dyDescent="0.3">
      <c r="A21">
        <v>17</v>
      </c>
      <c r="B21">
        <v>17</v>
      </c>
      <c r="C21">
        <v>17</v>
      </c>
      <c r="D21">
        <v>18</v>
      </c>
      <c r="E21">
        <v>17</v>
      </c>
      <c r="F21">
        <v>20</v>
      </c>
      <c r="G21">
        <v>27</v>
      </c>
      <c r="H21">
        <v>35</v>
      </c>
      <c r="I21">
        <v>37</v>
      </c>
      <c r="J21">
        <v>39</v>
      </c>
      <c r="K21">
        <v>37</v>
      </c>
      <c r="L21">
        <v>36</v>
      </c>
      <c r="M21">
        <v>27</v>
      </c>
      <c r="N21">
        <f>Q21/(P21+Q21)</f>
        <v>0.13333333333333333</v>
      </c>
      <c r="O21">
        <f>(1800*Q21)/(1800*Q21+450*P21)</f>
        <v>0.38095238095238093</v>
      </c>
      <c r="P21">
        <v>13</v>
      </c>
      <c r="Q21">
        <v>2</v>
      </c>
    </row>
    <row r="22" spans="1:17" x14ac:dyDescent="0.3">
      <c r="A22">
        <v>23</v>
      </c>
      <c r="B22">
        <v>22</v>
      </c>
      <c r="C22">
        <v>22</v>
      </c>
      <c r="D22">
        <v>23</v>
      </c>
      <c r="E22">
        <v>24</v>
      </c>
      <c r="F22">
        <v>25</v>
      </c>
      <c r="G22">
        <v>37</v>
      </c>
      <c r="H22">
        <v>41</v>
      </c>
      <c r="I22">
        <v>39</v>
      </c>
      <c r="J22">
        <v>38</v>
      </c>
      <c r="K22">
        <v>38</v>
      </c>
      <c r="L22">
        <v>36</v>
      </c>
      <c r="M22">
        <v>24</v>
      </c>
      <c r="N22">
        <f>Q22/(P22+Q22)</f>
        <v>0.14285714285714285</v>
      </c>
      <c r="O22">
        <f>(1800*Q22)/(1800*Q22+450*P22)</f>
        <v>0.4</v>
      </c>
      <c r="P22">
        <v>12</v>
      </c>
      <c r="Q22">
        <v>2</v>
      </c>
    </row>
    <row r="23" spans="1:17" x14ac:dyDescent="0.3">
      <c r="A23">
        <v>25</v>
      </c>
      <c r="B23">
        <v>26</v>
      </c>
      <c r="C23">
        <v>27</v>
      </c>
      <c r="D23">
        <v>28</v>
      </c>
      <c r="E23">
        <v>30</v>
      </c>
      <c r="F23">
        <v>35</v>
      </c>
      <c r="G23">
        <v>43</v>
      </c>
      <c r="H23">
        <v>40</v>
      </c>
      <c r="I23">
        <v>40</v>
      </c>
      <c r="J23">
        <v>36</v>
      </c>
      <c r="K23">
        <v>33</v>
      </c>
      <c r="L23">
        <v>31</v>
      </c>
      <c r="M23">
        <v>21</v>
      </c>
      <c r="N23">
        <f>Q23/(P23+Q23)</f>
        <v>0.15384615384615385</v>
      </c>
      <c r="O23">
        <f>(1800*Q23)/(1800*Q23+450*P23)</f>
        <v>0.42105263157894735</v>
      </c>
      <c r="P23">
        <v>11</v>
      </c>
      <c r="Q23">
        <v>2</v>
      </c>
    </row>
    <row r="24" spans="1:17" x14ac:dyDescent="0.3">
      <c r="A24">
        <v>28</v>
      </c>
      <c r="B24">
        <v>30</v>
      </c>
      <c r="C24">
        <v>32</v>
      </c>
      <c r="D24">
        <v>32</v>
      </c>
      <c r="E24">
        <v>35</v>
      </c>
      <c r="F24">
        <v>42</v>
      </c>
      <c r="G24">
        <v>44</v>
      </c>
      <c r="H24">
        <v>40</v>
      </c>
      <c r="I24">
        <v>35</v>
      </c>
      <c r="J24">
        <v>33</v>
      </c>
      <c r="K24">
        <v>30</v>
      </c>
      <c r="L24">
        <v>25</v>
      </c>
      <c r="M24">
        <v>17</v>
      </c>
      <c r="N24">
        <f>Q24/(P24+Q24)</f>
        <v>0.16666666666666666</v>
      </c>
      <c r="O24">
        <f>(1800*Q24)/(1800*Q24+450*P24)</f>
        <v>0.44444444444444442</v>
      </c>
      <c r="P24">
        <v>10</v>
      </c>
      <c r="Q24">
        <v>2</v>
      </c>
    </row>
    <row r="25" spans="1:17" x14ac:dyDescent="0.3">
      <c r="A25">
        <v>33</v>
      </c>
      <c r="B25">
        <v>33</v>
      </c>
      <c r="C25">
        <v>34</v>
      </c>
      <c r="D25">
        <v>33</v>
      </c>
      <c r="E25">
        <v>34</v>
      </c>
      <c r="F25">
        <v>33</v>
      </c>
      <c r="G25">
        <v>30</v>
      </c>
      <c r="H25">
        <v>25</v>
      </c>
      <c r="I25">
        <v>21</v>
      </c>
      <c r="J25">
        <v>16</v>
      </c>
      <c r="K25">
        <v>14</v>
      </c>
      <c r="L25">
        <v>13</v>
      </c>
      <c r="M25">
        <v>11</v>
      </c>
      <c r="N25">
        <f>Q25/(P25+Q25)</f>
        <v>0.18181818181818182</v>
      </c>
      <c r="O25">
        <f>(1800*Q25)/(1800*Q25+450*P25)</f>
        <v>0.47058823529411764</v>
      </c>
      <c r="P25">
        <v>9</v>
      </c>
      <c r="Q25">
        <v>2</v>
      </c>
    </row>
    <row r="26" spans="1:17" x14ac:dyDescent="0.3">
      <c r="A26">
        <v>12</v>
      </c>
      <c r="B26">
        <v>12</v>
      </c>
      <c r="C26">
        <v>12</v>
      </c>
      <c r="D26">
        <v>11</v>
      </c>
      <c r="E26">
        <v>10</v>
      </c>
      <c r="F26">
        <v>10</v>
      </c>
      <c r="G26">
        <v>10</v>
      </c>
      <c r="H26">
        <v>13</v>
      </c>
      <c r="I26">
        <v>23</v>
      </c>
      <c r="J26">
        <v>26</v>
      </c>
      <c r="K26">
        <v>28</v>
      </c>
      <c r="L26">
        <v>27</v>
      </c>
      <c r="M26">
        <v>29</v>
      </c>
      <c r="N26">
        <f>Q26/(P26+Q26)</f>
        <v>0.2</v>
      </c>
      <c r="O26">
        <f>(1800*Q26)/(1800*Q26+450*P26)</f>
        <v>0.5</v>
      </c>
      <c r="P26">
        <v>12</v>
      </c>
      <c r="Q26">
        <v>3</v>
      </c>
    </row>
    <row r="27" spans="1:17" x14ac:dyDescent="0.3">
      <c r="A27">
        <v>16</v>
      </c>
      <c r="B27">
        <v>16</v>
      </c>
      <c r="C27">
        <v>16</v>
      </c>
      <c r="D27">
        <v>15</v>
      </c>
      <c r="E27">
        <v>14</v>
      </c>
      <c r="F27">
        <v>13</v>
      </c>
      <c r="G27">
        <v>17</v>
      </c>
      <c r="H27">
        <v>24</v>
      </c>
      <c r="I27">
        <v>30</v>
      </c>
      <c r="J27">
        <v>30</v>
      </c>
      <c r="K27">
        <v>29</v>
      </c>
      <c r="L27">
        <v>26</v>
      </c>
      <c r="M27">
        <v>25</v>
      </c>
      <c r="N27">
        <f>Q27/(P27+Q27)</f>
        <v>0.21428571428571427</v>
      </c>
      <c r="O27">
        <f>(1800*Q27)/(1800*Q27+450*P27)</f>
        <v>0.52173913043478259</v>
      </c>
      <c r="P27">
        <v>11</v>
      </c>
      <c r="Q27">
        <v>3</v>
      </c>
    </row>
    <row r="28" spans="1:17" x14ac:dyDescent="0.3">
      <c r="A28">
        <v>22</v>
      </c>
      <c r="B28">
        <v>21</v>
      </c>
      <c r="C28">
        <v>20</v>
      </c>
      <c r="D28">
        <v>20</v>
      </c>
      <c r="E28">
        <v>21</v>
      </c>
      <c r="F28">
        <v>20</v>
      </c>
      <c r="G28">
        <v>23</v>
      </c>
      <c r="H28">
        <v>31</v>
      </c>
      <c r="I28">
        <v>32</v>
      </c>
      <c r="J28">
        <v>30</v>
      </c>
      <c r="K28">
        <v>28</v>
      </c>
      <c r="L28">
        <v>28</v>
      </c>
      <c r="M28">
        <v>23</v>
      </c>
      <c r="N28">
        <f>Q28/(P28+Q28)</f>
        <v>0.23076923076923078</v>
      </c>
      <c r="O28">
        <f>(1800*Q28)/(1800*Q28+450*P28)</f>
        <v>0.54545454545454541</v>
      </c>
      <c r="P28">
        <v>10</v>
      </c>
      <c r="Q28">
        <v>3</v>
      </c>
    </row>
    <row r="29" spans="1:17" x14ac:dyDescent="0.3">
      <c r="A29">
        <v>26</v>
      </c>
      <c r="B29">
        <v>25</v>
      </c>
      <c r="C29">
        <v>25</v>
      </c>
      <c r="D29">
        <v>26</v>
      </c>
      <c r="E29">
        <v>27</v>
      </c>
      <c r="F29">
        <v>26</v>
      </c>
      <c r="G29">
        <v>33</v>
      </c>
      <c r="H29">
        <v>35</v>
      </c>
      <c r="I29">
        <v>32</v>
      </c>
      <c r="J29">
        <v>31</v>
      </c>
      <c r="K29">
        <v>28</v>
      </c>
      <c r="L29">
        <v>25</v>
      </c>
      <c r="M29">
        <v>19</v>
      </c>
      <c r="N29">
        <f>Q29/(P29+Q29)</f>
        <v>0.25</v>
      </c>
      <c r="O29">
        <f>(1800*Q29)/(1800*Q29+450*P29)</f>
        <v>0.5714285714285714</v>
      </c>
      <c r="P29">
        <v>9</v>
      </c>
      <c r="Q29">
        <v>3</v>
      </c>
    </row>
    <row r="30" spans="1:17" x14ac:dyDescent="0.3">
      <c r="A30">
        <v>31</v>
      </c>
      <c r="B30">
        <v>30</v>
      </c>
      <c r="C30">
        <v>30</v>
      </c>
      <c r="D30">
        <v>31</v>
      </c>
      <c r="E30">
        <v>32</v>
      </c>
      <c r="F30">
        <v>35</v>
      </c>
      <c r="G30">
        <v>38</v>
      </c>
      <c r="H30">
        <v>38</v>
      </c>
      <c r="I30">
        <v>32</v>
      </c>
      <c r="J30">
        <v>29</v>
      </c>
      <c r="K30">
        <v>22</v>
      </c>
      <c r="L30">
        <v>20</v>
      </c>
      <c r="M30">
        <v>16</v>
      </c>
      <c r="N30">
        <f>Q30/(P30+Q30)</f>
        <v>0.27272727272727271</v>
      </c>
      <c r="O30">
        <f>(1800*Q30)/(1800*Q30+450*P30)</f>
        <v>0.6</v>
      </c>
      <c r="P30">
        <v>8</v>
      </c>
      <c r="Q30">
        <v>3</v>
      </c>
    </row>
    <row r="31" spans="1:17" x14ac:dyDescent="0.3">
      <c r="A31">
        <v>35</v>
      </c>
      <c r="B31">
        <v>35</v>
      </c>
      <c r="C31">
        <v>35</v>
      </c>
      <c r="D31">
        <v>35</v>
      </c>
      <c r="E31">
        <v>37</v>
      </c>
      <c r="F31">
        <v>38</v>
      </c>
      <c r="G31">
        <v>37</v>
      </c>
      <c r="H31">
        <v>34</v>
      </c>
      <c r="I31">
        <v>27</v>
      </c>
      <c r="J31">
        <v>22</v>
      </c>
      <c r="K31">
        <v>17</v>
      </c>
      <c r="L31">
        <v>15</v>
      </c>
      <c r="M31">
        <v>13</v>
      </c>
      <c r="N31">
        <f>Q31/(P31+Q31)</f>
        <v>0.3</v>
      </c>
      <c r="O31">
        <f>(1800*Q31)/(1800*Q31+450*P31)</f>
        <v>0.63157894736842102</v>
      </c>
      <c r="P31">
        <v>7</v>
      </c>
      <c r="Q31">
        <v>3</v>
      </c>
    </row>
    <row r="32" spans="1:17" x14ac:dyDescent="0.3">
      <c r="A32">
        <v>36</v>
      </c>
      <c r="B32">
        <v>38</v>
      </c>
      <c r="C32">
        <v>39</v>
      </c>
      <c r="D32">
        <v>39</v>
      </c>
      <c r="E32">
        <v>39</v>
      </c>
      <c r="F32">
        <v>42</v>
      </c>
      <c r="G32">
        <v>36</v>
      </c>
      <c r="H32">
        <v>30</v>
      </c>
      <c r="I32">
        <v>20</v>
      </c>
      <c r="J32">
        <v>14</v>
      </c>
      <c r="K32">
        <v>12</v>
      </c>
      <c r="L32">
        <v>10</v>
      </c>
      <c r="M32">
        <v>8</v>
      </c>
      <c r="N32">
        <f>Q32/(P32+Q32)</f>
        <v>0.33333333333333331</v>
      </c>
      <c r="O32">
        <f>(1800*Q32)/(1800*Q32+450*P32)</f>
        <v>0.66666666666666663</v>
      </c>
      <c r="P32">
        <v>6</v>
      </c>
      <c r="Q32">
        <v>3</v>
      </c>
    </row>
    <row r="33" spans="1:17" x14ac:dyDescent="0.3">
      <c r="A33">
        <v>21</v>
      </c>
      <c r="B33">
        <v>20</v>
      </c>
      <c r="C33">
        <v>19</v>
      </c>
      <c r="D33">
        <v>18</v>
      </c>
      <c r="E33">
        <v>16</v>
      </c>
      <c r="F33">
        <v>14</v>
      </c>
      <c r="G33">
        <v>14</v>
      </c>
      <c r="H33">
        <v>17</v>
      </c>
      <c r="I33">
        <v>22</v>
      </c>
      <c r="J33">
        <v>20</v>
      </c>
      <c r="K33">
        <v>22</v>
      </c>
      <c r="L33">
        <v>20</v>
      </c>
      <c r="M33">
        <v>21</v>
      </c>
      <c r="N33">
        <f>Q33/(P33+Q33)</f>
        <v>0.33333333333333331</v>
      </c>
      <c r="O33">
        <f>(1800*Q33)/(1800*Q33+450*P33)</f>
        <v>0.66666666666666663</v>
      </c>
      <c r="P33">
        <v>8</v>
      </c>
      <c r="Q33">
        <v>4</v>
      </c>
    </row>
    <row r="34" spans="1:17" x14ac:dyDescent="0.3">
      <c r="A34">
        <v>27</v>
      </c>
      <c r="B34">
        <v>24</v>
      </c>
      <c r="C34">
        <v>23</v>
      </c>
      <c r="D34">
        <v>22</v>
      </c>
      <c r="E34">
        <v>20</v>
      </c>
      <c r="F34">
        <v>20</v>
      </c>
      <c r="G34">
        <v>19</v>
      </c>
      <c r="H34">
        <v>23</v>
      </c>
      <c r="I34">
        <v>25</v>
      </c>
      <c r="J34">
        <v>23</v>
      </c>
      <c r="K34">
        <v>21</v>
      </c>
      <c r="L34">
        <v>20</v>
      </c>
      <c r="M34">
        <v>18</v>
      </c>
      <c r="N34">
        <f>Q34/(P34+Q34)</f>
        <v>0.36363636363636365</v>
      </c>
      <c r="O34">
        <f>(1800*Q34)/(1800*Q34+450*P34)</f>
        <v>0.69565217391304346</v>
      </c>
      <c r="P34">
        <v>7</v>
      </c>
      <c r="Q34">
        <v>4</v>
      </c>
    </row>
    <row r="35" spans="1:17" x14ac:dyDescent="0.3">
      <c r="A35">
        <v>40</v>
      </c>
      <c r="B35">
        <v>40</v>
      </c>
      <c r="C35">
        <v>40</v>
      </c>
      <c r="D35">
        <v>40</v>
      </c>
      <c r="E35">
        <v>40</v>
      </c>
      <c r="F35">
        <v>38</v>
      </c>
      <c r="G35">
        <v>26</v>
      </c>
      <c r="H35">
        <v>15</v>
      </c>
      <c r="I35">
        <v>7</v>
      </c>
      <c r="J35">
        <v>6</v>
      </c>
      <c r="K35">
        <v>4</v>
      </c>
      <c r="L35">
        <v>3</v>
      </c>
      <c r="M35">
        <v>3</v>
      </c>
      <c r="N35">
        <f>Q35/(P35+Q35)</f>
        <v>0.375</v>
      </c>
      <c r="O35">
        <f>(1800*Q35)/(1800*Q35+450*P35)</f>
        <v>0.70588235294117652</v>
      </c>
      <c r="P35">
        <v>5</v>
      </c>
      <c r="Q35">
        <v>3</v>
      </c>
    </row>
    <row r="36" spans="1:17" x14ac:dyDescent="0.3">
      <c r="A36">
        <v>29</v>
      </c>
      <c r="B36">
        <v>29</v>
      </c>
      <c r="C36">
        <v>29</v>
      </c>
      <c r="D36">
        <v>27</v>
      </c>
      <c r="E36">
        <v>27</v>
      </c>
      <c r="F36">
        <v>26</v>
      </c>
      <c r="G36">
        <v>28</v>
      </c>
      <c r="H36">
        <v>26</v>
      </c>
      <c r="I36">
        <v>27</v>
      </c>
      <c r="J36">
        <v>21</v>
      </c>
      <c r="K36">
        <v>19</v>
      </c>
      <c r="L36">
        <v>16</v>
      </c>
      <c r="M36">
        <v>15</v>
      </c>
      <c r="N36">
        <f>Q36/(P36+Q36)</f>
        <v>0.4</v>
      </c>
      <c r="O36">
        <f>(1800*Q36)/(1800*Q36+450*P36)</f>
        <v>0.72727272727272729</v>
      </c>
      <c r="P36">
        <v>6</v>
      </c>
      <c r="Q36">
        <v>4</v>
      </c>
    </row>
    <row r="37" spans="1:17" x14ac:dyDescent="0.3">
      <c r="A37">
        <v>32</v>
      </c>
      <c r="B37">
        <v>33</v>
      </c>
      <c r="C37">
        <v>33</v>
      </c>
      <c r="D37">
        <v>34</v>
      </c>
      <c r="E37">
        <v>33</v>
      </c>
      <c r="F37">
        <v>32</v>
      </c>
      <c r="G37">
        <v>31</v>
      </c>
      <c r="H37">
        <v>29</v>
      </c>
      <c r="I37">
        <v>25</v>
      </c>
      <c r="J37">
        <v>18</v>
      </c>
      <c r="K37">
        <v>15</v>
      </c>
      <c r="L37">
        <v>13</v>
      </c>
      <c r="M37">
        <v>11</v>
      </c>
      <c r="N37">
        <f>Q37/(P37+Q37)</f>
        <v>0.44444444444444442</v>
      </c>
      <c r="O37">
        <f>(1800*Q37)/(1800*Q37+450*P37)</f>
        <v>0.76190476190476186</v>
      </c>
      <c r="P37">
        <v>5</v>
      </c>
      <c r="Q37">
        <v>4</v>
      </c>
    </row>
    <row r="38" spans="1:17" x14ac:dyDescent="0.3">
      <c r="A38">
        <v>37</v>
      </c>
      <c r="B38">
        <v>38</v>
      </c>
      <c r="C38">
        <v>38</v>
      </c>
      <c r="D38">
        <v>38</v>
      </c>
      <c r="E38">
        <v>39</v>
      </c>
      <c r="F38">
        <v>37</v>
      </c>
      <c r="G38">
        <v>35</v>
      </c>
      <c r="H38">
        <v>27</v>
      </c>
      <c r="I38">
        <v>16</v>
      </c>
      <c r="J38">
        <v>13</v>
      </c>
      <c r="K38">
        <v>10</v>
      </c>
      <c r="L38">
        <v>8</v>
      </c>
      <c r="M38">
        <v>8</v>
      </c>
      <c r="N38">
        <f>Q38/(P38+Q38)</f>
        <v>0.5</v>
      </c>
      <c r="O38">
        <f>(1800*Q38)/(1800*Q38+450*P38)</f>
        <v>0.8</v>
      </c>
      <c r="P38">
        <v>4</v>
      </c>
      <c r="Q38">
        <v>4</v>
      </c>
    </row>
    <row r="39" spans="1:17" x14ac:dyDescent="0.3">
      <c r="A39">
        <v>30</v>
      </c>
      <c r="B39">
        <v>28</v>
      </c>
      <c r="C39">
        <v>27</v>
      </c>
      <c r="D39">
        <v>25</v>
      </c>
      <c r="E39">
        <v>23</v>
      </c>
      <c r="F39">
        <v>19</v>
      </c>
      <c r="G39">
        <v>17</v>
      </c>
      <c r="H39">
        <v>16</v>
      </c>
      <c r="I39">
        <v>13</v>
      </c>
      <c r="J39">
        <v>14</v>
      </c>
      <c r="K39">
        <v>14</v>
      </c>
      <c r="L39">
        <v>12</v>
      </c>
      <c r="M39">
        <v>14</v>
      </c>
      <c r="N39">
        <f>Q39/(P39+Q39)</f>
        <v>0.55555555555555558</v>
      </c>
      <c r="O39">
        <f>(1800*Q39)/(1800*Q39+450*P39)</f>
        <v>0.83333333333333337</v>
      </c>
      <c r="P39">
        <v>4</v>
      </c>
      <c r="Q39">
        <v>5</v>
      </c>
    </row>
    <row r="40" spans="1:17" x14ac:dyDescent="0.3">
      <c r="A40">
        <v>41</v>
      </c>
      <c r="B40">
        <v>41</v>
      </c>
      <c r="C40">
        <v>41</v>
      </c>
      <c r="D40">
        <v>41</v>
      </c>
      <c r="E40">
        <v>42</v>
      </c>
      <c r="F40">
        <v>39</v>
      </c>
      <c r="G40">
        <v>30</v>
      </c>
      <c r="H40">
        <v>20</v>
      </c>
      <c r="I40">
        <v>13</v>
      </c>
      <c r="J40">
        <v>8</v>
      </c>
      <c r="K40">
        <v>5</v>
      </c>
      <c r="L40">
        <v>6</v>
      </c>
      <c r="M40">
        <v>4</v>
      </c>
      <c r="N40">
        <f>Q40/(P40+Q40)</f>
        <v>0.5714285714285714</v>
      </c>
      <c r="O40">
        <f>(1800*Q40)/(1800*Q40+450*P40)</f>
        <v>0.84210526315789469</v>
      </c>
      <c r="P40">
        <v>3</v>
      </c>
      <c r="Q40">
        <v>4</v>
      </c>
    </row>
    <row r="41" spans="1:17" x14ac:dyDescent="0.3">
      <c r="A41">
        <v>34</v>
      </c>
      <c r="B41">
        <v>32</v>
      </c>
      <c r="C41">
        <v>31</v>
      </c>
      <c r="D41">
        <v>31</v>
      </c>
      <c r="E41">
        <v>29</v>
      </c>
      <c r="F41">
        <v>26</v>
      </c>
      <c r="G41">
        <v>20</v>
      </c>
      <c r="H41">
        <v>19</v>
      </c>
      <c r="I41">
        <v>15</v>
      </c>
      <c r="J41">
        <v>11</v>
      </c>
      <c r="K41">
        <v>11</v>
      </c>
      <c r="L41">
        <v>10</v>
      </c>
      <c r="M41">
        <v>10</v>
      </c>
      <c r="N41">
        <f>Q41/(P41+Q41)</f>
        <v>0.625</v>
      </c>
      <c r="O41">
        <f>(1800*Q41)/(1800*Q41+450*P41)</f>
        <v>0.86956521739130432</v>
      </c>
      <c r="P41">
        <v>3</v>
      </c>
      <c r="Q41">
        <v>5</v>
      </c>
    </row>
    <row r="42" spans="1:17" x14ac:dyDescent="0.3">
      <c r="A42">
        <v>43</v>
      </c>
      <c r="B42">
        <v>43</v>
      </c>
      <c r="C42">
        <v>43</v>
      </c>
      <c r="D42">
        <v>44</v>
      </c>
      <c r="E42">
        <v>43</v>
      </c>
      <c r="F42">
        <v>40</v>
      </c>
      <c r="G42">
        <v>25</v>
      </c>
      <c r="H42">
        <v>14</v>
      </c>
      <c r="I42">
        <v>7</v>
      </c>
      <c r="J42">
        <v>2</v>
      </c>
      <c r="K42">
        <v>1</v>
      </c>
      <c r="L42">
        <v>1</v>
      </c>
      <c r="M42">
        <v>1</v>
      </c>
      <c r="N42">
        <f>Q42/(P42+Q42)</f>
        <v>0.66666666666666663</v>
      </c>
      <c r="O42">
        <f>(1800*Q42)/(1800*Q42+450*P42)</f>
        <v>0.88888888888888884</v>
      </c>
      <c r="P42">
        <v>2</v>
      </c>
      <c r="Q42">
        <v>4</v>
      </c>
    </row>
    <row r="43" spans="1:17" x14ac:dyDescent="0.3">
      <c r="A43">
        <v>38</v>
      </c>
      <c r="B43">
        <v>37</v>
      </c>
      <c r="C43">
        <v>36</v>
      </c>
      <c r="D43">
        <v>36</v>
      </c>
      <c r="E43">
        <v>36</v>
      </c>
      <c r="F43">
        <v>32</v>
      </c>
      <c r="G43">
        <v>30</v>
      </c>
      <c r="H43">
        <v>16</v>
      </c>
      <c r="I43">
        <v>12</v>
      </c>
      <c r="J43">
        <v>10</v>
      </c>
      <c r="K43">
        <v>7</v>
      </c>
      <c r="L43">
        <v>6</v>
      </c>
      <c r="M43">
        <v>7</v>
      </c>
      <c r="N43">
        <f>Q43/(P43+Q43)</f>
        <v>0.7142857142857143</v>
      </c>
      <c r="O43">
        <f>(1800*Q43)/(1800*Q43+450*P43)</f>
        <v>0.90909090909090906</v>
      </c>
      <c r="P43">
        <v>2</v>
      </c>
      <c r="Q43">
        <v>5</v>
      </c>
    </row>
    <row r="44" spans="1:17" x14ac:dyDescent="0.3">
      <c r="A44">
        <v>45</v>
      </c>
      <c r="B44">
        <v>45</v>
      </c>
      <c r="C44">
        <v>45</v>
      </c>
      <c r="D44">
        <v>44</v>
      </c>
      <c r="E44">
        <v>42</v>
      </c>
      <c r="F44">
        <v>31</v>
      </c>
      <c r="G44">
        <v>13</v>
      </c>
      <c r="H44">
        <v>6</v>
      </c>
      <c r="I44">
        <v>2</v>
      </c>
      <c r="J44">
        <v>0</v>
      </c>
      <c r="K44">
        <v>0</v>
      </c>
      <c r="L44">
        <v>0</v>
      </c>
      <c r="M44">
        <v>0</v>
      </c>
      <c r="N44">
        <f>Q44/(P44+Q44)</f>
        <v>0.8</v>
      </c>
      <c r="O44">
        <f>(1800*Q44)/(1800*Q44+450*P44)</f>
        <v>0.94117647058823528</v>
      </c>
      <c r="P44">
        <v>1</v>
      </c>
      <c r="Q44">
        <v>4</v>
      </c>
    </row>
    <row r="45" spans="1:17" x14ac:dyDescent="0.3">
      <c r="A45">
        <v>42</v>
      </c>
      <c r="B45">
        <v>41</v>
      </c>
      <c r="C45">
        <v>40</v>
      </c>
      <c r="D45">
        <v>40</v>
      </c>
      <c r="E45">
        <v>38</v>
      </c>
      <c r="F45">
        <v>36</v>
      </c>
      <c r="G45">
        <v>26</v>
      </c>
      <c r="H45">
        <v>18</v>
      </c>
      <c r="I45">
        <v>11</v>
      </c>
      <c r="J45">
        <v>6</v>
      </c>
      <c r="K45">
        <v>5</v>
      </c>
      <c r="L45">
        <v>3</v>
      </c>
      <c r="M45">
        <v>4</v>
      </c>
      <c r="N45">
        <f>Q45/(P45+Q45)</f>
        <v>0.83333333333333337</v>
      </c>
      <c r="O45">
        <f>(1800*Q45)/(1800*Q45+450*P45)</f>
        <v>0.95238095238095233</v>
      </c>
      <c r="P45">
        <v>1</v>
      </c>
      <c r="Q45">
        <v>5</v>
      </c>
    </row>
    <row r="46" spans="1:17" x14ac:dyDescent="0.3">
      <c r="A46">
        <v>44</v>
      </c>
      <c r="B46">
        <v>43</v>
      </c>
      <c r="C46">
        <v>43</v>
      </c>
      <c r="D46">
        <v>44</v>
      </c>
      <c r="E46">
        <v>42</v>
      </c>
      <c r="F46">
        <v>37</v>
      </c>
      <c r="G46">
        <v>30</v>
      </c>
      <c r="H46">
        <v>14</v>
      </c>
      <c r="I46">
        <v>6</v>
      </c>
      <c r="J46">
        <v>3</v>
      </c>
      <c r="K46">
        <v>1</v>
      </c>
      <c r="L46">
        <v>2</v>
      </c>
      <c r="M46">
        <v>1</v>
      </c>
      <c r="N46">
        <f>Q46/(P46+Q46)</f>
        <v>1</v>
      </c>
      <c r="O46">
        <f>(1800*Q46)/(1800*Q46+450*P46)</f>
        <v>1</v>
      </c>
      <c r="P46">
        <v>0</v>
      </c>
      <c r="Q46">
        <v>5</v>
      </c>
    </row>
    <row r="47" spans="1:17" x14ac:dyDescent="0.3">
      <c r="A47">
        <v>39</v>
      </c>
      <c r="B47">
        <v>35</v>
      </c>
      <c r="C47">
        <v>34</v>
      </c>
      <c r="D47">
        <v>34</v>
      </c>
      <c r="E47">
        <v>28</v>
      </c>
      <c r="F47">
        <v>26</v>
      </c>
      <c r="G47">
        <v>17</v>
      </c>
      <c r="H47">
        <v>10</v>
      </c>
      <c r="I47">
        <v>6</v>
      </c>
      <c r="J47">
        <v>6</v>
      </c>
      <c r="K47">
        <v>5</v>
      </c>
      <c r="L47">
        <v>5</v>
      </c>
      <c r="M47">
        <v>6</v>
      </c>
      <c r="N47">
        <f>Q47/(P47+Q47)</f>
        <v>1</v>
      </c>
      <c r="O47">
        <f>(1800*Q47)/(1800*Q47+450*P47)</f>
        <v>1</v>
      </c>
      <c r="P47">
        <v>0</v>
      </c>
      <c r="Q47">
        <v>6</v>
      </c>
    </row>
  </sheetData>
  <sortState ref="A2:Q47">
    <sortCondition ref="O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4" sqref="P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wireLengthResults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2017-06-26T14:02:55Z</dcterms:created>
  <dcterms:modified xsi:type="dcterms:W3CDTF">2017-06-26T14:03:04Z</dcterms:modified>
</cp:coreProperties>
</file>