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YamanTrios\Automacao\src\test\java\MOBILE\MRR\"/>
    </mc:Choice>
  </mc:AlternateContent>
  <xr:revisionPtr revIDLastSave="0" documentId="13_ncr:1_{E77AC918-9C8B-4BB5-81D2-F0E121288A7A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MRR - Jardeson" sheetId="5" r:id="rId1"/>
    <sheet name="MRR - Raisa" sheetId="7" r:id="rId2"/>
    <sheet name="MRR - Juliana" sheetId="1" r:id="rId3"/>
    <sheet name="Estimativa do Projeto.old " sheetId="2" state="hidden" r:id="rId4"/>
    <sheet name="Font" sheetId="3" state="hidden" r:id="rId5"/>
    <sheet name="Calculadora_Desenvolvedor" sheetId="4" state="hidden" r:id="rId6"/>
  </sheets>
  <externalReferences>
    <externalReference r:id="rId7"/>
    <externalReference r:id="rId8"/>
  </externalReferences>
  <definedNames>
    <definedName name="_xlnm._FilterDatabase" localSheetId="0">'MRR - Jardeson'!$B$7:$V$56</definedName>
    <definedName name="_xlnm._FilterDatabase" localSheetId="2">'MRR - Juliana'!$B$7:$V$56</definedName>
    <definedName name="_xlnm._FilterDatabase" localSheetId="1">'MRR - Raisa'!$B$7:$V$56</definedName>
    <definedName name="_xlnm.Print_Area" localSheetId="0">'MRR - Jardeson'!$B$1:$V$10</definedName>
    <definedName name="_xlnm.Print_Area" localSheetId="2">'MRR - Juliana'!$B$1:$V$10</definedName>
    <definedName name="_xlnm.Print_Area" localSheetId="1">'MRR - Raisa'!$B$1:$V$10</definedName>
    <definedName name="LST_TELAS">[1]Parâmetros!$F$2:$F$4</definedName>
    <definedName name="LST_TIPOS">[2]Parâmetros!$C$2:$C$14</definedName>
    <definedName name="_xlnm.Print_Titles" localSheetId="0">'MRR - Jardeson'!$3:$4</definedName>
    <definedName name="_xlnm.Print_Titles" localSheetId="2">'MRR - Juliana'!$3:$4</definedName>
    <definedName name="_xlnm.Print_Titles" localSheetId="1">'MRR - Raisa'!$3:$4</definedName>
    <definedName name="Z_9C5722CE_C708_4E31_B129_EDE8997C2222_.wvu.FilterData" localSheetId="0">'MRR - Jardeson'!$B$7:$V$10</definedName>
    <definedName name="Z_9C5722CE_C708_4E31_B129_EDE8997C2222_.wvu.FilterData" localSheetId="2">'MRR - Juliana'!$B$7:$V$10</definedName>
    <definedName name="Z_9C5722CE_C708_4E31_B129_EDE8997C2222_.wvu.FilterData" localSheetId="1">'MRR - Raisa'!$B$7:$V$10</definedName>
    <definedName name="Z_B7BCCD2C_A74F_4F61_85CC_3C6C9589E7F8_.wvu.FilterData" localSheetId="0">'MRR - Jardeson'!$B$7:$V$10</definedName>
    <definedName name="Z_B7BCCD2C_A74F_4F61_85CC_3C6C9589E7F8_.wvu.FilterData" localSheetId="2">'MRR - Juliana'!$B$7:$V$10</definedName>
    <definedName name="Z_B7BCCD2C_A74F_4F61_85CC_3C6C9589E7F8_.wvu.FilterData" localSheetId="1">'MRR - Raisa'!$B$7:$V$10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I28" i="3" s="1"/>
  <c r="B28" i="3"/>
  <c r="H27" i="3"/>
  <c r="G27" i="3"/>
  <c r="F27" i="3"/>
  <c r="I27" i="3" s="1"/>
  <c r="B27" i="3"/>
  <c r="B29" i="3" s="1"/>
  <c r="M23" i="3"/>
  <c r="G13" i="2" s="1"/>
  <c r="E23" i="3"/>
  <c r="B23" i="3"/>
  <c r="P22" i="3"/>
  <c r="M22" i="3"/>
  <c r="M24" i="3" s="1"/>
  <c r="I22" i="3"/>
  <c r="E22" i="3"/>
  <c r="E24" i="3" s="1"/>
  <c r="B22" i="3"/>
  <c r="P21" i="3"/>
  <c r="I21" i="3"/>
  <c r="B21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H18" i="3" s="1"/>
  <c r="C14" i="3"/>
  <c r="C18" i="3" s="1"/>
  <c r="M10" i="3"/>
  <c r="Q9" i="3"/>
  <c r="M9" i="3"/>
  <c r="I9" i="3"/>
  <c r="F9" i="3"/>
  <c r="Q8" i="3"/>
  <c r="M8" i="3"/>
  <c r="I8" i="3"/>
  <c r="F8" i="3"/>
  <c r="Q7" i="3"/>
  <c r="M7" i="3"/>
  <c r="I7" i="3"/>
  <c r="I10" i="3" s="1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M11" i="3" s="1"/>
  <c r="I3" i="3"/>
  <c r="F3" i="3"/>
  <c r="I2" i="3"/>
  <c r="F2" i="3"/>
  <c r="F10" i="3" s="1"/>
  <c r="D20" i="2"/>
  <c r="C20" i="2"/>
  <c r="D19" i="2"/>
  <c r="E19" i="2" s="1"/>
  <c r="D18" i="2"/>
  <c r="E18" i="2" s="1"/>
  <c r="E17" i="2"/>
  <c r="D17" i="2"/>
  <c r="D16" i="2"/>
  <c r="E16" i="2" s="1"/>
  <c r="E20" i="2" s="1"/>
  <c r="H13" i="2"/>
  <c r="E13" i="2"/>
  <c r="D13" i="2"/>
  <c r="C13" i="2"/>
  <c r="B13" i="2"/>
  <c r="G6" i="2"/>
  <c r="I29" i="3" l="1"/>
  <c r="T7" i="4"/>
  <c r="Q21" i="3"/>
  <c r="Q22" i="3"/>
  <c r="J21" i="3"/>
  <c r="G18" i="2" s="1"/>
  <c r="F23" i="3"/>
  <c r="F13" i="2"/>
  <c r="F22" i="3"/>
  <c r="H18" i="2" s="1"/>
  <c r="I23" i="3"/>
  <c r="J22" i="3" s="1"/>
  <c r="P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CE3399A-F144-471C-9712-5F6B0FCB5F5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CCC65398-E94A-48EC-846A-7586F28602FA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Preecher o campo com o Nome do Projeto</t>
        </r>
      </text>
    </comment>
    <comment ref="G4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Preencher o campo com a sigla do sistema.</t>
        </r>
      </text>
    </comment>
    <comment ref="J4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Preencher o campo com o nome completo do solicitante da demanda</t>
        </r>
      </text>
    </comment>
    <comment ref="C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Preencher o campo com a data da implantação do projeto em produção.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<sst xmlns="http://schemas.openxmlformats.org/spreadsheetml/2006/main" count="550" uniqueCount="277">
  <si>
    <t>MRR - Matriz de Rastreabilidade de Requisitos</t>
  </si>
  <si>
    <t>Nome do Projeto:</t>
  </si>
  <si>
    <t>Complexidade</t>
  </si>
  <si>
    <t>Tipo de Teste</t>
  </si>
  <si>
    <t>Squad:</t>
  </si>
  <si>
    <t>4 – Stark House</t>
  </si>
  <si>
    <t>Descrição do Projeto:</t>
  </si>
  <si>
    <t>Whatsapp APK WEB</t>
  </si>
  <si>
    <t>ID
Caso de Teste</t>
  </si>
  <si>
    <t>Nome do Caso de Teste</t>
  </si>
  <si>
    <t>Adicionar Contato</t>
  </si>
  <si>
    <t>Criar Grupo</t>
  </si>
  <si>
    <t>Iniciar uma Conversa</t>
  </si>
  <si>
    <t>Anexar Foto</t>
  </si>
  <si>
    <t>Anexar Vídeo</t>
  </si>
  <si>
    <t>Criar Nova Transmissão</t>
  </si>
  <si>
    <t>Status</t>
  </si>
  <si>
    <t>Chamada por Ligação</t>
  </si>
  <si>
    <t>Chamada por Vídeo</t>
  </si>
  <si>
    <t>Pesquisa</t>
  </si>
  <si>
    <t>Whatsapp Web</t>
  </si>
  <si>
    <t>Mensagens Favoritas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</si>
  <si>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</si>
  <si>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</si>
  <si>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</si>
  <si>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</si>
  <si>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</si>
  <si>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</si>
  <si>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</si>
  <si>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Validar a adição do novo contato no Whatsapp com as informações básicas</t>
  </si>
  <si>
    <t>x</t>
  </si>
  <si>
    <t>Simples</t>
  </si>
  <si>
    <t>Funcional Positivo</t>
  </si>
  <si>
    <t>Sim</t>
  </si>
  <si>
    <t>Trios</t>
  </si>
  <si>
    <t>CT-0002</t>
  </si>
  <si>
    <t>Validar a adição do novo contato no Whatsapp com as informações vazias</t>
  </si>
  <si>
    <t>Funcional Negativo</t>
  </si>
  <si>
    <t>Não</t>
  </si>
  <si>
    <t>CT-0003</t>
  </si>
  <si>
    <t>Validar a criação do novo grupo com as informações necessárias</t>
  </si>
  <si>
    <t>CT-0004</t>
  </si>
  <si>
    <t>Validar a criação do novo grupo sem participantes</t>
  </si>
  <si>
    <t>CT-0005</t>
  </si>
  <si>
    <t>Validar uma nova conversa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</si>
  <si>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</si>
  <si>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</si>
  <si>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</si>
  <si>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</si>
  <si>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</si>
  <si>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</si>
  <si>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</si>
  <si>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</si>
  <si>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</si>
  <si>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</si>
  <si>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</si>
  <si>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</si>
  <si>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</si>
  <si>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</si>
  <si>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</si>
  <si>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</si>
  <si>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</si>
  <si>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</si>
  <si>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</si>
  <si>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</si>
  <si>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</si>
  <si>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</si>
  <si>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</si>
  <si>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</si>
  <si>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</si>
  <si>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</si>
  <si>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</si>
  <si>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</si>
  <si>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</si>
  <si>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</si>
  <si>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CT-0036</t>
  </si>
  <si>
    <t>CT-0037</t>
  </si>
  <si>
    <t>CT-0038</t>
  </si>
  <si>
    <t>CT-0039</t>
  </si>
  <si>
    <t>CT-0040</t>
  </si>
  <si>
    <t>CT-0041</t>
  </si>
  <si>
    <t>CT-0042</t>
  </si>
  <si>
    <t>CT-0043</t>
  </si>
  <si>
    <t>CT-0044</t>
  </si>
  <si>
    <t>CT-0045</t>
  </si>
  <si>
    <t>CT-0046</t>
  </si>
  <si>
    <t>CT-0047</t>
  </si>
  <si>
    <t>CT-0048</t>
  </si>
  <si>
    <t>CT-0049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</si>
  <si>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</si>
  <si>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</si>
  <si>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</si>
  <si>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</si>
  <si>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</si>
  <si>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</si>
  <si>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</si>
  <si>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</si>
  <si>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</si>
  <si>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</si>
  <si>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</si>
  <si>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</si>
  <si>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</si>
  <si>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</si>
  <si>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</si>
  <si>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</si>
  <si>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</si>
  <si>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</si>
  <si>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</si>
  <si>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</si>
  <si>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</si>
  <si>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</si>
  <si>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</si>
  <si>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</si>
  <si>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</si>
  <si>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</si>
  <si>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</si>
  <si>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</si>
  <si>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</si>
  <si>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</si>
  <si>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</si>
  <si>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</si>
  <si>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</si>
  <si>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</si>
  <si>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</si>
  <si>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</si>
  <si>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</si>
  <si>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</si>
  <si>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</si>
  <si>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</si>
  <si>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</si>
  <si>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</si>
  <si>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</si>
  <si>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</si>
  <si>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</si>
  <si>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</si>
  <si>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</si>
  <si>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</si>
  <si>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</si>
  <si>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</si>
  <si>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</si>
  <si>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</si>
  <si>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</si>
  <si>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</si>
  <si>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</si>
  <si>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</si>
  <si>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</si>
  <si>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</si>
  <si>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</si>
  <si>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</si>
  <si>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</si>
  <si>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</si>
  <si>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</si>
  <si>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</si>
  <si>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</si>
  <si>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</si>
  <si>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</si>
  <si>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</si>
  <si>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</si>
  <si>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</si>
  <si>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</si>
  <si>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</si>
  <si>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</si>
  <si>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</si>
  <si>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</si>
  <si>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</si>
  <si>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</si>
  <si>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</si>
  <si>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</si>
  <si>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</si>
  <si>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</si>
  <si>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</si>
  <si>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</si>
  <si>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</si>
  <si>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</si>
  <si>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</si>
  <si>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</si>
  <si>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</si>
  <si>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</si>
  <si>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</si>
  <si>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CT-1001</t>
  </si>
  <si>
    <t>CT-1002</t>
  </si>
  <si>
    <t>CT-1003</t>
  </si>
  <si>
    <t>CT-1004</t>
  </si>
  <si>
    <t>CT-1005</t>
  </si>
  <si>
    <t>CT-1006</t>
  </si>
  <si>
    <t>CT-1007</t>
  </si>
  <si>
    <t>CT-1008</t>
  </si>
  <si>
    <t>CT-1009</t>
  </si>
  <si>
    <t>CT-1010</t>
  </si>
  <si>
    <t>CT-1011</t>
  </si>
  <si>
    <t>CT-1012</t>
  </si>
  <si>
    <t>CT-1013</t>
  </si>
  <si>
    <t>CT-1014</t>
  </si>
  <si>
    <t>CT-1015</t>
  </si>
  <si>
    <t>CT-1016</t>
  </si>
  <si>
    <t>CT-1017</t>
  </si>
  <si>
    <t>CT-1018</t>
  </si>
  <si>
    <t>CT-1019</t>
  </si>
  <si>
    <t>CT-1020</t>
  </si>
  <si>
    <t>CT-1021</t>
  </si>
  <si>
    <t>CT-1022</t>
  </si>
  <si>
    <t>CT-1023</t>
  </si>
  <si>
    <t>CT-1024</t>
  </si>
  <si>
    <t>CT-1025</t>
  </si>
  <si>
    <t>CT-1026</t>
  </si>
  <si>
    <t>CT-1027</t>
  </si>
  <si>
    <t>CT-1028</t>
  </si>
  <si>
    <t>CT-1029</t>
  </si>
  <si>
    <t>CT-1030</t>
  </si>
  <si>
    <t>CT-1031</t>
  </si>
  <si>
    <t>CT-1032</t>
  </si>
  <si>
    <t>CT-1033</t>
  </si>
  <si>
    <t>CT-1034</t>
  </si>
  <si>
    <t>CT-1035</t>
  </si>
  <si>
    <t>CT-1036</t>
  </si>
  <si>
    <t>CT-1037</t>
  </si>
  <si>
    <t>CT-1038</t>
  </si>
  <si>
    <t>CT-1039</t>
  </si>
  <si>
    <t>CT-1040</t>
  </si>
  <si>
    <t>CT-1041</t>
  </si>
  <si>
    <t>CT-1042</t>
  </si>
  <si>
    <t>CT-1043</t>
  </si>
  <si>
    <t>CT-1044</t>
  </si>
  <si>
    <t>CT-1045</t>
  </si>
  <si>
    <t>CT-1046</t>
  </si>
  <si>
    <t>CT-1047</t>
  </si>
  <si>
    <t>CT-1048</t>
  </si>
  <si>
    <t>CT-1049</t>
  </si>
  <si>
    <t>CT-2001</t>
  </si>
  <si>
    <t>CT-2002</t>
  </si>
  <si>
    <t>CT-2003</t>
  </si>
  <si>
    <t>CT-2004</t>
  </si>
  <si>
    <t>CT-2005</t>
  </si>
  <si>
    <t>CT-2006</t>
  </si>
  <si>
    <t>CT-2007</t>
  </si>
  <si>
    <t>CT-2008</t>
  </si>
  <si>
    <t>CT-2009</t>
  </si>
  <si>
    <t>CT-2010</t>
  </si>
  <si>
    <t>CT-2011</t>
  </si>
  <si>
    <t>CT-2012</t>
  </si>
  <si>
    <t>CT-2013</t>
  </si>
  <si>
    <t>CT-2014</t>
  </si>
  <si>
    <t>CT-2015</t>
  </si>
  <si>
    <t>CT-2016</t>
  </si>
  <si>
    <t>CT-2017</t>
  </si>
  <si>
    <t>CT-2018</t>
  </si>
  <si>
    <t>CT-2019</t>
  </si>
  <si>
    <t>CT-2020</t>
  </si>
  <si>
    <t>CT-2021</t>
  </si>
  <si>
    <t>CT-2022</t>
  </si>
  <si>
    <t>CT-2023</t>
  </si>
  <si>
    <t>CT-2024</t>
  </si>
  <si>
    <t>CT-2025</t>
  </si>
  <si>
    <t>CT-2026</t>
  </si>
  <si>
    <t>CT-2027</t>
  </si>
  <si>
    <t>CT-2028</t>
  </si>
  <si>
    <t>CT-2029</t>
  </si>
  <si>
    <t>CT-2030</t>
  </si>
  <si>
    <t>CT-2031</t>
  </si>
  <si>
    <t>CT-2032</t>
  </si>
  <si>
    <t>CT-2033</t>
  </si>
  <si>
    <t>CT-2034</t>
  </si>
  <si>
    <t>CT-2035</t>
  </si>
  <si>
    <t>CT-2036</t>
  </si>
  <si>
    <t>CT-2037</t>
  </si>
  <si>
    <t>CT-2038</t>
  </si>
  <si>
    <t>CT-2039</t>
  </si>
  <si>
    <t>CT-2040</t>
  </si>
  <si>
    <t>CT-2041</t>
  </si>
  <si>
    <t>CT-2042</t>
  </si>
  <si>
    <t>CT-2043</t>
  </si>
  <si>
    <t>CT-2044</t>
  </si>
  <si>
    <t>CT-2045</t>
  </si>
  <si>
    <t>CT-2046</t>
  </si>
  <si>
    <t>CT-2047</t>
  </si>
  <si>
    <t>CT-2048</t>
  </si>
  <si>
    <t>CT-2049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</si>
</sst>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General\%"/>
    <numFmt numFmtId="166" formatCode="0\%"/>
    <numFmt numFmtId="167" formatCode="_-* #,##0.00_-;\-* #,##0.00_-;_-* \-??_-;_-@_-"/>
    <numFmt numFmtId="168" formatCode="0.0"/>
  </numFmts>
  <fonts count="2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2060"/>
      <name val="Arial"/>
      <family val="2"/>
      <charset val="1"/>
    </font>
    <font>
      <b/>
      <sz val="11"/>
      <color rgb="FFF27300"/>
      <name val="Arial"/>
      <family val="2"/>
      <charset val="1"/>
    </font>
    <font>
      <b/>
      <sz val="15"/>
      <color rgb="FF00206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  <fill>
      <patternFill patternType="solid">
        <fgColor rgb="FF7030A0"/>
        <bgColor rgb="FF33CCCC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3">
    <xf numFmtId="0" fontId="0" fillId="0" borderId="0"/>
    <xf numFmtId="167" fontId="24" fillId="0" borderId="0" applyBorder="0" applyProtection="0"/>
    <xf numFmtId="0" fontId="1" fillId="0" borderId="0"/>
  </cellStyleXfs>
  <cellXfs count="94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wrapText="1"/>
      <protection locked="0"/>
    </xf>
    <xf numFmtId="0" fontId="7" fillId="4" borderId="7" xfId="0" applyFont="1" applyFill="1" applyBorder="1" applyAlignment="1" applyProtection="1">
      <alignment horizontal="left" wrapText="1"/>
      <protection locked="0"/>
    </xf>
    <xf numFmtId="0" fontId="8" fillId="4" borderId="7" xfId="0" applyFont="1" applyFill="1" applyBorder="1" applyAlignment="1" applyProtection="1">
      <alignment horizontal="center" textRotation="90" wrapText="1"/>
      <protection locked="0"/>
    </xf>
    <xf numFmtId="0" fontId="8" fillId="4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center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0" xfId="0" applyFont="1"/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vertical="top"/>
    </xf>
    <xf numFmtId="0" fontId="14" fillId="2" borderId="12" xfId="0" applyFont="1" applyFill="1" applyBorder="1" applyAlignment="1">
      <alignment vertical="top"/>
    </xf>
    <xf numFmtId="0" fontId="12" fillId="9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165" fontId="16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8" fillId="2" borderId="13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2" fontId="8" fillId="1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11" xfId="0" applyFont="1" applyBorder="1" applyAlignment="1"/>
    <xf numFmtId="0" fontId="20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2" fontId="21" fillId="11" borderId="13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8" fontId="21" fillId="8" borderId="0" xfId="0" applyNumberFormat="1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2" borderId="5" xfId="0" applyFont="1" applyFill="1" applyBorder="1" applyAlignment="1" applyProtection="1">
      <alignment horizontal="center" wrapText="1"/>
      <protection locked="0"/>
    </xf>
    <xf numFmtId="0" fontId="0" fillId="6" borderId="0" xfId="0" applyFill="1" applyBorder="1" applyAlignment="1">
      <alignment horizont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1" fillId="11" borderId="0" xfId="0" applyFont="1" applyFill="1" applyBorder="1" applyAlignment="1">
      <alignment horizontal="right"/>
    </xf>
    <xf numFmtId="0" fontId="8" fillId="12" borderId="7" xfId="0" applyFont="1" applyFill="1" applyBorder="1" applyAlignment="1" applyProtection="1">
      <alignment horizontal="center" textRotation="90" wrapText="1"/>
      <protection locked="0"/>
    </xf>
  </cellXfs>
  <cellStyles count="3">
    <cellStyle name="Normal" xfId="0" builtinId="0"/>
    <cellStyle name="Normal 2" xfId="2" xr:uid="{00000000-0005-0000-0000-000006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019628874826"/>
          <c:y val="4.39872888442882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0302477743199"/>
          <c:y val="0.15989295868874401"/>
          <c:w val="0.42657942722299702"/>
          <c:h val="0.7263756481016889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433-4E14-AE48-ECDCE595087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33-4E14-AE48-ECDCE595087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3-4E14-AE48-ECDCE595087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3-4E14-AE48-ECDCE595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3-4E14-AE48-ECDCE59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91212219"/>
          <c:y val="7.077368505710150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5160804560602"/>
          <c:y val="0.15988418851536099"/>
          <c:w val="0.42658922232978402"/>
          <c:h val="0.72639536754061396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A9B-41FF-BF00-95F51FBA4B07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9B-41FF-BF00-95F51FBA4B0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9B-41FF-BF00-95F51FBA4B07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9B-41FF-BF00-95F51FBA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Font!$F$22:$F$23</c:f>
              <c:numCache>
                <c:formatCode>0\%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1FF-BF00-95F51FB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AAB76160-F8AF-48BC-AECD-0517D11A48D6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BDBEAC13-7F7F-4532-AB34-5999C37D2DF2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4654DF-0798-47BD-AA80-D45DEDAB90E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76A84F8C-39A6-4A3E-8725-ECF9AF413E75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DAEF880B-A1E6-40FA-998C-215AFBA9F0B1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0C8085-EDAE-4735-A747-34C52E96168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920" y="1057680"/>
          <a:ext cx="449064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640" y="147492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01560" y="970200"/>
          <a:ext cx="21304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100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311040</xdr:colOff>
      <xdr:row>0</xdr:row>
      <xdr:rowOff>729720</xdr:rowOff>
    </xdr:to>
    <xdr:sp macro="" textlink="">
      <xdr:nvSpPr>
        <xdr:cNvPr id="4" name="CaixaDeText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464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342360</xdr:colOff>
      <xdr:row>0</xdr:row>
      <xdr:rowOff>558000</xdr:rowOff>
    </xdr:to>
    <xdr:sp macro="" textlink="">
      <xdr:nvSpPr>
        <xdr:cNvPr id="5" name="CaixaDeTexto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8320" y="127080"/>
          <a:ext cx="909360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1496520</xdr:colOff>
      <xdr:row>0</xdr:row>
      <xdr:rowOff>732960</xdr:rowOff>
    </xdr:to>
    <xdr:sp macro="" textlink="">
      <xdr:nvSpPr>
        <xdr:cNvPr id="6" name="CaixaDeTexto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188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666000</xdr:colOff>
      <xdr:row>21</xdr:row>
      <xdr:rowOff>9000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666000</xdr:colOff>
      <xdr:row>21</xdr:row>
      <xdr:rowOff>28080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68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311040</xdr:colOff>
      <xdr:row>0</xdr:row>
      <xdr:rowOff>729720</xdr:rowOff>
    </xdr:to>
    <xdr:sp macro="" textlink="">
      <xdr:nvSpPr>
        <xdr:cNvPr id="10" name="CaixaDeTexto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9768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335160</xdr:colOff>
      <xdr:row>0</xdr:row>
      <xdr:rowOff>558000</xdr:rowOff>
    </xdr:to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59560" y="127080"/>
          <a:ext cx="908964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842040</xdr:colOff>
      <xdr:row>0</xdr:row>
      <xdr:rowOff>732960</xdr:rowOff>
    </xdr:to>
    <xdr:sp macro="" textlink="">
      <xdr:nvSpPr>
        <xdr:cNvPr id="12" name="CaixaDeTexto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0276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 macro="" textlink="">
      <xdr:nvSpPr>
        <xdr:cNvPr id="13" name="Conector reto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7120" y="1009800"/>
          <a:ext cx="40240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</xdr:col>
      <xdr:colOff>9360</xdr:colOff>
      <xdr:row>2</xdr:row>
      <xdr:rowOff>27360</xdr:rowOff>
    </xdr:from>
    <xdr:to>
      <xdr:col>3</xdr:col>
      <xdr:colOff>1249200</xdr:colOff>
      <xdr:row>5</xdr:row>
      <xdr:rowOff>189720</xdr:rowOff>
    </xdr:to>
    <xdr:sp macro="" textlink="">
      <xdr:nvSpPr>
        <xdr:cNvPr id="14" name="Retângulo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280" y="1036800"/>
          <a:ext cx="40212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46800</xdr:rowOff>
    </xdr:to>
    <xdr:pic>
      <xdr:nvPicPr>
        <xdr:cNvPr id="15" name="Imagem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1920" y="111420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480960</xdr:colOff>
      <xdr:row>5</xdr:row>
      <xdr:rowOff>70200</xdr:rowOff>
    </xdr:to>
    <xdr:sp macro="" textlink="">
      <xdr:nvSpPr>
        <xdr:cNvPr id="16" name="CaixaDeTexto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85440" y="1358280"/>
          <a:ext cx="2656800" cy="293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600" b="1" strike="noStrike" spc="-1">
              <a:solidFill>
                <a:srgbClr val="F27300"/>
              </a:solidFill>
              <a:latin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2</xdr:row>
      <xdr:rowOff>27360</xdr:rowOff>
    </xdr:from>
    <xdr:to>
      <xdr:col>8</xdr:col>
      <xdr:colOff>1369440</xdr:colOff>
      <xdr:row>5</xdr:row>
      <xdr:rowOff>189720</xdr:rowOff>
    </xdr:to>
    <xdr:sp macro="" textlink="">
      <xdr:nvSpPr>
        <xdr:cNvPr id="17" name="Retângulo 2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281120" y="1036800"/>
          <a:ext cx="554112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312120</xdr:colOff>
      <xdr:row>5</xdr:row>
      <xdr:rowOff>108720</xdr:rowOff>
    </xdr:to>
    <xdr:sp macro="" textlink="">
      <xdr:nvSpPr>
        <xdr:cNvPr id="18" name="CaixaDeTexto 2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718160" y="1429560"/>
          <a:ext cx="265608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56520</xdr:rowOff>
    </xdr:to>
    <xdr:pic>
      <xdr:nvPicPr>
        <xdr:cNvPr id="19" name="Imagem 2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281120" y="112392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 macro="" textlink="">
      <xdr:nvSpPr>
        <xdr:cNvPr id="20" name="Conector reto 2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288320" y="1010160"/>
          <a:ext cx="553464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10</xdr:col>
      <xdr:colOff>0</xdr:colOff>
      <xdr:row>2</xdr:row>
      <xdr:rowOff>27360</xdr:rowOff>
    </xdr:from>
    <xdr:to>
      <xdr:col>12</xdr:col>
      <xdr:colOff>1301040</xdr:colOff>
      <xdr:row>5</xdr:row>
      <xdr:rowOff>189720</xdr:rowOff>
    </xdr:to>
    <xdr:sp macro="" textlink="">
      <xdr:nvSpPr>
        <xdr:cNvPr id="21" name="Retângulo 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14040" y="1036800"/>
          <a:ext cx="40824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312480</xdr:colOff>
      <xdr:row>5</xdr:row>
      <xdr:rowOff>108720</xdr:rowOff>
    </xdr:to>
    <xdr:sp macro="" textlink="">
      <xdr:nvSpPr>
        <xdr:cNvPr id="22" name="CaixaDeTexto 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51080" y="1429560"/>
          <a:ext cx="265680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 macro="" textlink="">
      <xdr:nvSpPr>
        <xdr:cNvPr id="23" name="Conector reto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921240" y="1010160"/>
          <a:ext cx="40546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65880</xdr:rowOff>
    </xdr:to>
    <xdr:pic>
      <xdr:nvPicPr>
        <xdr:cNvPr id="24" name="Imagem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923400" y="1133280"/>
          <a:ext cx="51372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8F7-57B2-4218-884D-E7976C5BD600}">
  <dimension ref="A1:AMJ1056"/>
  <sheetViews>
    <sheetView showGridLines="0" zoomScaleNormal="100" workbookViewId="0">
      <selection activeCell="V13" sqref="V13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.109375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" thickBo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thickBot="1" x14ac:dyDescent="0.35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thickBot="1" x14ac:dyDescent="0.35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thickTop="1" thickBot="1" x14ac:dyDescent="0.4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5">
      <c r="B8" s="14" t="s">
        <v>28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5">
      <c r="B9" s="14" t="s">
        <v>35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5">
      <c r="B10" s="14" t="s">
        <v>39</v>
      </c>
      <c r="C10" s="15" t="s">
        <v>40</v>
      </c>
      <c r="D10" s="16"/>
      <c r="E10" s="16" t="s">
        <v>30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5">
      <c r="B11" s="14" t="s">
        <v>41</v>
      </c>
      <c r="C11" s="15" t="s">
        <v>42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37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30" customHeight="1" thickTop="1" thickBot="1" x14ac:dyDescent="0.35">
      <c r="B12" s="14" t="s">
        <v>43</v>
      </c>
      <c r="C12" s="15" t="s">
        <v>44</v>
      </c>
      <c r="D12" s="16"/>
      <c r="E12" s="16"/>
      <c r="F12" s="16" t="s">
        <v>30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33</v>
      </c>
    </row>
    <row r="13" spans="2:26" s="20" customFormat="1" ht="30" customHeight="1" thickTop="1" thickBot="1" x14ac:dyDescent="0.35">
      <c r="B13" s="14" t="s">
        <v>45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thickTop="1" thickBot="1" x14ac:dyDescent="0.35">
      <c r="B14" s="14" t="s">
        <v>46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thickTop="1" thickBot="1" x14ac:dyDescent="0.35">
      <c r="B15" s="14" t="s">
        <v>47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thickTop="1" thickBot="1" x14ac:dyDescent="0.35">
      <c r="B16" s="14" t="s">
        <v>48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5">
      <c r="B17" s="14" t="s">
        <v>49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5">
      <c r="B18" s="14" t="s">
        <v>50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5">
      <c r="B19" s="14" t="s">
        <v>51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5">
      <c r="B20" s="14" t="s">
        <v>52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5">
      <c r="B21" s="14" t="s">
        <v>53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5">
      <c r="B22" s="14" t="s">
        <v>54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5.6" thickTop="1" thickBot="1" x14ac:dyDescent="0.35">
      <c r="B23" s="14" t="s">
        <v>55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5.6" thickTop="1" thickBot="1" x14ac:dyDescent="0.35">
      <c r="B24" s="14" t="s">
        <v>56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5.6" thickTop="1" thickBot="1" x14ac:dyDescent="0.35">
      <c r="B25" s="14" t="s">
        <v>57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5.6" thickTop="1" thickBot="1" x14ac:dyDescent="0.35">
      <c r="B26" s="14" t="s">
        <v>58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5.6" thickTop="1" thickBot="1" x14ac:dyDescent="0.35">
      <c r="B27" s="14" t="s">
        <v>59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5.6" thickTop="1" thickBot="1" x14ac:dyDescent="0.35">
      <c r="B28" s="14" t="s">
        <v>60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5.6" thickTop="1" thickBot="1" x14ac:dyDescent="0.35">
      <c r="B29" s="14" t="s">
        <v>61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5.6" thickTop="1" thickBot="1" x14ac:dyDescent="0.35">
      <c r="B30" s="14" t="s">
        <v>62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5.6" thickTop="1" thickBot="1" x14ac:dyDescent="0.35">
      <c r="B31" s="14" t="s">
        <v>63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5.6" thickTop="1" thickBot="1" x14ac:dyDescent="0.35">
      <c r="B32" s="14" t="s">
        <v>64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5.6" thickTop="1" thickBot="1" x14ac:dyDescent="0.35">
      <c r="B33" s="14" t="s">
        <v>65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5.6" thickTop="1" thickBot="1" x14ac:dyDescent="0.35">
      <c r="B34" s="14" t="s">
        <v>66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5.6" thickTop="1" thickBot="1" x14ac:dyDescent="0.35">
      <c r="B35" s="14" t="s">
        <v>67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5.6" thickTop="1" thickBot="1" x14ac:dyDescent="0.35">
      <c r="B36" s="14" t="s">
        <v>68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5.6" thickTop="1" thickBot="1" x14ac:dyDescent="0.35">
      <c r="B37" s="14" t="s">
        <v>69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5.6" thickTop="1" thickBot="1" x14ac:dyDescent="0.35">
      <c r="B38" s="14" t="s">
        <v>70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5.6" thickTop="1" thickBot="1" x14ac:dyDescent="0.35">
      <c r="B39" s="14" t="s">
        <v>71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5.6" thickTop="1" thickBot="1" x14ac:dyDescent="0.35">
      <c r="B40" s="14" t="s">
        <v>72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5.6" thickTop="1" thickBot="1" x14ac:dyDescent="0.35">
      <c r="B41" s="14" t="s">
        <v>73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5.6" thickTop="1" thickBot="1" x14ac:dyDescent="0.35">
      <c r="B42" s="14" t="s">
        <v>74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5.6" thickTop="1" thickBot="1" x14ac:dyDescent="0.35">
      <c r="B43" s="21" t="s">
        <v>75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5.6" thickTop="1" thickBot="1" x14ac:dyDescent="0.35">
      <c r="B44" s="21" t="s">
        <v>76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5.6" thickTop="1" thickBot="1" x14ac:dyDescent="0.35">
      <c r="B45" s="17" t="s">
        <v>77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5.6" thickTop="1" thickBot="1" x14ac:dyDescent="0.35">
      <c r="B46" s="17" t="s">
        <v>78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5.6" thickTop="1" thickBot="1" x14ac:dyDescent="0.35">
      <c r="B47" s="17" t="s">
        <v>79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5.6" thickTop="1" thickBot="1" x14ac:dyDescent="0.35">
      <c r="B48" s="17" t="s">
        <v>80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5.6" thickTop="1" thickBot="1" x14ac:dyDescent="0.35">
      <c r="B49" s="17" t="s">
        <v>81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5.6" thickTop="1" thickBot="1" x14ac:dyDescent="0.35">
      <c r="B50" s="17" t="s">
        <v>82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5.6" thickTop="1" thickBot="1" x14ac:dyDescent="0.35">
      <c r="B51" s="17" t="s">
        <v>83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5.6" thickTop="1" thickBot="1" x14ac:dyDescent="0.35">
      <c r="B52" s="17" t="s">
        <v>84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5.6" thickTop="1" thickBot="1" x14ac:dyDescent="0.35">
      <c r="B53" s="17" t="s">
        <v>85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5.6" thickTop="1" thickBot="1" x14ac:dyDescent="0.35">
      <c r="B54" s="17" t="s">
        <v>86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5.6" thickTop="1" thickBot="1" x14ac:dyDescent="0.35">
      <c r="B55" s="17" t="s">
        <v>87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5.6" thickTop="1" thickBot="1" x14ac:dyDescent="0.35">
      <c r="B56" s="17" t="s">
        <v>88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" thickTop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dataValidations count="6">
    <dataValidation type="list" operator="equal" allowBlank="1" showErrorMessage="1" sqref="S8:S43" xr:uid="{1F08CB6B-C30C-4A51-9D07-A978A6292686}">
      <formula1>"Sim,Não,"</formula1>
      <formula2>0</formula2>
    </dataValidation>
    <dataValidation type="list" allowBlank="1" showInputMessage="1" showErrorMessage="1" sqref="R8:R43" xr:uid="{88A2FE04-5007-4E37-8139-D3E3D01C9990}">
      <formula1>"Funcional Positivo,Funcional Negativo,Não Funcional,Integração,Usabilidade"</formula1>
      <formula2>0</formula2>
    </dataValidation>
    <dataValidation type="list" allowBlank="1" showInputMessage="1" showErrorMessage="1" sqref="Q8:Q43" xr:uid="{C3F7CF6F-1502-4486-A7AD-F68DBE45A9F1}">
      <formula1>"Muito Simples,Simples,Média,Complexo,Muito Complexo"</formula1>
      <formula2>0</formula2>
    </dataValidation>
    <dataValidation type="list" operator="equal" allowBlank="1" showInputMessage="1" showErrorMessage="1" sqref="Q7" xr:uid="{7EE7386A-518A-4E68-9732-571BE1942AF0}">
      <formula1>"Muito Simples,Simples,Média,Complexo,Muito Complexo,"</formula1>
      <formula2>0</formula2>
    </dataValidation>
    <dataValidation type="list" allowBlank="1" showInputMessage="1" showErrorMessage="1" sqref="R44:R1056" xr:uid="{8A32FE6C-8EBD-4949-B208-F73C0AA62EFC}">
      <formula1>$U$6:$U$10</formula1>
      <formula2>0</formula2>
    </dataValidation>
    <dataValidation type="list" allowBlank="1" showInputMessage="1" showErrorMessage="1" sqref="Q44:Q1056" xr:uid="{D90B0454-05E4-4E02-B1BC-C412700D46D6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E3A-B4E2-47C9-A600-6E4D30F8F36A}">
  <dimension ref="A1:AMJ1056"/>
  <sheetViews>
    <sheetView showGridLines="0" zoomScaleNormal="100" workbookViewId="0">
      <selection activeCell="B8" sqref="B8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.109375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" thickBo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thickBot="1" x14ac:dyDescent="0.35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thickBot="1" x14ac:dyDescent="0.35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thickTop="1" thickBot="1" x14ac:dyDescent="0.4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5">
      <c r="B8" s="14" t="s">
        <v>179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5">
      <c r="B9" s="14" t="s">
        <v>180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5">
      <c r="B10" s="14" t="s">
        <v>181</v>
      </c>
      <c r="C10" s="15" t="s">
        <v>40</v>
      </c>
      <c r="D10" s="16"/>
      <c r="E10" s="16" t="s">
        <v>30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5">
      <c r="B11" s="14" t="s">
        <v>182</v>
      </c>
      <c r="C11" s="15" t="s">
        <v>42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37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30" customHeight="1" thickTop="1" thickBot="1" x14ac:dyDescent="0.35">
      <c r="B12" s="14" t="s">
        <v>183</v>
      </c>
      <c r="C12" s="15" t="s">
        <v>44</v>
      </c>
      <c r="D12" s="16"/>
      <c r="E12" s="16"/>
      <c r="F12" s="16" t="s">
        <v>30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33</v>
      </c>
    </row>
    <row r="13" spans="2:26" s="20" customFormat="1" ht="30" customHeight="1" thickTop="1" thickBot="1" x14ac:dyDescent="0.35">
      <c r="B13" s="14" t="s">
        <v>184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thickTop="1" thickBot="1" x14ac:dyDescent="0.35">
      <c r="B14" s="14" t="s">
        <v>185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thickTop="1" thickBot="1" x14ac:dyDescent="0.35">
      <c r="B15" s="14" t="s">
        <v>186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thickTop="1" thickBot="1" x14ac:dyDescent="0.35">
      <c r="B16" s="14" t="s">
        <v>187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5">
      <c r="B17" s="14" t="s">
        <v>188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5">
      <c r="B18" s="14" t="s">
        <v>189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5">
      <c r="B19" s="14" t="s">
        <v>190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5">
      <c r="B20" s="14" t="s">
        <v>191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5">
      <c r="B21" s="14" t="s">
        <v>192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5">
      <c r="B22" s="14" t="s">
        <v>193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5.6" thickTop="1" thickBot="1" x14ac:dyDescent="0.35">
      <c r="B23" s="14" t="s">
        <v>194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5.6" thickTop="1" thickBot="1" x14ac:dyDescent="0.35">
      <c r="B24" s="14" t="s">
        <v>195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5.6" thickTop="1" thickBot="1" x14ac:dyDescent="0.35">
      <c r="B25" s="14" t="s">
        <v>196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5.6" thickTop="1" thickBot="1" x14ac:dyDescent="0.35">
      <c r="B26" s="14" t="s">
        <v>197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5.6" thickTop="1" thickBot="1" x14ac:dyDescent="0.35">
      <c r="B27" s="14" t="s">
        <v>198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5.6" thickTop="1" thickBot="1" x14ac:dyDescent="0.35">
      <c r="B28" s="14" t="s">
        <v>199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5.6" thickTop="1" thickBot="1" x14ac:dyDescent="0.35">
      <c r="B29" s="14" t="s">
        <v>200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5.6" thickTop="1" thickBot="1" x14ac:dyDescent="0.35">
      <c r="B30" s="14" t="s">
        <v>201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5.6" thickTop="1" thickBot="1" x14ac:dyDescent="0.35">
      <c r="B31" s="14" t="s">
        <v>202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5.6" thickTop="1" thickBot="1" x14ac:dyDescent="0.35">
      <c r="B32" s="14" t="s">
        <v>203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5.6" thickTop="1" thickBot="1" x14ac:dyDescent="0.35">
      <c r="B33" s="14" t="s">
        <v>204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5.6" thickTop="1" thickBot="1" x14ac:dyDescent="0.35">
      <c r="B34" s="14" t="s">
        <v>205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5.6" thickTop="1" thickBot="1" x14ac:dyDescent="0.35">
      <c r="B35" s="14" t="s">
        <v>206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5.6" thickTop="1" thickBot="1" x14ac:dyDescent="0.35">
      <c r="B36" s="14" t="s">
        <v>207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5.6" thickTop="1" thickBot="1" x14ac:dyDescent="0.35">
      <c r="B37" s="14" t="s">
        <v>208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5.6" thickTop="1" thickBot="1" x14ac:dyDescent="0.35">
      <c r="B38" s="14" t="s">
        <v>209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5.6" thickTop="1" thickBot="1" x14ac:dyDescent="0.35">
      <c r="B39" s="14" t="s">
        <v>210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5.6" thickTop="1" thickBot="1" x14ac:dyDescent="0.35">
      <c r="B40" s="14" t="s">
        <v>211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5.6" thickTop="1" thickBot="1" x14ac:dyDescent="0.35">
      <c r="B41" s="14" t="s">
        <v>212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5.6" thickTop="1" thickBot="1" x14ac:dyDescent="0.35">
      <c r="B42" s="14" t="s">
        <v>213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5.6" thickTop="1" thickBot="1" x14ac:dyDescent="0.35">
      <c r="B43" s="14" t="s">
        <v>214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5.6" thickTop="1" thickBot="1" x14ac:dyDescent="0.35">
      <c r="B44" s="14" t="s">
        <v>215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5.6" thickTop="1" thickBot="1" x14ac:dyDescent="0.35">
      <c r="B45" s="14" t="s">
        <v>216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5.6" thickTop="1" thickBot="1" x14ac:dyDescent="0.35">
      <c r="B46" s="14" t="s">
        <v>217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5.6" thickTop="1" thickBot="1" x14ac:dyDescent="0.35">
      <c r="B47" s="14" t="s">
        <v>218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5.6" thickTop="1" thickBot="1" x14ac:dyDescent="0.35">
      <c r="B48" s="14" t="s">
        <v>219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5.6" thickTop="1" thickBot="1" x14ac:dyDescent="0.35">
      <c r="B49" s="14" t="s">
        <v>220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5.6" thickTop="1" thickBot="1" x14ac:dyDescent="0.35">
      <c r="B50" s="14" t="s">
        <v>221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5.6" thickTop="1" thickBot="1" x14ac:dyDescent="0.35">
      <c r="B51" s="14" t="s">
        <v>222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5.6" thickTop="1" thickBot="1" x14ac:dyDescent="0.35">
      <c r="B52" s="14" t="s">
        <v>223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5.6" thickTop="1" thickBot="1" x14ac:dyDescent="0.35">
      <c r="B53" s="14" t="s">
        <v>224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5.6" thickTop="1" thickBot="1" x14ac:dyDescent="0.35">
      <c r="B54" s="14" t="s">
        <v>225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5.6" thickTop="1" thickBot="1" x14ac:dyDescent="0.35">
      <c r="B55" s="14" t="s">
        <v>226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5.6" thickTop="1" thickBot="1" x14ac:dyDescent="0.35">
      <c r="B56" s="14" t="s">
        <v>227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" thickTop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operator="equal" allowBlank="1" showErrorMessage="1" sqref="S8:S43" xr:uid="{4346FDA9-443E-4117-B8E8-FBFBB86817BA}">
      <formula1>"Sim,Não,"</formula1>
      <formula2>0</formula2>
    </dataValidation>
    <dataValidation type="list" allowBlank="1" showInputMessage="1" showErrorMessage="1" sqref="R8:R43" xr:uid="{919960E7-996A-4F38-B1B9-02BF8E46E149}">
      <formula1>"Funcional Positivo,Funcional Negativo,Não Funcional,Integração,Usabilidade"</formula1>
      <formula2>0</formula2>
    </dataValidation>
    <dataValidation type="list" allowBlank="1" showInputMessage="1" showErrorMessage="1" sqref="Q8:Q43" xr:uid="{0639E842-FE27-49E1-AAEA-04D1EC7EDCB1}">
      <formula1>"Muito Simples,Simples,Média,Complexo,Muito Complexo"</formula1>
      <formula2>0</formula2>
    </dataValidation>
    <dataValidation type="list" operator="equal" allowBlank="1" showInputMessage="1" showErrorMessage="1" sqref="Q7" xr:uid="{C6684FFD-0F8E-48AA-A5E8-FE93EC0B3964}">
      <formula1>"Muito Simples,Simples,Média,Complexo,Muito Complexo,"</formula1>
      <formula2>0</formula2>
    </dataValidation>
    <dataValidation type="list" allowBlank="1" showInputMessage="1" showErrorMessage="1" sqref="R44:R1056" xr:uid="{09AC1FD3-1D02-4B26-A993-379DD7D62695}">
      <formula1>$U$6:$U$10</formula1>
      <formula2>0</formula2>
    </dataValidation>
    <dataValidation type="list" allowBlank="1" showInputMessage="1" showErrorMessage="1" sqref="Q44:Q1056" xr:uid="{6F25AB2F-28D6-4FC6-817D-36E4040234BB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56"/>
  <sheetViews>
    <sheetView showGridLines="0" tabSelected="1" topLeftCell="A5" zoomScaleNormal="100" workbookViewId="0">
      <selection activeCell="J9" sqref="J9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x14ac:dyDescent="0.3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x14ac:dyDescent="0.3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93" t="s">
        <v>16</v>
      </c>
      <c r="K7" s="12" t="s">
        <v>17</v>
      </c>
      <c r="L7" s="12" t="s">
        <v>18</v>
      </c>
      <c r="M7" s="93" t="s">
        <v>19</v>
      </c>
      <c r="N7" s="93" t="s">
        <v>20</v>
      </c>
      <c r="O7" s="93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x14ac:dyDescent="0.3">
      <c r="B8" s="14" t="s">
        <v>228</v>
      </c>
      <c r="C8" s="15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x14ac:dyDescent="0.3">
      <c r="B9" s="14" t="s">
        <v>229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x14ac:dyDescent="0.3">
      <c r="B10" s="14" t="s">
        <v>230</v>
      </c>
      <c r="C10" s="15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x14ac:dyDescent="0.3">
      <c r="B11" s="14" t="s">
        <v>231</v>
      </c>
      <c r="C11" s="15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37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30" customHeight="1" x14ac:dyDescent="0.3">
      <c r="B12" s="14" t="s">
        <v>232</v>
      </c>
      <c r="C12" s="15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33</v>
      </c>
    </row>
    <row r="13" spans="2:26" s="20" customFormat="1" ht="30" customHeight="1" x14ac:dyDescent="0.3">
      <c r="B13" s="14" t="s">
        <v>233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x14ac:dyDescent="0.3">
      <c r="B14" s="14" t="s">
        <v>234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x14ac:dyDescent="0.3">
      <c r="B15" s="14" t="s">
        <v>235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x14ac:dyDescent="0.3">
      <c r="B16" s="14" t="s">
        <v>236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x14ac:dyDescent="0.3">
      <c r="B17" s="14" t="s">
        <v>237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x14ac:dyDescent="0.3">
      <c r="B18" s="14" t="s">
        <v>238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x14ac:dyDescent="0.3">
      <c r="B19" s="14" t="s">
        <v>239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x14ac:dyDescent="0.3">
      <c r="B20" s="14" t="s">
        <v>240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x14ac:dyDescent="0.3">
      <c r="B21" s="14" t="s">
        <v>241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x14ac:dyDescent="0.3">
      <c r="B22" s="14" t="s">
        <v>242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x14ac:dyDescent="0.3">
      <c r="B23" s="14" t="s">
        <v>243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x14ac:dyDescent="0.3">
      <c r="B24" s="14" t="s">
        <v>244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x14ac:dyDescent="0.3">
      <c r="B25" s="14" t="s">
        <v>245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x14ac:dyDescent="0.3">
      <c r="B26" s="14" t="s">
        <v>246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x14ac:dyDescent="0.3">
      <c r="B27" s="14" t="s">
        <v>247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x14ac:dyDescent="0.3">
      <c r="B28" s="14" t="s">
        <v>248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x14ac:dyDescent="0.3">
      <c r="B29" s="14" t="s">
        <v>249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x14ac:dyDescent="0.3">
      <c r="B30" s="14" t="s">
        <v>250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x14ac:dyDescent="0.3">
      <c r="B31" s="14" t="s">
        <v>251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x14ac:dyDescent="0.3">
      <c r="B32" s="14" t="s">
        <v>252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x14ac:dyDescent="0.3">
      <c r="B33" s="14" t="s">
        <v>253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x14ac:dyDescent="0.3">
      <c r="B34" s="14" t="s">
        <v>254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x14ac:dyDescent="0.3">
      <c r="B35" s="14" t="s">
        <v>255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x14ac:dyDescent="0.3">
      <c r="B36" s="14" t="s">
        <v>256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x14ac:dyDescent="0.3">
      <c r="B37" s="14" t="s">
        <v>257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x14ac:dyDescent="0.3">
      <c r="B38" s="14" t="s">
        <v>258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x14ac:dyDescent="0.3">
      <c r="B39" s="14" t="s">
        <v>259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x14ac:dyDescent="0.3">
      <c r="B40" s="14" t="s">
        <v>260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x14ac:dyDescent="0.3">
      <c r="B41" s="14" t="s">
        <v>261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x14ac:dyDescent="0.3">
      <c r="B42" s="14" t="s">
        <v>262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x14ac:dyDescent="0.3">
      <c r="B43" s="14" t="s">
        <v>263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x14ac:dyDescent="0.3">
      <c r="B44" s="14" t="s">
        <v>264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x14ac:dyDescent="0.3">
      <c r="B45" s="14" t="s">
        <v>265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x14ac:dyDescent="0.3">
      <c r="B46" s="14" t="s">
        <v>266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x14ac:dyDescent="0.3">
      <c r="B47" s="14" t="s">
        <v>267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x14ac:dyDescent="0.3">
      <c r="B48" s="14" t="s">
        <v>268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x14ac:dyDescent="0.3">
      <c r="B49" s="14" t="s">
        <v>269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x14ac:dyDescent="0.3">
      <c r="B50" s="14" t="s">
        <v>270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x14ac:dyDescent="0.3">
      <c r="B51" s="14" t="s">
        <v>271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x14ac:dyDescent="0.3">
      <c r="B52" s="14" t="s">
        <v>272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x14ac:dyDescent="0.3">
      <c r="B53" s="14" t="s">
        <v>273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x14ac:dyDescent="0.3">
      <c r="B54" s="14" t="s">
        <v>274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x14ac:dyDescent="0.3">
      <c r="B55" s="14" t="s">
        <v>275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x14ac:dyDescent="0.3">
      <c r="B56" s="14" t="s">
        <v>276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allowBlank="1" showInputMessage="1" showErrorMessage="1" sqref="Q44:Q1056" xr:uid="{00000000-0002-0000-0000-000000000000}">
      <formula1>$T$6:$T$10</formula1>
      <formula2>0</formula2>
    </dataValidation>
    <dataValidation type="list" allowBlank="1" showInputMessage="1" showErrorMessage="1" sqref="R44:R1056" xr:uid="{00000000-0002-0000-0000-000001000000}">
      <formula1>$U$6:$U$10</formula1>
      <formula2>0</formula2>
    </dataValidation>
    <dataValidation type="list" operator="equal" allowBlank="1" showInputMessage="1" showErrorMessage="1" sqref="Q7" xr:uid="{00000000-0002-0000-0000-000002000000}">
      <formula1>"Muito Simples,Simples,Média,Complexo,Muito Complexo,"</formula1>
      <formula2>0</formula2>
    </dataValidation>
    <dataValidation type="list" allowBlank="1" showInputMessage="1" showErrorMessage="1" sqref="Q8:Q43" xr:uid="{00000000-0002-0000-0000-000003000000}">
      <formula1>"Muito Simples,Simples,Média,Complexo,Muito Complexo"</formula1>
      <formula2>0</formula2>
    </dataValidation>
    <dataValidation type="list" allowBlank="1" showInputMessage="1" showErrorMessage="1" sqref="R8:R43" xr:uid="{00000000-0002-0000-0000-000004000000}">
      <formula1>"Funcional Positivo,Funcional Negativo,Não Funcional,Integração,Usabilidade"</formula1>
      <formula2>0</formula2>
    </dataValidation>
    <dataValidation type="list" operator="equal" allowBlank="1" showErrorMessage="1" sqref="S8:S43" xr:uid="{00000000-0002-0000-0000-000005000000}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showGridLines="0" zoomScaleNormal="100" workbookViewId="0">
      <selection activeCell="E16" sqref="E16"/>
    </sheetView>
  </sheetViews>
  <sheetFormatPr defaultColWidth="9.21875" defaultRowHeight="14.4" x14ac:dyDescent="0.3"/>
  <cols>
    <col min="1" max="1" width="1.109375" customWidth="1"/>
    <col min="2" max="8" width="27.33203125" customWidth="1"/>
    <col min="9" max="9" width="27.109375" customWidth="1"/>
    <col min="10" max="10" width="20.33203125" customWidth="1"/>
    <col min="11" max="11" width="14.6640625" customWidth="1"/>
    <col min="12" max="12" width="1.44140625" customWidth="1"/>
    <col min="13" max="13" width="20.33203125" customWidth="1"/>
    <col min="14" max="14" width="25.6640625" customWidth="1"/>
  </cols>
  <sheetData>
    <row r="1" spans="1:30" ht="73.5" customHeight="1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ht="6" customHeight="1" x14ac:dyDescent="0.3"/>
    <row r="3" spans="1:30" ht="21.75" customHeight="1" x14ac:dyDescent="0.3"/>
    <row r="4" spans="1:30" ht="21.75" customHeight="1" x14ac:dyDescent="0.3">
      <c r="B4" s="27" t="s">
        <v>89</v>
      </c>
      <c r="C4" s="87" t="s">
        <v>90</v>
      </c>
      <c r="D4" s="87"/>
      <c r="F4" s="27" t="s">
        <v>91</v>
      </c>
      <c r="G4" s="28" t="s">
        <v>92</v>
      </c>
      <c r="I4" s="27" t="s">
        <v>93</v>
      </c>
      <c r="J4" s="88" t="s">
        <v>94</v>
      </c>
      <c r="K4" s="88"/>
      <c r="L4" s="88"/>
      <c r="M4" s="88"/>
    </row>
    <row r="5" spans="1:30" ht="3.75" customHeight="1" x14ac:dyDescent="0.3"/>
    <row r="6" spans="1:30" ht="21.75" customHeight="1" x14ac:dyDescent="0.3">
      <c r="B6" s="27" t="s">
        <v>95</v>
      </c>
      <c r="C6" s="89">
        <v>42454</v>
      </c>
      <c r="D6" s="89"/>
      <c r="F6" s="27" t="s">
        <v>96</v>
      </c>
      <c r="G6" s="29" t="e">
        <f ca="1">_xll.diatrabalhototal(TODAY(),C6,Font!A2:A10)</f>
        <v>#NAME?</v>
      </c>
      <c r="I6" s="30"/>
      <c r="J6" s="31" t="s">
        <v>97</v>
      </c>
    </row>
    <row r="7" spans="1:30" ht="3.75" customHeight="1" x14ac:dyDescent="0.3"/>
    <row r="8" spans="1:30" ht="27.75" customHeight="1" x14ac:dyDescent="0.3"/>
    <row r="9" spans="1:30" ht="6" customHeight="1" x14ac:dyDescent="0.3"/>
    <row r="10" spans="1:30" ht="34.5" customHeight="1" x14ac:dyDescent="0.3">
      <c r="B10" s="32" t="s">
        <v>98</v>
      </c>
      <c r="C10" s="32" t="s">
        <v>99</v>
      </c>
      <c r="D10" s="32" t="s">
        <v>100</v>
      </c>
      <c r="E10" s="33" t="s">
        <v>101</v>
      </c>
      <c r="F10" s="33" t="s">
        <v>102</v>
      </c>
      <c r="G10" s="33" t="s">
        <v>103</v>
      </c>
      <c r="H10" s="33" t="s">
        <v>104</v>
      </c>
      <c r="I10" s="34"/>
      <c r="J10" s="35"/>
      <c r="K10" s="35"/>
      <c r="L10" s="35"/>
      <c r="M10" s="36"/>
      <c r="N10" s="37"/>
      <c r="O10" s="35"/>
      <c r="P10" s="35"/>
      <c r="Q10" s="35"/>
      <c r="R10" s="35"/>
      <c r="S10" s="36"/>
      <c r="T10" s="36"/>
      <c r="U10" s="36"/>
    </row>
    <row r="11" spans="1:30" ht="3" customHeight="1" x14ac:dyDescent="0.3">
      <c r="B11" s="37"/>
      <c r="C11" s="37"/>
      <c r="D11" s="35"/>
      <c r="E11" s="35"/>
      <c r="F11" s="36"/>
      <c r="G11" s="36"/>
      <c r="H11" s="36"/>
      <c r="I11" s="37"/>
      <c r="J11" s="35"/>
      <c r="K11" s="35"/>
      <c r="L11" s="35"/>
      <c r="M11" s="36"/>
      <c r="N11" s="37"/>
      <c r="O11" s="35"/>
      <c r="P11" s="35"/>
      <c r="Q11" s="35"/>
      <c r="R11" s="35"/>
      <c r="S11" s="36"/>
      <c r="T11" s="36"/>
      <c r="U11" s="36"/>
    </row>
    <row r="12" spans="1:30" ht="27.6" x14ac:dyDescent="0.3">
      <c r="B12" s="38" t="s">
        <v>105</v>
      </c>
      <c r="C12" s="38" t="s">
        <v>106</v>
      </c>
      <c r="D12" s="38" t="s">
        <v>107</v>
      </c>
      <c r="E12" s="38" t="s">
        <v>107</v>
      </c>
      <c r="F12" s="38" t="s">
        <v>107</v>
      </c>
      <c r="G12" s="38" t="s">
        <v>107</v>
      </c>
      <c r="H12" s="38" t="s">
        <v>107</v>
      </c>
      <c r="I12" s="37"/>
      <c r="J12" s="35"/>
      <c r="K12" s="35"/>
      <c r="L12" s="35"/>
      <c r="M12" s="36"/>
      <c r="N12" s="37"/>
      <c r="O12" s="35"/>
      <c r="P12" s="35"/>
      <c r="Q12" s="35"/>
      <c r="R12" s="35"/>
      <c r="S12" s="36"/>
      <c r="T12" s="36"/>
      <c r="U12" s="36"/>
    </row>
    <row r="13" spans="1:30" ht="21.75" customHeight="1" x14ac:dyDescent="0.3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1</v>
      </c>
      <c r="G13" s="39">
        <f>Font!M23</f>
        <v>4</v>
      </c>
      <c r="H13" s="39" t="e">
        <f>Font!P21</f>
        <v>#REF!</v>
      </c>
      <c r="I13" s="37"/>
      <c r="J13" s="35"/>
      <c r="K13" s="35"/>
      <c r="L13" s="35"/>
      <c r="M13" s="36"/>
      <c r="N13" s="37"/>
      <c r="O13" s="35"/>
      <c r="P13" s="35"/>
      <c r="Q13" s="35"/>
      <c r="R13" s="35"/>
      <c r="S13" s="36"/>
      <c r="T13" s="36"/>
      <c r="U13" s="36"/>
    </row>
    <row r="14" spans="1:30" x14ac:dyDescent="0.3">
      <c r="B14" s="36"/>
      <c r="C14" s="36"/>
      <c r="D14" s="36"/>
      <c r="E14" s="36"/>
      <c r="F14" s="36"/>
      <c r="G14" s="36"/>
      <c r="H14" s="36"/>
      <c r="I14" s="40"/>
      <c r="J14" s="41"/>
      <c r="K14" s="41"/>
      <c r="L14" s="41"/>
      <c r="M14" s="36"/>
      <c r="N14" s="36"/>
      <c r="O14" s="36"/>
      <c r="P14" s="36"/>
      <c r="Q14" s="36"/>
      <c r="R14" s="36"/>
      <c r="S14" s="36"/>
      <c r="T14" s="36"/>
      <c r="U14" s="36"/>
    </row>
    <row r="15" spans="1:30" ht="30.75" customHeight="1" x14ac:dyDescent="0.3">
      <c r="B15" s="38" t="s">
        <v>108</v>
      </c>
      <c r="C15" s="38" t="s">
        <v>109</v>
      </c>
      <c r="D15" s="38" t="s">
        <v>110</v>
      </c>
      <c r="E15" s="42" t="s">
        <v>111</v>
      </c>
      <c r="F15" s="43"/>
      <c r="G15" s="43"/>
      <c r="H15" s="43"/>
      <c r="I15" s="44"/>
      <c r="K15" s="44"/>
      <c r="L15" s="45"/>
      <c r="N15" s="45"/>
      <c r="O15" s="46"/>
      <c r="P15" s="46"/>
      <c r="Q15" s="46"/>
      <c r="R15" s="46"/>
      <c r="S15" s="46"/>
      <c r="T15" s="36"/>
      <c r="U15" s="36"/>
    </row>
    <row r="16" spans="1:30" ht="23.25" customHeight="1" x14ac:dyDescent="0.3">
      <c r="B16" s="47" t="s">
        <v>98</v>
      </c>
      <c r="C16" s="48">
        <v>1</v>
      </c>
      <c r="D16" s="49" t="e">
        <f>(#REF!)/C16</f>
        <v>#REF!</v>
      </c>
      <c r="E16" s="49" t="e">
        <f>D16/8</f>
        <v>#REF!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2:11" ht="23.25" customHeight="1" x14ac:dyDescent="0.3">
      <c r="B17" s="39" t="s">
        <v>99</v>
      </c>
      <c r="C17" s="29">
        <v>1</v>
      </c>
      <c r="D17" s="49" t="e">
        <f>(#REF!+#REF!+#REF!)/C17</f>
        <v>#REF!</v>
      </c>
      <c r="E17" s="49" t="e">
        <f>D17/8</f>
        <v>#REF!</v>
      </c>
    </row>
    <row r="18" spans="2:11" ht="23.25" customHeight="1" x14ac:dyDescent="0.3">
      <c r="B18" s="50" t="s">
        <v>100</v>
      </c>
      <c r="C18" s="51">
        <v>1</v>
      </c>
      <c r="D18" s="49" t="e">
        <f>(#REF!)/C18</f>
        <v>#REF!</v>
      </c>
      <c r="E18" s="49" t="e">
        <f>D18/8</f>
        <v>#REF!</v>
      </c>
      <c r="G18" s="52">
        <f>Font!J21</f>
        <v>100</v>
      </c>
      <c r="H18" s="52">
        <f>Font!F22</f>
        <v>60</v>
      </c>
    </row>
    <row r="19" spans="2:11" ht="23.25" customHeight="1" x14ac:dyDescent="0.3">
      <c r="B19" s="50" t="s">
        <v>112</v>
      </c>
      <c r="C19" s="51">
        <v>1</v>
      </c>
      <c r="D19" s="49" t="e">
        <f>(#REF!)/C19</f>
        <v>#REF!</v>
      </c>
      <c r="E19" s="49" t="e">
        <f>D19/8</f>
        <v>#REF!</v>
      </c>
    </row>
    <row r="20" spans="2:11" ht="31.5" customHeight="1" x14ac:dyDescent="0.3">
      <c r="B20" s="53" t="s">
        <v>113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</row>
    <row r="28" spans="2:11" x14ac:dyDescent="0.3">
      <c r="B28" s="56"/>
      <c r="C28" s="56"/>
      <c r="D28" s="56"/>
      <c r="E28" s="56"/>
      <c r="F28" s="56"/>
      <c r="G28" s="56"/>
      <c r="H28" s="56"/>
      <c r="I28" s="56"/>
      <c r="J28" s="57"/>
      <c r="K28" s="57"/>
    </row>
    <row r="29" spans="2:11" x14ac:dyDescent="0.3">
      <c r="B29" s="58"/>
      <c r="C29" s="58"/>
      <c r="D29" s="58"/>
      <c r="E29" s="58"/>
      <c r="F29" s="58"/>
      <c r="G29" s="58"/>
      <c r="H29" s="58"/>
      <c r="I29" s="59"/>
    </row>
    <row r="30" spans="2:11" x14ac:dyDescent="0.3">
      <c r="B30" s="58"/>
      <c r="C30" s="58"/>
      <c r="D30" s="58"/>
      <c r="E30" s="58"/>
      <c r="F30" s="58"/>
      <c r="G30" s="58"/>
      <c r="H30" s="58"/>
      <c r="I30" s="59"/>
    </row>
    <row r="31" spans="2:11" x14ac:dyDescent="0.3">
      <c r="B31" s="58"/>
      <c r="C31" s="58"/>
      <c r="D31" s="58"/>
      <c r="E31" s="58"/>
      <c r="F31" s="58"/>
      <c r="G31" s="58"/>
      <c r="H31" s="58"/>
      <c r="I31" s="59"/>
    </row>
    <row r="32" spans="2:11" x14ac:dyDescent="0.3">
      <c r="B32" s="58"/>
      <c r="C32" s="58"/>
      <c r="D32" s="58"/>
      <c r="E32" s="58"/>
      <c r="F32" s="58"/>
      <c r="G32" s="58"/>
      <c r="H32" s="58"/>
      <c r="I32" s="59"/>
    </row>
    <row r="33" spans="2:9" x14ac:dyDescent="0.3">
      <c r="B33" s="58"/>
      <c r="C33" s="58"/>
      <c r="D33" s="58"/>
      <c r="E33" s="58"/>
      <c r="F33" s="58"/>
      <c r="G33" s="58"/>
      <c r="H33" s="58"/>
      <c r="I33" s="59"/>
    </row>
    <row r="34" spans="2:9" x14ac:dyDescent="0.3">
      <c r="B34" s="58"/>
      <c r="C34" s="58"/>
      <c r="D34" s="58"/>
      <c r="E34" s="58"/>
      <c r="F34" s="58"/>
      <c r="G34" s="58"/>
      <c r="H34" s="58"/>
      <c r="I34" s="59"/>
    </row>
    <row r="35" spans="2:9" x14ac:dyDescent="0.3">
      <c r="B35" s="58"/>
      <c r="C35" s="58"/>
      <c r="D35" s="58"/>
      <c r="E35" s="58"/>
      <c r="F35" s="58"/>
      <c r="G35" s="58"/>
      <c r="H35" s="58"/>
      <c r="I35" s="59"/>
    </row>
  </sheetData>
  <mergeCells count="4">
    <mergeCell ref="A1:AD1"/>
    <mergeCell ref="C4:D4"/>
    <mergeCell ref="J4:M4"/>
    <mergeCell ref="C6:D6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00"/>
  <sheetViews>
    <sheetView zoomScaleNormal="100" workbookViewId="0">
      <selection activeCell="A18" sqref="A18"/>
    </sheetView>
  </sheetViews>
  <sheetFormatPr defaultColWidth="8.88671875" defaultRowHeight="14.4" x14ac:dyDescent="0.3"/>
  <cols>
    <col min="1" max="1" width="22.88671875" customWidth="1"/>
    <col min="2" max="2" width="53.44140625" customWidth="1"/>
    <col min="3" max="3" width="7" customWidth="1"/>
    <col min="4" max="4" width="10.6640625" customWidth="1"/>
    <col min="5" max="5" width="35.33203125" customWidth="1"/>
    <col min="6" max="6" width="19.44140625" customWidth="1"/>
    <col min="7" max="7" width="6.44140625" customWidth="1"/>
    <col min="8" max="8" width="21.6640625" customWidth="1"/>
    <col min="9" max="9" width="10.6640625" customWidth="1"/>
    <col min="10" max="10" width="13.33203125" customWidth="1"/>
    <col min="11" max="11" width="11.109375" customWidth="1"/>
    <col min="12" max="12" width="11.88671875" customWidth="1"/>
    <col min="14" max="14" width="9.88671875" customWidth="1"/>
    <col min="15" max="15" width="19.44140625" customWidth="1"/>
    <col min="16" max="16" width="10.44140625" customWidth="1"/>
    <col min="17" max="17" width="11.88671875" customWidth="1"/>
    <col min="18" max="18" width="9.88671875" customWidth="1"/>
  </cols>
  <sheetData>
    <row r="1" spans="1:19" x14ac:dyDescent="0.3">
      <c r="A1" s="31" t="s">
        <v>114</v>
      </c>
      <c r="B1" s="31" t="s">
        <v>115</v>
      </c>
      <c r="D1" s="60" t="s">
        <v>116</v>
      </c>
      <c r="E1" s="61" t="s">
        <v>117</v>
      </c>
      <c r="F1" s="61" t="s">
        <v>118</v>
      </c>
      <c r="H1" s="61" t="s">
        <v>119</v>
      </c>
      <c r="I1" s="61" t="s">
        <v>120</v>
      </c>
      <c r="K1" s="90" t="s">
        <v>99</v>
      </c>
      <c r="L1" s="90"/>
      <c r="M1" s="90"/>
      <c r="O1" s="90" t="s">
        <v>99</v>
      </c>
      <c r="P1" s="90"/>
      <c r="Q1" s="90"/>
    </row>
    <row r="2" spans="1:19" x14ac:dyDescent="0.3">
      <c r="A2" s="62">
        <v>42370</v>
      </c>
      <c r="B2" s="63" t="s">
        <v>121</v>
      </c>
      <c r="D2" s="64" t="s">
        <v>122</v>
      </c>
      <c r="E2" s="64">
        <v>1.25</v>
      </c>
      <c r="F2" s="65" t="e">
        <f>IF(#REF!="B",Font!E2,0)</f>
        <v>#REF!</v>
      </c>
      <c r="H2" t="s">
        <v>123</v>
      </c>
      <c r="I2" s="64" t="e">
        <f>COUNTIF('MRR - Juliana'!#REF!,1)</f>
        <v>#REF!</v>
      </c>
      <c r="K2" s="60" t="s">
        <v>116</v>
      </c>
      <c r="L2" s="61" t="s">
        <v>117</v>
      </c>
      <c r="M2" s="61" t="s">
        <v>118</v>
      </c>
      <c r="O2" s="61" t="s">
        <v>124</v>
      </c>
      <c r="P2" s="61" t="s">
        <v>117</v>
      </c>
      <c r="Q2" s="61" t="s">
        <v>118</v>
      </c>
    </row>
    <row r="3" spans="1:19" x14ac:dyDescent="0.3">
      <c r="A3" s="62">
        <v>42409</v>
      </c>
      <c r="B3" s="63" t="s">
        <v>125</v>
      </c>
      <c r="D3" s="64" t="s">
        <v>126</v>
      </c>
      <c r="E3" s="64">
        <v>1.25</v>
      </c>
      <c r="F3" s="65" t="e">
        <f>IF(#REF!="M",Font!E3,0)</f>
        <v>#REF!</v>
      </c>
      <c r="H3" t="s">
        <v>127</v>
      </c>
      <c r="I3" s="64" t="e">
        <f>COUNTIF('MRR - Juliana'!#REF!,2)</f>
        <v>#REF!</v>
      </c>
      <c r="K3" s="64" t="s">
        <v>122</v>
      </c>
      <c r="L3" s="64">
        <v>7</v>
      </c>
      <c r="M3" s="65" t="e">
        <f>IF(#REF!="B",Font!L3,0)</f>
        <v>#REF!</v>
      </c>
      <c r="O3" s="66" t="s">
        <v>128</v>
      </c>
      <c r="P3" s="64">
        <v>10</v>
      </c>
      <c r="Q3" s="65" t="e">
        <f>IF(#REF!="M",Font!P3,0)</f>
        <v>#REF!</v>
      </c>
      <c r="R3" s="67" t="s">
        <v>127</v>
      </c>
      <c r="S3" s="68"/>
    </row>
    <row r="4" spans="1:19" x14ac:dyDescent="0.3">
      <c r="A4" s="62">
        <v>42410</v>
      </c>
      <c r="B4" s="63" t="s">
        <v>129</v>
      </c>
      <c r="D4" s="64" t="s">
        <v>130</v>
      </c>
      <c r="E4" s="64">
        <v>1.25</v>
      </c>
      <c r="F4" s="65" t="e">
        <f>IF(#REF!="A",Font!E4,0)</f>
        <v>#REF!</v>
      </c>
      <c r="H4" t="s">
        <v>131</v>
      </c>
      <c r="I4" s="64" t="e">
        <f>COUNTIF('MRR - Juliana'!#REF!,3)</f>
        <v>#REF!</v>
      </c>
      <c r="K4" s="64" t="s">
        <v>126</v>
      </c>
      <c r="L4" s="64">
        <v>10</v>
      </c>
      <c r="M4" s="65" t="e">
        <f>IF(#REF!="M",Font!L4,0)</f>
        <v>#REF!</v>
      </c>
      <c r="O4" s="66" t="s">
        <v>132</v>
      </c>
      <c r="P4" s="64">
        <v>15</v>
      </c>
      <c r="Q4" s="65" t="e">
        <f>IF(#REF!="A",Font!P4,0)</f>
        <v>#REF!</v>
      </c>
      <c r="R4" s="67" t="s">
        <v>131</v>
      </c>
      <c r="S4" s="68"/>
    </row>
    <row r="5" spans="1:19" x14ac:dyDescent="0.3">
      <c r="A5" s="62">
        <v>42454</v>
      </c>
      <c r="B5" s="63" t="s">
        <v>133</v>
      </c>
      <c r="D5" s="64" t="s">
        <v>134</v>
      </c>
      <c r="E5" s="64">
        <v>1.25</v>
      </c>
      <c r="F5" s="65" t="e">
        <f>IF(#REF!="A",Font!E5,0)</f>
        <v>#REF!</v>
      </c>
      <c r="K5" s="64" t="s">
        <v>130</v>
      </c>
      <c r="L5" s="64">
        <v>15</v>
      </c>
      <c r="M5" s="65" t="e">
        <f>IF(#REF!="A",Font!L5,0)</f>
        <v>#REF!</v>
      </c>
      <c r="O5" s="66" t="s">
        <v>135</v>
      </c>
      <c r="P5" s="64">
        <v>15</v>
      </c>
      <c r="Q5" s="65" t="e">
        <f>IF(#REF!="A",Font!P5,0)</f>
        <v>#REF!</v>
      </c>
      <c r="R5" s="67" t="s">
        <v>131</v>
      </c>
      <c r="S5" s="68"/>
    </row>
    <row r="6" spans="1:19" x14ac:dyDescent="0.3">
      <c r="A6" s="62">
        <v>42481</v>
      </c>
      <c r="B6" s="63" t="s">
        <v>136</v>
      </c>
      <c r="D6" s="64" t="s">
        <v>137</v>
      </c>
      <c r="E6" s="64">
        <v>1.25</v>
      </c>
      <c r="F6" s="65" t="e">
        <f>IF(#REF!="A",Font!E6,0)</f>
        <v>#REF!</v>
      </c>
      <c r="H6" s="61" t="s">
        <v>138</v>
      </c>
      <c r="I6" s="61" t="s">
        <v>120</v>
      </c>
      <c r="K6" s="64" t="s">
        <v>134</v>
      </c>
      <c r="L6" s="64">
        <v>10</v>
      </c>
      <c r="M6" s="65" t="e">
        <f>IF(#REF!="M",Font!L6,0)</f>
        <v>#REF!</v>
      </c>
      <c r="O6" s="69" t="s">
        <v>139</v>
      </c>
      <c r="P6" s="64">
        <v>15</v>
      </c>
      <c r="Q6" s="65" t="e">
        <f>IF(#REF!="A",Font!P6,0)</f>
        <v>#REF!</v>
      </c>
      <c r="R6" s="67" t="s">
        <v>131</v>
      </c>
      <c r="S6" s="68"/>
    </row>
    <row r="7" spans="1:19" x14ac:dyDescent="0.3">
      <c r="A7" s="62">
        <v>42516</v>
      </c>
      <c r="B7" s="63" t="s">
        <v>140</v>
      </c>
      <c r="D7" s="64" t="s">
        <v>141</v>
      </c>
      <c r="E7" s="64">
        <v>1.25</v>
      </c>
      <c r="F7" s="65" t="e">
        <f>IF(#REF!="A",Font!E7,0)</f>
        <v>#REF!</v>
      </c>
      <c r="H7" t="s">
        <v>123</v>
      </c>
      <c r="I7" s="64">
        <f>COUNTIF('MRR - Juliana'!Q8:Q3778,1)</f>
        <v>0</v>
      </c>
      <c r="K7" s="64" t="s">
        <v>137</v>
      </c>
      <c r="L7" s="64">
        <v>15</v>
      </c>
      <c r="M7" s="65" t="e">
        <f>IF(#REF!="A",Font!L7,0)</f>
        <v>#REF!</v>
      </c>
      <c r="O7" s="66" t="s">
        <v>142</v>
      </c>
      <c r="P7" s="64">
        <v>15</v>
      </c>
      <c r="Q7" s="65" t="e">
        <f>IF(#REF!="A",Font!P7,0)</f>
        <v>#REF!</v>
      </c>
      <c r="R7" s="67" t="s">
        <v>131</v>
      </c>
      <c r="S7" s="68"/>
    </row>
    <row r="8" spans="1:19" x14ac:dyDescent="0.3">
      <c r="A8" s="62">
        <v>42620</v>
      </c>
      <c r="B8" s="63" t="s">
        <v>143</v>
      </c>
      <c r="D8" s="64" t="s">
        <v>144</v>
      </c>
      <c r="E8" s="64">
        <v>1.25</v>
      </c>
      <c r="F8" s="65" t="e">
        <f>IF(#REF!="A",Font!E8,0)</f>
        <v>#REF!</v>
      </c>
      <c r="H8" t="s">
        <v>127</v>
      </c>
      <c r="I8" s="64">
        <f>COUNTIF('MRR - Juliana'!Q8:Q3778,2)</f>
        <v>0</v>
      </c>
      <c r="K8" s="64" t="s">
        <v>141</v>
      </c>
      <c r="L8" s="64">
        <v>15</v>
      </c>
      <c r="M8" s="65" t="e">
        <f>IF(#REF!="A",Font!L8,0)</f>
        <v>#REF!</v>
      </c>
      <c r="O8" s="66" t="s">
        <v>145</v>
      </c>
      <c r="P8" s="64">
        <v>10</v>
      </c>
      <c r="Q8" s="65" t="e">
        <f>IF(#REF!="M",Font!P8,0)</f>
        <v>#REF!</v>
      </c>
      <c r="R8" s="67" t="s">
        <v>127</v>
      </c>
      <c r="S8" s="68"/>
    </row>
    <row r="9" spans="1:19" x14ac:dyDescent="0.3">
      <c r="A9" s="62">
        <v>42676</v>
      </c>
      <c r="B9" s="63" t="s">
        <v>146</v>
      </c>
      <c r="D9" s="64" t="s">
        <v>147</v>
      </c>
      <c r="E9" s="64">
        <v>1.25</v>
      </c>
      <c r="F9" s="65" t="e">
        <f>IF(#REF!="A",Font!E9,0)</f>
        <v>#REF!</v>
      </c>
      <c r="H9" t="s">
        <v>131</v>
      </c>
      <c r="I9" s="64">
        <f>COUNTIF('MRR - Juliana'!Q8:Q3778,3)</f>
        <v>0</v>
      </c>
      <c r="K9" s="64" t="s">
        <v>144</v>
      </c>
      <c r="L9" s="64">
        <v>15</v>
      </c>
      <c r="M9" s="65" t="e">
        <f>IF(#REF!="A",Font!L9,0)</f>
        <v>#REF!</v>
      </c>
      <c r="O9" s="66" t="s">
        <v>148</v>
      </c>
      <c r="P9" s="64">
        <v>15</v>
      </c>
      <c r="Q9" s="65" t="e">
        <f>IF(#REF!="A",Font!P9,0)</f>
        <v>#REF!</v>
      </c>
      <c r="R9" s="67" t="s">
        <v>131</v>
      </c>
      <c r="S9" s="68"/>
    </row>
    <row r="10" spans="1:19" x14ac:dyDescent="0.3">
      <c r="A10" s="62">
        <v>42689</v>
      </c>
      <c r="B10" s="63" t="s">
        <v>149</v>
      </c>
      <c r="D10" s="91" t="s">
        <v>113</v>
      </c>
      <c r="E10" s="91"/>
      <c r="F10" s="61" t="e">
        <f>SUM(F2:F9)</f>
        <v>#REF!</v>
      </c>
      <c r="I10" s="64">
        <f>SUM(I7:I9)</f>
        <v>0</v>
      </c>
      <c r="K10" s="64" t="s">
        <v>147</v>
      </c>
      <c r="L10" s="64">
        <v>15</v>
      </c>
      <c r="M10" s="65" t="e">
        <f>IF(#REF!="A",Font!L10,0)</f>
        <v>#REF!</v>
      </c>
      <c r="O10" s="91" t="s">
        <v>113</v>
      </c>
      <c r="P10" s="91"/>
      <c r="Q10" s="61" t="e">
        <f>SUM(Q3:Q9)</f>
        <v>#REF!</v>
      </c>
    </row>
    <row r="11" spans="1:19" x14ac:dyDescent="0.3">
      <c r="A11" s="62"/>
      <c r="B11" s="63"/>
      <c r="K11" s="91" t="s">
        <v>113</v>
      </c>
      <c r="L11" s="91"/>
      <c r="M11" s="61" t="e">
        <f>SUM(M3:M10)</f>
        <v>#REF!</v>
      </c>
    </row>
    <row r="12" spans="1:19" x14ac:dyDescent="0.3">
      <c r="A12" s="90" t="s">
        <v>99</v>
      </c>
      <c r="B12" s="90"/>
      <c r="C12" s="90"/>
      <c r="G12" s="61"/>
      <c r="H12" s="61"/>
      <c r="P12" s="90" t="s">
        <v>99</v>
      </c>
      <c r="Q12" s="90"/>
    </row>
    <row r="13" spans="1:19" x14ac:dyDescent="0.3">
      <c r="A13" s="61" t="s">
        <v>119</v>
      </c>
      <c r="B13" s="61" t="s">
        <v>117</v>
      </c>
      <c r="C13" s="61" t="s">
        <v>118</v>
      </c>
      <c r="E13" s="64"/>
      <c r="F13" s="61" t="s">
        <v>99</v>
      </c>
      <c r="G13" s="61" t="s">
        <v>117</v>
      </c>
      <c r="H13" s="61" t="s">
        <v>118</v>
      </c>
      <c r="K13" s="90" t="s">
        <v>99</v>
      </c>
      <c r="L13" s="90"/>
      <c r="M13" s="90"/>
      <c r="P13" s="61" t="s">
        <v>138</v>
      </c>
      <c r="Q13" s="61" t="s">
        <v>120</v>
      </c>
      <c r="S13" t="s">
        <v>150</v>
      </c>
    </row>
    <row r="14" spans="1:19" x14ac:dyDescent="0.3">
      <c r="A14" s="66" t="s">
        <v>128</v>
      </c>
      <c r="B14" s="64">
        <v>7</v>
      </c>
      <c r="C14" s="65" t="e">
        <f>IF(#REF!="B",Font!B14,0)</f>
        <v>#REF!</v>
      </c>
      <c r="E14" s="64"/>
      <c r="F14" s="61" t="s">
        <v>119</v>
      </c>
      <c r="G14" s="64">
        <v>7</v>
      </c>
      <c r="H14" s="65" t="e">
        <f>IF(#REF!="B",Font!G14,0)</f>
        <v>#REF!</v>
      </c>
      <c r="I14" s="67" t="s">
        <v>123</v>
      </c>
      <c r="K14" s="61" t="s">
        <v>151</v>
      </c>
      <c r="L14" s="61" t="s">
        <v>117</v>
      </c>
      <c r="M14" s="61" t="s">
        <v>118</v>
      </c>
      <c r="N14" s="67" t="s">
        <v>123</v>
      </c>
      <c r="P14" t="s">
        <v>123</v>
      </c>
      <c r="Q14" s="64">
        <f>COUNTIF('MRR - Juliana'!U8:U3778,sim)+COUNTIF('MRR - Juliana'!Q8:Q3778,1)</f>
        <v>0</v>
      </c>
      <c r="R14" s="64"/>
      <c r="S14" s="64" t="s">
        <v>152</v>
      </c>
    </row>
    <row r="15" spans="1:19" x14ac:dyDescent="0.3">
      <c r="A15" s="66" t="s">
        <v>153</v>
      </c>
      <c r="B15" s="64">
        <v>10</v>
      </c>
      <c r="C15" s="65" t="e">
        <f>IF(#REF!="M",Font!B15,0)</f>
        <v>#REF!</v>
      </c>
      <c r="D15" s="67" t="s">
        <v>123</v>
      </c>
      <c r="F15" s="66" t="s">
        <v>128</v>
      </c>
      <c r="G15" s="64">
        <v>10</v>
      </c>
      <c r="H15" s="65" t="e">
        <f>IF(#REF!="M",Font!G15,0)</f>
        <v>#REF!</v>
      </c>
      <c r="I15" s="67" t="s">
        <v>127</v>
      </c>
      <c r="K15" s="66" t="s">
        <v>128</v>
      </c>
      <c r="L15" s="64">
        <v>7</v>
      </c>
      <c r="M15" s="65" t="e">
        <f>IF(#REF!="B",Font!L15,0)</f>
        <v>#REF!</v>
      </c>
      <c r="N15" s="67" t="s">
        <v>127</v>
      </c>
      <c r="P15" t="s">
        <v>127</v>
      </c>
      <c r="Q15" s="64">
        <f>COUNTIF('MRR - Juliana'!U8:U3778,"Sim")+COUNTIF('MRR - Juliana'!Q8:Q3778,2)</f>
        <v>5</v>
      </c>
      <c r="S15" s="64" t="s">
        <v>154</v>
      </c>
    </row>
    <row r="16" spans="1:19" x14ac:dyDescent="0.3">
      <c r="A16" s="66" t="s">
        <v>155</v>
      </c>
      <c r="B16" s="64">
        <v>10</v>
      </c>
      <c r="C16" s="65" t="e">
        <f>IF(#REF!="M",Font!B16,0)</f>
        <v>#REF!</v>
      </c>
      <c r="D16" s="67" t="s">
        <v>127</v>
      </c>
      <c r="F16" s="66" t="s">
        <v>153</v>
      </c>
      <c r="G16" s="64">
        <v>10</v>
      </c>
      <c r="H16" s="65" t="e">
        <f>IF(#REF!="M",Font!G16,0)</f>
        <v>#REF!</v>
      </c>
      <c r="I16" s="67" t="s">
        <v>127</v>
      </c>
      <c r="K16" s="66" t="s">
        <v>153</v>
      </c>
      <c r="L16" s="64">
        <v>10</v>
      </c>
      <c r="M16" s="65" t="e">
        <f>IF(#REF!="M",Font!L16,0)</f>
        <v>#REF!</v>
      </c>
      <c r="N16" s="67" t="s">
        <v>131</v>
      </c>
      <c r="P16" t="s">
        <v>131</v>
      </c>
      <c r="Q16" s="64"/>
      <c r="S16" s="64" t="s">
        <v>156</v>
      </c>
    </row>
    <row r="17" spans="1:17" x14ac:dyDescent="0.3">
      <c r="A17" s="69" t="s">
        <v>157</v>
      </c>
      <c r="B17" s="64">
        <v>15</v>
      </c>
      <c r="C17" s="65" t="e">
        <f>IF(#REF!="A",Font!B17,0)</f>
        <v>#REF!</v>
      </c>
      <c r="D17" s="67" t="s">
        <v>127</v>
      </c>
      <c r="F17" s="66" t="s">
        <v>155</v>
      </c>
      <c r="G17" s="64">
        <v>10</v>
      </c>
      <c r="H17" s="65" t="e">
        <f>IF(#REF!="M",Font!G17,0)</f>
        <v>#REF!</v>
      </c>
      <c r="I17" s="67" t="s">
        <v>127</v>
      </c>
      <c r="K17" s="66" t="s">
        <v>155</v>
      </c>
      <c r="L17" s="64">
        <v>15</v>
      </c>
      <c r="M17" s="65" t="e">
        <f>IF(#REF!="A",Font!L17,0)</f>
        <v>#REF!</v>
      </c>
    </row>
    <row r="18" spans="1:17" x14ac:dyDescent="0.3">
      <c r="A18" s="90" t="s">
        <v>113</v>
      </c>
      <c r="B18" s="90"/>
      <c r="C18" s="61" t="e">
        <f>SUM(C14:C17)</f>
        <v>#REF!</v>
      </c>
      <c r="D18" s="67" t="s">
        <v>131</v>
      </c>
      <c r="F18" s="69" t="s">
        <v>157</v>
      </c>
      <c r="G18" s="61"/>
      <c r="H18" s="61" t="e">
        <f>SUM(H14:H17)</f>
        <v>#REF!</v>
      </c>
      <c r="K18" s="90" t="s">
        <v>113</v>
      </c>
      <c r="L18" s="90"/>
      <c r="M18" s="61" t="e">
        <f>SUM(M15:M17)</f>
        <v>#REF!</v>
      </c>
    </row>
    <row r="19" spans="1:17" x14ac:dyDescent="0.3">
      <c r="F19" s="61" t="s">
        <v>113</v>
      </c>
    </row>
    <row r="20" spans="1:17" x14ac:dyDescent="0.3">
      <c r="A20" s="70" t="s">
        <v>158</v>
      </c>
      <c r="B20" s="61" t="s">
        <v>113</v>
      </c>
      <c r="H20" s="61" t="s">
        <v>159</v>
      </c>
      <c r="I20" s="61" t="s">
        <v>113</v>
      </c>
      <c r="J20" s="70" t="s">
        <v>160</v>
      </c>
      <c r="O20" s="61" t="s">
        <v>161</v>
      </c>
      <c r="P20" s="61" t="s">
        <v>113</v>
      </c>
    </row>
    <row r="21" spans="1:17" x14ac:dyDescent="0.3">
      <c r="A21" s="71" t="s">
        <v>152</v>
      </c>
      <c r="B21" s="64" t="e">
        <f>COUNTIF(#REF!,"B")+COUNTIF(#REF!,"B")+COUNTIF(#REF!,"B")+COUNTIF(#REF!,"B")+COUNTIF(#REF!,"B")</f>
        <v>#REF!</v>
      </c>
      <c r="D21" s="61" t="s">
        <v>162</v>
      </c>
      <c r="E21" s="61" t="s">
        <v>113</v>
      </c>
      <c r="F21" s="70" t="s">
        <v>160</v>
      </c>
      <c r="H21" s="64" t="s">
        <v>33</v>
      </c>
      <c r="I21" s="64">
        <f>COUNTIF('MRR - Juliana'!U8:U3778,"Sim")</f>
        <v>5</v>
      </c>
      <c r="J21" s="72">
        <f>I21*100/I23</f>
        <v>100</v>
      </c>
      <c r="L21" s="61" t="s">
        <v>163</v>
      </c>
      <c r="M21" s="61" t="s">
        <v>113</v>
      </c>
      <c r="O21" s="64" t="s">
        <v>33</v>
      </c>
      <c r="P21" s="64" t="e">
        <f>COUNTIF('MRR - Juliana'!#REF!,"Sim")</f>
        <v>#REF!</v>
      </c>
      <c r="Q21" s="73" t="e">
        <f>P21*100/P23</f>
        <v>#REF!</v>
      </c>
    </row>
    <row r="22" spans="1:17" x14ac:dyDescent="0.3">
      <c r="A22" s="71" t="s">
        <v>154</v>
      </c>
      <c r="B22" s="64" t="e">
        <f>COUNTIF(#REF!,"M")+COUNTIF(#REF!,"M")+COUNTIF(#REF!,"M")+COUNTIF(#REF!,"M")+COUNTIF(#REF!,"M")</f>
        <v>#REF!</v>
      </c>
      <c r="D22" s="64" t="s">
        <v>33</v>
      </c>
      <c r="E22" s="64">
        <f>COUNTIF('MRR - Juliana'!V8:V3778,"Sim")</f>
        <v>3</v>
      </c>
      <c r="F22" s="72">
        <f>E22*100/E24</f>
        <v>60</v>
      </c>
      <c r="H22" s="64" t="s">
        <v>38</v>
      </c>
      <c r="I22" s="64">
        <f>COUNTIF('MRR - Juliana'!U8:U3778,"Não")</f>
        <v>0</v>
      </c>
      <c r="J22" s="72">
        <f>I22*100/I23</f>
        <v>0</v>
      </c>
      <c r="K22" s="67"/>
      <c r="L22" s="64" t="s">
        <v>164</v>
      </c>
      <c r="M22" s="64">
        <f>COUNTIF('MRR - Juliana'!S8:S3778,"Não")</f>
        <v>1</v>
      </c>
      <c r="O22" s="64" t="s">
        <v>38</v>
      </c>
      <c r="P22" s="64" t="e">
        <f>COUNTIF('MRR - Juliana'!#REF!,"Não")</f>
        <v>#REF!</v>
      </c>
      <c r="Q22" s="73" t="e">
        <f>P22*100/P23</f>
        <v>#REF!</v>
      </c>
    </row>
    <row r="23" spans="1:17" x14ac:dyDescent="0.3">
      <c r="A23" s="71" t="s">
        <v>156</v>
      </c>
      <c r="B23" s="64" t="e">
        <f>COUNTIF(#REF!,"A")+COUNTIF(#REF!,"A")+COUNTIF(#REF!,"A")+COUNTIF(#REF!,"A")+COUNTIF(#REF!,"A")</f>
        <v>#REF!</v>
      </c>
      <c r="D23" s="64" t="s">
        <v>38</v>
      </c>
      <c r="E23" s="64">
        <f>COUNTIF('MRR - Juliana'!V8:V3778,"Não")</f>
        <v>2</v>
      </c>
      <c r="F23" s="72">
        <f>E23*100/E24</f>
        <v>40</v>
      </c>
      <c r="H23" s="60" t="s">
        <v>113</v>
      </c>
      <c r="I23" s="64">
        <f>SUM(I21:I22)</f>
        <v>5</v>
      </c>
      <c r="K23" s="67"/>
      <c r="L23" s="64" t="s">
        <v>165</v>
      </c>
      <c r="M23" s="64">
        <f>COUNTIF('MRR - Juliana'!S8:S3778,"Sim")</f>
        <v>4</v>
      </c>
      <c r="O23" s="60" t="s">
        <v>113</v>
      </c>
      <c r="P23" s="64" t="e">
        <f>SUM(P21:P22)</f>
        <v>#REF!</v>
      </c>
    </row>
    <row r="24" spans="1:17" x14ac:dyDescent="0.3">
      <c r="D24" s="60" t="s">
        <v>113</v>
      </c>
      <c r="E24" s="64">
        <f>SUM(E22:E23)</f>
        <v>5</v>
      </c>
      <c r="K24" s="67"/>
      <c r="L24" s="60" t="s">
        <v>113</v>
      </c>
      <c r="M24" s="64">
        <f>SUM(M22:M23)</f>
        <v>5</v>
      </c>
    </row>
    <row r="25" spans="1:17" x14ac:dyDescent="0.3">
      <c r="K25" s="67"/>
      <c r="L25" s="68"/>
    </row>
    <row r="26" spans="1:17" x14ac:dyDescent="0.3">
      <c r="A26" s="71" t="s">
        <v>162</v>
      </c>
      <c r="F26" s="64">
        <v>1</v>
      </c>
      <c r="G26" s="64">
        <v>2</v>
      </c>
      <c r="H26" s="64">
        <v>3</v>
      </c>
      <c r="K26" s="67"/>
      <c r="L26" s="68"/>
    </row>
    <row r="27" spans="1:17" x14ac:dyDescent="0.3">
      <c r="A27" s="71" t="s">
        <v>33</v>
      </c>
      <c r="B27" s="64">
        <f>COUNTIF('MRR - Juliana'!V8:V3778,"Sim")</f>
        <v>3</v>
      </c>
      <c r="E27" s="64" t="s">
        <v>159</v>
      </c>
      <c r="F27" s="64">
        <f>COUNTIFS('MRR - Juliana'!U8:U3778,"Sim",'MRR - Juliana'!Q8:Q3778,1)</f>
        <v>0</v>
      </c>
      <c r="G27" s="64">
        <f>COUNTIFS('MRR - Juliana'!U8:U3778,"Sim",'MRR - Juliana'!Q8:Q3778,2)</f>
        <v>0</v>
      </c>
      <c r="H27" s="64">
        <f>COUNTIFS('MRR - Juliana'!U8:U3778,"Sim",'MRR - Juliana'!Q8:Q3778,3)</f>
        <v>0</v>
      </c>
      <c r="I27" s="64">
        <f>SUM(F27:H27)</f>
        <v>0</v>
      </c>
      <c r="K27" s="67"/>
      <c r="L27" s="68"/>
    </row>
    <row r="28" spans="1:17" x14ac:dyDescent="0.3">
      <c r="A28" s="71" t="s">
        <v>38</v>
      </c>
      <c r="B28" s="64">
        <f>COUNTIF('MRR - Juliana'!V8:V3778,"Não")</f>
        <v>2</v>
      </c>
      <c r="E28" s="64" t="s">
        <v>33</v>
      </c>
      <c r="F28" s="64">
        <f>COUNTIFS('MRR - Juliana'!U8:U3778,"Não",'MRR - Juliana'!Q8:Q3778,1)</f>
        <v>0</v>
      </c>
      <c r="G28" s="64">
        <f>COUNTIFS('MRR - Juliana'!U8:U3778,"Não",'MRR - Juliana'!Q8:Q3778,2)</f>
        <v>0</v>
      </c>
      <c r="H28" s="64">
        <f>COUNTIFS('MRR - Juliana'!U8:U3778,"Não",'MRR - Juliana'!Q8:Q3778,3)</f>
        <v>0</v>
      </c>
      <c r="I28" s="64">
        <f>SUM(F28:H28)</f>
        <v>0</v>
      </c>
      <c r="K28" s="67"/>
      <c r="L28" s="68"/>
    </row>
    <row r="29" spans="1:17" x14ac:dyDescent="0.3">
      <c r="B29" s="64">
        <f>SUM(B27:B28)</f>
        <v>5</v>
      </c>
      <c r="E29" s="64" t="s">
        <v>38</v>
      </c>
      <c r="I29" s="64">
        <f>SUM(I27:I28)</f>
        <v>0</v>
      </c>
      <c r="K29" s="67"/>
      <c r="L29" s="68"/>
    </row>
    <row r="30" spans="1:17" x14ac:dyDescent="0.3">
      <c r="A30" s="64" t="str">
        <f>'MRR - Juliana'!S8</f>
        <v>Sim</v>
      </c>
      <c r="K30" s="67"/>
      <c r="L30" s="68"/>
    </row>
    <row r="31" spans="1:17" x14ac:dyDescent="0.3">
      <c r="A31" s="64" t="e">
        <f>'MRR - Juliana'!#REF!</f>
        <v>#REF!</v>
      </c>
    </row>
    <row r="32" spans="1:17" x14ac:dyDescent="0.3">
      <c r="A32" s="64" t="e">
        <f>'MRR - Juliana'!#REF!</f>
        <v>#REF!</v>
      </c>
    </row>
    <row r="33" spans="1:1" x14ac:dyDescent="0.3">
      <c r="A33" s="64" t="e">
        <f>'MRR - Juliana'!#REF!</f>
        <v>#REF!</v>
      </c>
    </row>
    <row r="34" spans="1:1" x14ac:dyDescent="0.3">
      <c r="A34" s="64" t="e">
        <f>'MRR - Juliana'!#REF!</f>
        <v>#REF!</v>
      </c>
    </row>
    <row r="35" spans="1:1" x14ac:dyDescent="0.3">
      <c r="A35" s="64" t="e">
        <f>'MRR - Juliana'!#REF!</f>
        <v>#REF!</v>
      </c>
    </row>
    <row r="36" spans="1:1" x14ac:dyDescent="0.3">
      <c r="A36" s="64" t="e">
        <f>'MRR - Juliana'!#REF!</f>
        <v>#REF!</v>
      </c>
    </row>
    <row r="37" spans="1:1" x14ac:dyDescent="0.3">
      <c r="A37" s="64" t="e">
        <f>'MRR - Juliana'!#REF!</f>
        <v>#REF!</v>
      </c>
    </row>
    <row r="38" spans="1:1" x14ac:dyDescent="0.3">
      <c r="A38" s="64" t="e">
        <f>'MRR - Juliana'!#REF!</f>
        <v>#REF!</v>
      </c>
    </row>
    <row r="39" spans="1:1" x14ac:dyDescent="0.3">
      <c r="A39" s="64" t="e">
        <f>'MRR - Juliana'!#REF!</f>
        <v>#REF!</v>
      </c>
    </row>
    <row r="40" spans="1:1" x14ac:dyDescent="0.3">
      <c r="A40" s="64" t="e">
        <f>'MRR - Juliana'!#REF!</f>
        <v>#REF!</v>
      </c>
    </row>
    <row r="41" spans="1:1" x14ac:dyDescent="0.3">
      <c r="A41" s="64" t="e">
        <f>'MRR - Juliana'!#REF!</f>
        <v>#REF!</v>
      </c>
    </row>
    <row r="42" spans="1:1" x14ac:dyDescent="0.3">
      <c r="A42" s="64" t="e">
        <f>'MRR - Juliana'!#REF!</f>
        <v>#REF!</v>
      </c>
    </row>
    <row r="43" spans="1:1" x14ac:dyDescent="0.3">
      <c r="A43" s="64" t="e">
        <f>'MRR - Juliana'!#REF!</f>
        <v>#REF!</v>
      </c>
    </row>
    <row r="44" spans="1:1" x14ac:dyDescent="0.3">
      <c r="A44" s="64" t="e">
        <f>'MRR - Juliana'!#REF!</f>
        <v>#REF!</v>
      </c>
    </row>
    <row r="45" spans="1:1" x14ac:dyDescent="0.3">
      <c r="A45" s="64" t="e">
        <f>'MRR - Juliana'!#REF!</f>
        <v>#REF!</v>
      </c>
    </row>
    <row r="46" spans="1:1" x14ac:dyDescent="0.3">
      <c r="A46" s="64" t="e">
        <f>'MRR - Juliana'!#REF!</f>
        <v>#REF!</v>
      </c>
    </row>
    <row r="47" spans="1:1" x14ac:dyDescent="0.3">
      <c r="A47" s="64" t="e">
        <f>'MRR - Juliana'!#REF!</f>
        <v>#REF!</v>
      </c>
    </row>
    <row r="48" spans="1:1" x14ac:dyDescent="0.3">
      <c r="A48" s="64" t="e">
        <f>'MRR - Juliana'!#REF!</f>
        <v>#REF!</v>
      </c>
    </row>
    <row r="49" spans="1:1" x14ac:dyDescent="0.3">
      <c r="A49" s="64" t="e">
        <f>'MRR - Juliana'!#REF!</f>
        <v>#REF!</v>
      </c>
    </row>
    <row r="50" spans="1:1" x14ac:dyDescent="0.3">
      <c r="A50" s="64" t="e">
        <f>'MRR - Juliana'!#REF!</f>
        <v>#REF!</v>
      </c>
    </row>
    <row r="51" spans="1:1" x14ac:dyDescent="0.3">
      <c r="A51" s="64" t="e">
        <f>'MRR - Juliana'!#REF!</f>
        <v>#REF!</v>
      </c>
    </row>
    <row r="52" spans="1:1" x14ac:dyDescent="0.3">
      <c r="A52" s="64" t="e">
        <f>'MRR - Juliana'!#REF!</f>
        <v>#REF!</v>
      </c>
    </row>
    <row r="53" spans="1:1" x14ac:dyDescent="0.3">
      <c r="A53" s="64" t="e">
        <f>'MRR - Juliana'!#REF!</f>
        <v>#REF!</v>
      </c>
    </row>
    <row r="54" spans="1:1" x14ac:dyDescent="0.3">
      <c r="A54" s="64" t="e">
        <f>'MRR - Juliana'!#REF!</f>
        <v>#REF!</v>
      </c>
    </row>
    <row r="55" spans="1:1" x14ac:dyDescent="0.3">
      <c r="A55" s="64" t="e">
        <f>'MRR - Juliana'!#REF!</f>
        <v>#REF!</v>
      </c>
    </row>
    <row r="56" spans="1:1" x14ac:dyDescent="0.3">
      <c r="A56" s="64" t="e">
        <f>'MRR - Juliana'!#REF!</f>
        <v>#REF!</v>
      </c>
    </row>
    <row r="57" spans="1:1" x14ac:dyDescent="0.3">
      <c r="A57" s="64" t="e">
        <f>'MRR - Juliana'!#REF!</f>
        <v>#REF!</v>
      </c>
    </row>
    <row r="58" spans="1:1" x14ac:dyDescent="0.3">
      <c r="A58" s="64" t="e">
        <f>'MRR - Juliana'!#REF!</f>
        <v>#REF!</v>
      </c>
    </row>
    <row r="59" spans="1:1" x14ac:dyDescent="0.3">
      <c r="A59" s="64" t="e">
        <f>'MRR - Juliana'!#REF!</f>
        <v>#REF!</v>
      </c>
    </row>
    <row r="60" spans="1:1" x14ac:dyDescent="0.3">
      <c r="A60" s="64" t="e">
        <f>'MRR - Juliana'!#REF!</f>
        <v>#REF!</v>
      </c>
    </row>
    <row r="61" spans="1:1" x14ac:dyDescent="0.3">
      <c r="A61" s="64" t="e">
        <f>'MRR - Juliana'!#REF!</f>
        <v>#REF!</v>
      </c>
    </row>
    <row r="62" spans="1:1" x14ac:dyDescent="0.3">
      <c r="A62" s="64" t="e">
        <f>'MRR - Juliana'!#REF!</f>
        <v>#REF!</v>
      </c>
    </row>
    <row r="63" spans="1:1" x14ac:dyDescent="0.3">
      <c r="A63" s="64" t="e">
        <f>'MRR - Juliana'!#REF!</f>
        <v>#REF!</v>
      </c>
    </row>
    <row r="64" spans="1:1" x14ac:dyDescent="0.3">
      <c r="A64" s="64" t="e">
        <f>'MRR - Juliana'!#REF!</f>
        <v>#REF!</v>
      </c>
    </row>
    <row r="65" spans="1:1" x14ac:dyDescent="0.3">
      <c r="A65" s="64" t="e">
        <f>'MRR - Juliana'!#REF!</f>
        <v>#REF!</v>
      </c>
    </row>
    <row r="66" spans="1:1" x14ac:dyDescent="0.3">
      <c r="A66" s="64" t="e">
        <f>'MRR - Juliana'!#REF!</f>
        <v>#REF!</v>
      </c>
    </row>
    <row r="67" spans="1:1" x14ac:dyDescent="0.3">
      <c r="A67" s="64" t="e">
        <f>'MRR - Juliana'!#REF!</f>
        <v>#REF!</v>
      </c>
    </row>
    <row r="68" spans="1:1" x14ac:dyDescent="0.3">
      <c r="A68" s="64" t="e">
        <f>'MRR - Juliana'!#REF!</f>
        <v>#REF!</v>
      </c>
    </row>
    <row r="69" spans="1:1" x14ac:dyDescent="0.3">
      <c r="A69" s="64" t="e">
        <f>'MRR - Juliana'!#REF!</f>
        <v>#REF!</v>
      </c>
    </row>
    <row r="70" spans="1:1" x14ac:dyDescent="0.3">
      <c r="A70" s="64" t="e">
        <f>'MRR - Juliana'!#REF!</f>
        <v>#REF!</v>
      </c>
    </row>
    <row r="71" spans="1:1" x14ac:dyDescent="0.3">
      <c r="A71" s="64" t="e">
        <f>'MRR - Juliana'!#REF!</f>
        <v>#REF!</v>
      </c>
    </row>
    <row r="72" spans="1:1" x14ac:dyDescent="0.3">
      <c r="A72" s="64" t="e">
        <f>'MRR - Juliana'!#REF!</f>
        <v>#REF!</v>
      </c>
    </row>
    <row r="73" spans="1:1" x14ac:dyDescent="0.3">
      <c r="A73" s="64" t="e">
        <f>'MRR - Juliana'!#REF!</f>
        <v>#REF!</v>
      </c>
    </row>
    <row r="74" spans="1:1" x14ac:dyDescent="0.3">
      <c r="A74" s="64" t="e">
        <f>'MRR - Juliana'!#REF!</f>
        <v>#REF!</v>
      </c>
    </row>
    <row r="75" spans="1:1" x14ac:dyDescent="0.3">
      <c r="A75" s="64" t="e">
        <f>'MRR - Juliana'!#REF!</f>
        <v>#REF!</v>
      </c>
    </row>
    <row r="76" spans="1:1" x14ac:dyDescent="0.3">
      <c r="A76" s="64" t="e">
        <f>'MRR - Juliana'!#REF!</f>
        <v>#REF!</v>
      </c>
    </row>
    <row r="77" spans="1:1" x14ac:dyDescent="0.3">
      <c r="A77" s="64" t="e">
        <f>'MRR - Juliana'!#REF!</f>
        <v>#REF!</v>
      </c>
    </row>
    <row r="78" spans="1:1" x14ac:dyDescent="0.3">
      <c r="A78" s="64" t="e">
        <f>'MRR - Juliana'!#REF!</f>
        <v>#REF!</v>
      </c>
    </row>
    <row r="79" spans="1:1" x14ac:dyDescent="0.3">
      <c r="A79" s="64" t="e">
        <f>'MRR - Juliana'!#REF!</f>
        <v>#REF!</v>
      </c>
    </row>
    <row r="80" spans="1:1" x14ac:dyDescent="0.3">
      <c r="A80" s="64" t="e">
        <f>'MRR - Juliana'!#REF!</f>
        <v>#REF!</v>
      </c>
    </row>
    <row r="81" spans="1:1" x14ac:dyDescent="0.3">
      <c r="A81" s="64" t="e">
        <f>'MRR - Juliana'!#REF!</f>
        <v>#REF!</v>
      </c>
    </row>
    <row r="82" spans="1:1" x14ac:dyDescent="0.3">
      <c r="A82" s="64" t="e">
        <f>'MRR - Juliana'!#REF!</f>
        <v>#REF!</v>
      </c>
    </row>
    <row r="83" spans="1:1" x14ac:dyDescent="0.3">
      <c r="A83" s="64" t="e">
        <f>'MRR - Juliana'!#REF!</f>
        <v>#REF!</v>
      </c>
    </row>
    <row r="84" spans="1:1" x14ac:dyDescent="0.3">
      <c r="A84" s="64" t="e">
        <f>'MRR - Juliana'!#REF!</f>
        <v>#REF!</v>
      </c>
    </row>
    <row r="85" spans="1:1" x14ac:dyDescent="0.3">
      <c r="A85" s="64" t="e">
        <f>'MRR - Juliana'!#REF!</f>
        <v>#REF!</v>
      </c>
    </row>
    <row r="86" spans="1:1" x14ac:dyDescent="0.3">
      <c r="A86" s="64" t="e">
        <f>'MRR - Juliana'!#REF!</f>
        <v>#REF!</v>
      </c>
    </row>
    <row r="87" spans="1:1" x14ac:dyDescent="0.3">
      <c r="A87" s="64" t="e">
        <f>'MRR - Juliana'!#REF!</f>
        <v>#REF!</v>
      </c>
    </row>
    <row r="88" spans="1:1" x14ac:dyDescent="0.3">
      <c r="A88" s="64" t="e">
        <f>'MRR - Juliana'!#REF!</f>
        <v>#REF!</v>
      </c>
    </row>
    <row r="89" spans="1:1" x14ac:dyDescent="0.3">
      <c r="A89" s="64" t="e">
        <f>'MRR - Juliana'!#REF!</f>
        <v>#REF!</v>
      </c>
    </row>
    <row r="90" spans="1:1" x14ac:dyDescent="0.3">
      <c r="A90" s="64" t="e">
        <f>'MRR - Juliana'!#REF!</f>
        <v>#REF!</v>
      </c>
    </row>
    <row r="91" spans="1:1" x14ac:dyDescent="0.3">
      <c r="A91" s="64" t="e">
        <f>'MRR - Juliana'!#REF!</f>
        <v>#REF!</v>
      </c>
    </row>
    <row r="92" spans="1:1" x14ac:dyDescent="0.3">
      <c r="A92" s="64" t="e">
        <f>'MRR - Juliana'!#REF!</f>
        <v>#REF!</v>
      </c>
    </row>
    <row r="93" spans="1:1" x14ac:dyDescent="0.3">
      <c r="A93" s="64" t="e">
        <f>'MRR - Juliana'!#REF!</f>
        <v>#REF!</v>
      </c>
    </row>
    <row r="94" spans="1:1" x14ac:dyDescent="0.3">
      <c r="A94" s="64" t="e">
        <f>'MRR - Juliana'!#REF!</f>
        <v>#REF!</v>
      </c>
    </row>
    <row r="95" spans="1:1" x14ac:dyDescent="0.3">
      <c r="A95" s="64" t="e">
        <f>'MRR - Juliana'!#REF!</f>
        <v>#REF!</v>
      </c>
    </row>
    <row r="96" spans="1:1" x14ac:dyDescent="0.3">
      <c r="A96" s="64" t="e">
        <f>'MRR - Juliana'!#REF!</f>
        <v>#REF!</v>
      </c>
    </row>
    <row r="97" spans="1:1" x14ac:dyDescent="0.3">
      <c r="A97" s="64" t="e">
        <f>'MRR - Juliana'!#REF!</f>
        <v>#REF!</v>
      </c>
    </row>
    <row r="98" spans="1:1" x14ac:dyDescent="0.3">
      <c r="A98" s="64" t="e">
        <f>'MRR - Juliana'!#REF!</f>
        <v>#REF!</v>
      </c>
    </row>
    <row r="99" spans="1:1" x14ac:dyDescent="0.3">
      <c r="A99" s="64" t="e">
        <f>'MRR - Juliana'!#REF!</f>
        <v>#REF!</v>
      </c>
    </row>
    <row r="100" spans="1:1" x14ac:dyDescent="0.3">
      <c r="A100" s="64" t="e">
        <f>'MRR - Juliana'!#REF!</f>
        <v>#REF!</v>
      </c>
    </row>
    <row r="101" spans="1:1" x14ac:dyDescent="0.3">
      <c r="A101" s="64" t="e">
        <f>'MRR - Juliana'!#REF!</f>
        <v>#REF!</v>
      </c>
    </row>
    <row r="102" spans="1:1" x14ac:dyDescent="0.3">
      <c r="A102" s="64" t="e">
        <f>'MRR - Juliana'!#REF!</f>
        <v>#REF!</v>
      </c>
    </row>
    <row r="103" spans="1:1" x14ac:dyDescent="0.3">
      <c r="A103" s="64" t="e">
        <f>'MRR - Juliana'!#REF!</f>
        <v>#REF!</v>
      </c>
    </row>
    <row r="104" spans="1:1" x14ac:dyDescent="0.3">
      <c r="A104" s="64" t="e">
        <f>'MRR - Juliana'!#REF!</f>
        <v>#REF!</v>
      </c>
    </row>
    <row r="105" spans="1:1" x14ac:dyDescent="0.3">
      <c r="A105" s="64" t="e">
        <f>'MRR - Juliana'!#REF!</f>
        <v>#REF!</v>
      </c>
    </row>
    <row r="106" spans="1:1" x14ac:dyDescent="0.3">
      <c r="A106" s="64" t="e">
        <f>'MRR - Juliana'!#REF!</f>
        <v>#REF!</v>
      </c>
    </row>
    <row r="107" spans="1:1" x14ac:dyDescent="0.3">
      <c r="A107" s="64" t="e">
        <f>'MRR - Juliana'!#REF!</f>
        <v>#REF!</v>
      </c>
    </row>
    <row r="108" spans="1:1" x14ac:dyDescent="0.3">
      <c r="A108" s="64" t="e">
        <f>'MRR - Juliana'!#REF!</f>
        <v>#REF!</v>
      </c>
    </row>
    <row r="109" spans="1:1" x14ac:dyDescent="0.3">
      <c r="A109" s="64" t="e">
        <f>'MRR - Juliana'!#REF!</f>
        <v>#REF!</v>
      </c>
    </row>
    <row r="110" spans="1:1" x14ac:dyDescent="0.3">
      <c r="A110" s="64" t="e">
        <f>'MRR - Juliana'!#REF!</f>
        <v>#REF!</v>
      </c>
    </row>
    <row r="111" spans="1:1" x14ac:dyDescent="0.3">
      <c r="A111" s="64" t="e">
        <f>'MRR - Juliana'!#REF!</f>
        <v>#REF!</v>
      </c>
    </row>
    <row r="112" spans="1:1" x14ac:dyDescent="0.3">
      <c r="A112" s="64" t="e">
        <f>'MRR - Juliana'!#REF!</f>
        <v>#REF!</v>
      </c>
    </row>
    <row r="113" spans="1:1" x14ac:dyDescent="0.3">
      <c r="A113" s="64" t="e">
        <f>'MRR - Juliana'!#REF!</f>
        <v>#REF!</v>
      </c>
    </row>
    <row r="114" spans="1:1" x14ac:dyDescent="0.3">
      <c r="A114" s="64" t="e">
        <f>'MRR - Juliana'!#REF!</f>
        <v>#REF!</v>
      </c>
    </row>
    <row r="115" spans="1:1" x14ac:dyDescent="0.3">
      <c r="A115" s="64" t="e">
        <f>'MRR - Juliana'!#REF!</f>
        <v>#REF!</v>
      </c>
    </row>
    <row r="116" spans="1:1" x14ac:dyDescent="0.3">
      <c r="A116" s="64" t="e">
        <f>'MRR - Juliana'!#REF!</f>
        <v>#REF!</v>
      </c>
    </row>
    <row r="117" spans="1:1" x14ac:dyDescent="0.3">
      <c r="A117" s="64" t="e">
        <f>'MRR - Juliana'!#REF!</f>
        <v>#REF!</v>
      </c>
    </row>
    <row r="118" spans="1:1" x14ac:dyDescent="0.3">
      <c r="A118" s="64" t="e">
        <f>'MRR - Juliana'!#REF!</f>
        <v>#REF!</v>
      </c>
    </row>
    <row r="119" spans="1:1" x14ac:dyDescent="0.3">
      <c r="A119" s="64" t="e">
        <f>'MRR - Juliana'!#REF!</f>
        <v>#REF!</v>
      </c>
    </row>
    <row r="120" spans="1:1" x14ac:dyDescent="0.3">
      <c r="A120" s="64" t="e">
        <f>'MRR - Juliana'!#REF!</f>
        <v>#REF!</v>
      </c>
    </row>
    <row r="121" spans="1:1" x14ac:dyDescent="0.3">
      <c r="A121" s="64" t="e">
        <f>'MRR - Juliana'!#REF!</f>
        <v>#REF!</v>
      </c>
    </row>
    <row r="122" spans="1:1" x14ac:dyDescent="0.3">
      <c r="A122" s="64" t="e">
        <f>'MRR - Juliana'!#REF!</f>
        <v>#REF!</v>
      </c>
    </row>
    <row r="123" spans="1:1" x14ac:dyDescent="0.3">
      <c r="A123" s="64" t="e">
        <f>'MRR - Juliana'!#REF!</f>
        <v>#REF!</v>
      </c>
    </row>
    <row r="124" spans="1:1" x14ac:dyDescent="0.3">
      <c r="A124" s="64" t="e">
        <f>'MRR - Juliana'!#REF!</f>
        <v>#REF!</v>
      </c>
    </row>
    <row r="125" spans="1:1" x14ac:dyDescent="0.3">
      <c r="A125" s="64" t="e">
        <f>'MRR - Juliana'!#REF!</f>
        <v>#REF!</v>
      </c>
    </row>
    <row r="126" spans="1:1" x14ac:dyDescent="0.3">
      <c r="A126" s="64" t="e">
        <f>'MRR - Juliana'!#REF!</f>
        <v>#REF!</v>
      </c>
    </row>
    <row r="127" spans="1:1" x14ac:dyDescent="0.3">
      <c r="A127" s="64" t="e">
        <f>'MRR - Juliana'!#REF!</f>
        <v>#REF!</v>
      </c>
    </row>
    <row r="128" spans="1:1" x14ac:dyDescent="0.3">
      <c r="A128" s="64" t="e">
        <f>'MRR - Juliana'!#REF!</f>
        <v>#REF!</v>
      </c>
    </row>
    <row r="129" spans="1:1" x14ac:dyDescent="0.3">
      <c r="A129" s="64" t="e">
        <f>'MRR - Juliana'!#REF!</f>
        <v>#REF!</v>
      </c>
    </row>
    <row r="130" spans="1:1" x14ac:dyDescent="0.3">
      <c r="A130" s="64" t="e">
        <f>'MRR - Juliana'!#REF!</f>
        <v>#REF!</v>
      </c>
    </row>
    <row r="131" spans="1:1" x14ac:dyDescent="0.3">
      <c r="A131" s="64" t="e">
        <f>'MRR - Juliana'!#REF!</f>
        <v>#REF!</v>
      </c>
    </row>
    <row r="132" spans="1:1" x14ac:dyDescent="0.3">
      <c r="A132" s="64" t="e">
        <f>'MRR - Juliana'!#REF!</f>
        <v>#REF!</v>
      </c>
    </row>
    <row r="133" spans="1:1" x14ac:dyDescent="0.3">
      <c r="A133" s="64" t="e">
        <f>'MRR - Juliana'!#REF!</f>
        <v>#REF!</v>
      </c>
    </row>
    <row r="134" spans="1:1" x14ac:dyDescent="0.3">
      <c r="A134" s="64" t="e">
        <f>'MRR - Juliana'!#REF!</f>
        <v>#REF!</v>
      </c>
    </row>
    <row r="135" spans="1:1" x14ac:dyDescent="0.3">
      <c r="A135" s="64" t="e">
        <f>'MRR - Juliana'!#REF!</f>
        <v>#REF!</v>
      </c>
    </row>
    <row r="136" spans="1:1" x14ac:dyDescent="0.3">
      <c r="A136" s="64" t="e">
        <f>'MRR - Juliana'!#REF!</f>
        <v>#REF!</v>
      </c>
    </row>
    <row r="137" spans="1:1" x14ac:dyDescent="0.3">
      <c r="A137" s="64" t="e">
        <f>'MRR - Juliana'!#REF!</f>
        <v>#REF!</v>
      </c>
    </row>
    <row r="138" spans="1:1" x14ac:dyDescent="0.3">
      <c r="A138" s="64" t="e">
        <f>'MRR - Juliana'!#REF!</f>
        <v>#REF!</v>
      </c>
    </row>
    <row r="139" spans="1:1" x14ac:dyDescent="0.3">
      <c r="A139" s="64" t="e">
        <f>'MRR - Juliana'!#REF!</f>
        <v>#REF!</v>
      </c>
    </row>
    <row r="140" spans="1:1" x14ac:dyDescent="0.3">
      <c r="A140" s="64" t="e">
        <f>'MRR - Juliana'!#REF!</f>
        <v>#REF!</v>
      </c>
    </row>
    <row r="141" spans="1:1" x14ac:dyDescent="0.3">
      <c r="A141" s="64" t="e">
        <f>'MRR - Juliana'!#REF!</f>
        <v>#REF!</v>
      </c>
    </row>
    <row r="142" spans="1:1" x14ac:dyDescent="0.3">
      <c r="A142" s="64" t="e">
        <f>'MRR - Juliana'!#REF!</f>
        <v>#REF!</v>
      </c>
    </row>
    <row r="143" spans="1:1" x14ac:dyDescent="0.3">
      <c r="A143" s="64" t="e">
        <f>'MRR - Juliana'!#REF!</f>
        <v>#REF!</v>
      </c>
    </row>
    <row r="144" spans="1:1" x14ac:dyDescent="0.3">
      <c r="A144" s="64" t="e">
        <f>'MRR - Juliana'!#REF!</f>
        <v>#REF!</v>
      </c>
    </row>
    <row r="145" spans="1:1" x14ac:dyDescent="0.3">
      <c r="A145" s="64" t="e">
        <f>'MRR - Juliana'!#REF!</f>
        <v>#REF!</v>
      </c>
    </row>
    <row r="146" spans="1:1" x14ac:dyDescent="0.3">
      <c r="A146" s="64" t="e">
        <f>'MRR - Juliana'!#REF!</f>
        <v>#REF!</v>
      </c>
    </row>
    <row r="147" spans="1:1" x14ac:dyDescent="0.3">
      <c r="A147" s="64" t="e">
        <f>'MRR - Juliana'!#REF!</f>
        <v>#REF!</v>
      </c>
    </row>
    <row r="148" spans="1:1" x14ac:dyDescent="0.3">
      <c r="A148" s="64" t="e">
        <f>'MRR - Juliana'!#REF!</f>
        <v>#REF!</v>
      </c>
    </row>
    <row r="149" spans="1:1" x14ac:dyDescent="0.3">
      <c r="A149" s="64" t="e">
        <f>'MRR - Juliana'!#REF!</f>
        <v>#REF!</v>
      </c>
    </row>
    <row r="150" spans="1:1" x14ac:dyDescent="0.3">
      <c r="A150" s="64" t="e">
        <f>'MRR - Juliana'!#REF!</f>
        <v>#REF!</v>
      </c>
    </row>
    <row r="151" spans="1:1" x14ac:dyDescent="0.3">
      <c r="A151" s="64" t="e">
        <f>'MRR - Juliana'!#REF!</f>
        <v>#REF!</v>
      </c>
    </row>
    <row r="152" spans="1:1" x14ac:dyDescent="0.3">
      <c r="A152" s="64" t="e">
        <f>'MRR - Juliana'!#REF!</f>
        <v>#REF!</v>
      </c>
    </row>
    <row r="153" spans="1:1" x14ac:dyDescent="0.3">
      <c r="A153" s="64" t="e">
        <f>'MRR - Juliana'!#REF!</f>
        <v>#REF!</v>
      </c>
    </row>
    <row r="154" spans="1:1" x14ac:dyDescent="0.3">
      <c r="A154" s="64" t="e">
        <f>'MRR - Juliana'!#REF!</f>
        <v>#REF!</v>
      </c>
    </row>
    <row r="155" spans="1:1" x14ac:dyDescent="0.3">
      <c r="A155" s="64" t="e">
        <f>'MRR - Juliana'!#REF!</f>
        <v>#REF!</v>
      </c>
    </row>
    <row r="156" spans="1:1" x14ac:dyDescent="0.3">
      <c r="A156" s="64" t="e">
        <f>'MRR - Juliana'!#REF!</f>
        <v>#REF!</v>
      </c>
    </row>
    <row r="157" spans="1:1" x14ac:dyDescent="0.3">
      <c r="A157" s="64" t="e">
        <f>'MRR - Juliana'!#REF!</f>
        <v>#REF!</v>
      </c>
    </row>
    <row r="158" spans="1:1" x14ac:dyDescent="0.3">
      <c r="A158" s="64" t="e">
        <f>'MRR - Juliana'!#REF!</f>
        <v>#REF!</v>
      </c>
    </row>
    <row r="159" spans="1:1" x14ac:dyDescent="0.3">
      <c r="A159" s="64" t="e">
        <f>'MRR - Juliana'!#REF!</f>
        <v>#REF!</v>
      </c>
    </row>
    <row r="160" spans="1:1" x14ac:dyDescent="0.3">
      <c r="A160" s="64" t="e">
        <f>'MRR - Juliana'!#REF!</f>
        <v>#REF!</v>
      </c>
    </row>
    <row r="161" spans="1:1" x14ac:dyDescent="0.3">
      <c r="A161" s="64" t="e">
        <f>'MRR - Juliana'!#REF!</f>
        <v>#REF!</v>
      </c>
    </row>
    <row r="162" spans="1:1" x14ac:dyDescent="0.3">
      <c r="A162" s="64" t="e">
        <f>'MRR - Juliana'!#REF!</f>
        <v>#REF!</v>
      </c>
    </row>
    <row r="163" spans="1:1" x14ac:dyDescent="0.3">
      <c r="A163" s="64" t="e">
        <f>'MRR - Juliana'!#REF!</f>
        <v>#REF!</v>
      </c>
    </row>
    <row r="164" spans="1:1" x14ac:dyDescent="0.3">
      <c r="A164" s="64" t="e">
        <f>'MRR - Juliana'!#REF!</f>
        <v>#REF!</v>
      </c>
    </row>
    <row r="165" spans="1:1" x14ac:dyDescent="0.3">
      <c r="A165" s="64" t="e">
        <f>'MRR - Juliana'!#REF!</f>
        <v>#REF!</v>
      </c>
    </row>
    <row r="166" spans="1:1" x14ac:dyDescent="0.3">
      <c r="A166" s="64" t="e">
        <f>'MRR - Juliana'!#REF!</f>
        <v>#REF!</v>
      </c>
    </row>
    <row r="167" spans="1:1" x14ac:dyDescent="0.3">
      <c r="A167" s="64" t="e">
        <f>'MRR - Juliana'!#REF!</f>
        <v>#REF!</v>
      </c>
    </row>
    <row r="168" spans="1:1" x14ac:dyDescent="0.3">
      <c r="A168" s="64" t="e">
        <f>'MRR - Juliana'!#REF!</f>
        <v>#REF!</v>
      </c>
    </row>
    <row r="169" spans="1:1" x14ac:dyDescent="0.3">
      <c r="A169" s="64" t="e">
        <f>'MRR - Juliana'!#REF!</f>
        <v>#REF!</v>
      </c>
    </row>
    <row r="170" spans="1:1" x14ac:dyDescent="0.3">
      <c r="A170" s="64" t="e">
        <f>'MRR - Juliana'!#REF!</f>
        <v>#REF!</v>
      </c>
    </row>
    <row r="171" spans="1:1" x14ac:dyDescent="0.3">
      <c r="A171" s="64" t="e">
        <f>'MRR - Juliana'!#REF!</f>
        <v>#REF!</v>
      </c>
    </row>
    <row r="172" spans="1:1" x14ac:dyDescent="0.3">
      <c r="A172" s="64" t="e">
        <f>'MRR - Juliana'!#REF!</f>
        <v>#REF!</v>
      </c>
    </row>
    <row r="173" spans="1:1" x14ac:dyDescent="0.3">
      <c r="A173" s="64" t="e">
        <f>'MRR - Juliana'!#REF!</f>
        <v>#REF!</v>
      </c>
    </row>
    <row r="174" spans="1:1" x14ac:dyDescent="0.3">
      <c r="A174" s="64" t="e">
        <f>'MRR - Juliana'!#REF!</f>
        <v>#REF!</v>
      </c>
    </row>
    <row r="175" spans="1:1" x14ac:dyDescent="0.3">
      <c r="A175" s="64" t="e">
        <f>'MRR - Juliana'!#REF!</f>
        <v>#REF!</v>
      </c>
    </row>
    <row r="176" spans="1:1" x14ac:dyDescent="0.3">
      <c r="A176" s="64" t="e">
        <f>'MRR - Juliana'!#REF!</f>
        <v>#REF!</v>
      </c>
    </row>
    <row r="177" spans="1:1" x14ac:dyDescent="0.3">
      <c r="A177" s="64" t="e">
        <f>'MRR - Juliana'!#REF!</f>
        <v>#REF!</v>
      </c>
    </row>
    <row r="178" spans="1:1" x14ac:dyDescent="0.3">
      <c r="A178" s="64" t="e">
        <f>'MRR - Juliana'!#REF!</f>
        <v>#REF!</v>
      </c>
    </row>
    <row r="179" spans="1:1" x14ac:dyDescent="0.3">
      <c r="A179" s="64" t="e">
        <f>'MRR - Juliana'!#REF!</f>
        <v>#REF!</v>
      </c>
    </row>
    <row r="180" spans="1:1" x14ac:dyDescent="0.3">
      <c r="A180" s="64" t="e">
        <f>'MRR - Juliana'!#REF!</f>
        <v>#REF!</v>
      </c>
    </row>
    <row r="181" spans="1:1" x14ac:dyDescent="0.3">
      <c r="A181" s="64" t="e">
        <f>'MRR - Juliana'!#REF!</f>
        <v>#REF!</v>
      </c>
    </row>
    <row r="182" spans="1:1" x14ac:dyDescent="0.3">
      <c r="A182" s="64" t="e">
        <f>'MRR - Juliana'!#REF!</f>
        <v>#REF!</v>
      </c>
    </row>
    <row r="183" spans="1:1" x14ac:dyDescent="0.3">
      <c r="A183" s="64" t="e">
        <f>'MRR - Juliana'!#REF!</f>
        <v>#REF!</v>
      </c>
    </row>
    <row r="184" spans="1:1" x14ac:dyDescent="0.3">
      <c r="A184" s="64" t="e">
        <f>'MRR - Juliana'!#REF!</f>
        <v>#REF!</v>
      </c>
    </row>
    <row r="185" spans="1:1" x14ac:dyDescent="0.3">
      <c r="A185" s="64" t="e">
        <f>'MRR - Juliana'!#REF!</f>
        <v>#REF!</v>
      </c>
    </row>
    <row r="186" spans="1:1" x14ac:dyDescent="0.3">
      <c r="A186" s="64" t="e">
        <f>'MRR - Juliana'!#REF!</f>
        <v>#REF!</v>
      </c>
    </row>
    <row r="187" spans="1:1" x14ac:dyDescent="0.3">
      <c r="A187" s="64" t="e">
        <f>'MRR - Juliana'!#REF!</f>
        <v>#REF!</v>
      </c>
    </row>
    <row r="188" spans="1:1" x14ac:dyDescent="0.3">
      <c r="A188" s="64" t="e">
        <f>'MRR - Juliana'!#REF!</f>
        <v>#REF!</v>
      </c>
    </row>
    <row r="189" spans="1:1" x14ac:dyDescent="0.3">
      <c r="A189" s="64" t="e">
        <f>'MRR - Juliana'!#REF!</f>
        <v>#REF!</v>
      </c>
    </row>
    <row r="190" spans="1:1" x14ac:dyDescent="0.3">
      <c r="A190" s="64" t="e">
        <f>'MRR - Juliana'!#REF!</f>
        <v>#REF!</v>
      </c>
    </row>
    <row r="191" spans="1:1" x14ac:dyDescent="0.3">
      <c r="A191" s="64" t="e">
        <f>'MRR - Juliana'!#REF!</f>
        <v>#REF!</v>
      </c>
    </row>
    <row r="192" spans="1:1" x14ac:dyDescent="0.3">
      <c r="A192" s="64" t="e">
        <f>'MRR - Juliana'!#REF!</f>
        <v>#REF!</v>
      </c>
    </row>
    <row r="193" spans="1:1" x14ac:dyDescent="0.3">
      <c r="A193" s="64" t="e">
        <f>'MRR - Juliana'!#REF!</f>
        <v>#REF!</v>
      </c>
    </row>
    <row r="194" spans="1:1" x14ac:dyDescent="0.3">
      <c r="A194" s="64" t="e">
        <f>'MRR - Juliana'!#REF!</f>
        <v>#REF!</v>
      </c>
    </row>
    <row r="195" spans="1:1" x14ac:dyDescent="0.3">
      <c r="A195" s="64" t="e">
        <f>'MRR - Juliana'!#REF!</f>
        <v>#REF!</v>
      </c>
    </row>
    <row r="196" spans="1:1" x14ac:dyDescent="0.3">
      <c r="A196" s="64" t="e">
        <f>'MRR - Juliana'!#REF!</f>
        <v>#REF!</v>
      </c>
    </row>
    <row r="197" spans="1:1" x14ac:dyDescent="0.3">
      <c r="A197" s="64" t="e">
        <f>'MRR - Juliana'!#REF!</f>
        <v>#REF!</v>
      </c>
    </row>
    <row r="198" spans="1:1" x14ac:dyDescent="0.3">
      <c r="A198" s="64" t="e">
        <f>'MRR - Juliana'!#REF!</f>
        <v>#REF!</v>
      </c>
    </row>
    <row r="199" spans="1:1" x14ac:dyDescent="0.3">
      <c r="A199" s="64" t="e">
        <f>'MRR - Juliana'!#REF!</f>
        <v>#REF!</v>
      </c>
    </row>
    <row r="200" spans="1:1" x14ac:dyDescent="0.3">
      <c r="A200" s="64" t="e">
        <f>'MRR - Juliana'!#REF!</f>
        <v>#REF!</v>
      </c>
    </row>
    <row r="201" spans="1:1" x14ac:dyDescent="0.3">
      <c r="A201" s="64" t="e">
        <f>'MRR - Juliana'!#REF!</f>
        <v>#REF!</v>
      </c>
    </row>
    <row r="202" spans="1:1" x14ac:dyDescent="0.3">
      <c r="A202" s="64" t="e">
        <f>'MRR - Juliana'!#REF!</f>
        <v>#REF!</v>
      </c>
    </row>
    <row r="203" spans="1:1" x14ac:dyDescent="0.3">
      <c r="A203" s="64" t="e">
        <f>'MRR - Juliana'!#REF!</f>
        <v>#REF!</v>
      </c>
    </row>
    <row r="204" spans="1:1" x14ac:dyDescent="0.3">
      <c r="A204" s="64" t="e">
        <f>'MRR - Juliana'!#REF!</f>
        <v>#REF!</v>
      </c>
    </row>
    <row r="205" spans="1:1" x14ac:dyDescent="0.3">
      <c r="A205" s="64" t="e">
        <f>'MRR - Juliana'!#REF!</f>
        <v>#REF!</v>
      </c>
    </row>
    <row r="206" spans="1:1" x14ac:dyDescent="0.3">
      <c r="A206" s="64" t="e">
        <f>'MRR - Juliana'!#REF!</f>
        <v>#REF!</v>
      </c>
    </row>
    <row r="207" spans="1:1" x14ac:dyDescent="0.3">
      <c r="A207" s="64" t="e">
        <f>'MRR - Juliana'!#REF!</f>
        <v>#REF!</v>
      </c>
    </row>
    <row r="208" spans="1:1" x14ac:dyDescent="0.3">
      <c r="A208" s="64" t="e">
        <f>'MRR - Juliana'!#REF!</f>
        <v>#REF!</v>
      </c>
    </row>
    <row r="209" spans="1:1" x14ac:dyDescent="0.3">
      <c r="A209" s="64" t="e">
        <f>'MRR - Juliana'!#REF!</f>
        <v>#REF!</v>
      </c>
    </row>
    <row r="210" spans="1:1" x14ac:dyDescent="0.3">
      <c r="A210" s="64" t="e">
        <f>'MRR - Juliana'!#REF!</f>
        <v>#REF!</v>
      </c>
    </row>
    <row r="211" spans="1:1" x14ac:dyDescent="0.3">
      <c r="A211" s="64" t="e">
        <f>'MRR - Juliana'!#REF!</f>
        <v>#REF!</v>
      </c>
    </row>
    <row r="212" spans="1:1" x14ac:dyDescent="0.3">
      <c r="A212" s="64" t="e">
        <f>'MRR - Juliana'!#REF!</f>
        <v>#REF!</v>
      </c>
    </row>
    <row r="213" spans="1:1" x14ac:dyDescent="0.3">
      <c r="A213" s="64" t="e">
        <f>'MRR - Juliana'!#REF!</f>
        <v>#REF!</v>
      </c>
    </row>
    <row r="214" spans="1:1" x14ac:dyDescent="0.3">
      <c r="A214" s="64" t="e">
        <f>'MRR - Juliana'!#REF!</f>
        <v>#REF!</v>
      </c>
    </row>
    <row r="215" spans="1:1" x14ac:dyDescent="0.3">
      <c r="A215" s="64" t="e">
        <f>'MRR - Juliana'!#REF!</f>
        <v>#REF!</v>
      </c>
    </row>
    <row r="216" spans="1:1" x14ac:dyDescent="0.3">
      <c r="A216" s="64" t="e">
        <f>'MRR - Juliana'!#REF!</f>
        <v>#REF!</v>
      </c>
    </row>
    <row r="217" spans="1:1" x14ac:dyDescent="0.3">
      <c r="A217" s="64" t="e">
        <f>'MRR - Juliana'!#REF!</f>
        <v>#REF!</v>
      </c>
    </row>
    <row r="218" spans="1:1" x14ac:dyDescent="0.3">
      <c r="A218" s="64" t="e">
        <f>'MRR - Juliana'!#REF!</f>
        <v>#REF!</v>
      </c>
    </row>
    <row r="219" spans="1:1" x14ac:dyDescent="0.3">
      <c r="A219" s="64" t="e">
        <f>'MRR - Juliana'!#REF!</f>
        <v>#REF!</v>
      </c>
    </row>
    <row r="220" spans="1:1" x14ac:dyDescent="0.3">
      <c r="A220" s="64" t="e">
        <f>'MRR - Juliana'!#REF!</f>
        <v>#REF!</v>
      </c>
    </row>
    <row r="221" spans="1:1" x14ac:dyDescent="0.3">
      <c r="A221" s="64" t="e">
        <f>'MRR - Juliana'!#REF!</f>
        <v>#REF!</v>
      </c>
    </row>
    <row r="222" spans="1:1" x14ac:dyDescent="0.3">
      <c r="A222" s="64" t="e">
        <f>'MRR - Juliana'!#REF!</f>
        <v>#REF!</v>
      </c>
    </row>
    <row r="223" spans="1:1" x14ac:dyDescent="0.3">
      <c r="A223" s="64" t="e">
        <f>'MRR - Juliana'!#REF!</f>
        <v>#REF!</v>
      </c>
    </row>
    <row r="224" spans="1:1" x14ac:dyDescent="0.3">
      <c r="A224" s="64" t="e">
        <f>'MRR - Juliana'!#REF!</f>
        <v>#REF!</v>
      </c>
    </row>
    <row r="225" spans="1:1" x14ac:dyDescent="0.3">
      <c r="A225" s="64" t="e">
        <f>'MRR - Juliana'!#REF!</f>
        <v>#REF!</v>
      </c>
    </row>
    <row r="226" spans="1:1" x14ac:dyDescent="0.3">
      <c r="A226" s="64" t="e">
        <f>'MRR - Juliana'!#REF!</f>
        <v>#REF!</v>
      </c>
    </row>
    <row r="227" spans="1:1" x14ac:dyDescent="0.3">
      <c r="A227" s="64" t="e">
        <f>'MRR - Juliana'!#REF!</f>
        <v>#REF!</v>
      </c>
    </row>
    <row r="228" spans="1:1" x14ac:dyDescent="0.3">
      <c r="A228" s="64" t="e">
        <f>'MRR - Juliana'!#REF!</f>
        <v>#REF!</v>
      </c>
    </row>
    <row r="229" spans="1:1" x14ac:dyDescent="0.3">
      <c r="A229" s="64" t="e">
        <f>'MRR - Juliana'!#REF!</f>
        <v>#REF!</v>
      </c>
    </row>
    <row r="230" spans="1:1" x14ac:dyDescent="0.3">
      <c r="A230" s="64" t="e">
        <f>'MRR - Juliana'!#REF!</f>
        <v>#REF!</v>
      </c>
    </row>
    <row r="231" spans="1:1" x14ac:dyDescent="0.3">
      <c r="A231" s="64" t="e">
        <f>'MRR - Juliana'!#REF!</f>
        <v>#REF!</v>
      </c>
    </row>
    <row r="232" spans="1:1" x14ac:dyDescent="0.3">
      <c r="A232" s="64" t="e">
        <f>'MRR - Juliana'!#REF!</f>
        <v>#REF!</v>
      </c>
    </row>
    <row r="233" spans="1:1" x14ac:dyDescent="0.3">
      <c r="A233" s="64" t="e">
        <f>'MRR - Juliana'!#REF!</f>
        <v>#REF!</v>
      </c>
    </row>
    <row r="234" spans="1:1" x14ac:dyDescent="0.3">
      <c r="A234" s="64" t="e">
        <f>'MRR - Juliana'!#REF!</f>
        <v>#REF!</v>
      </c>
    </row>
    <row r="235" spans="1:1" x14ac:dyDescent="0.3">
      <c r="A235" s="64" t="e">
        <f>'MRR - Juliana'!#REF!</f>
        <v>#REF!</v>
      </c>
    </row>
    <row r="236" spans="1:1" x14ac:dyDescent="0.3">
      <c r="A236" s="64" t="e">
        <f>'MRR - Juliana'!#REF!</f>
        <v>#REF!</v>
      </c>
    </row>
    <row r="237" spans="1:1" x14ac:dyDescent="0.3">
      <c r="A237" s="64" t="e">
        <f>'MRR - Juliana'!#REF!</f>
        <v>#REF!</v>
      </c>
    </row>
    <row r="238" spans="1:1" x14ac:dyDescent="0.3">
      <c r="A238" s="64" t="e">
        <f>'MRR - Juliana'!#REF!</f>
        <v>#REF!</v>
      </c>
    </row>
    <row r="239" spans="1:1" x14ac:dyDescent="0.3">
      <c r="A239" s="64" t="e">
        <f>'MRR - Juliana'!#REF!</f>
        <v>#REF!</v>
      </c>
    </row>
    <row r="240" spans="1:1" x14ac:dyDescent="0.3">
      <c r="A240" s="64" t="e">
        <f>'MRR - Juliana'!#REF!</f>
        <v>#REF!</v>
      </c>
    </row>
    <row r="241" spans="1:1" x14ac:dyDescent="0.3">
      <c r="A241" s="64" t="e">
        <f>'MRR - Juliana'!#REF!</f>
        <v>#REF!</v>
      </c>
    </row>
    <row r="242" spans="1:1" x14ac:dyDescent="0.3">
      <c r="A242" s="64" t="e">
        <f>'MRR - Juliana'!#REF!</f>
        <v>#REF!</v>
      </c>
    </row>
    <row r="243" spans="1:1" x14ac:dyDescent="0.3">
      <c r="A243" s="64" t="e">
        <f>'MRR - Juliana'!#REF!</f>
        <v>#REF!</v>
      </c>
    </row>
    <row r="244" spans="1:1" x14ac:dyDescent="0.3">
      <c r="A244" s="64" t="e">
        <f>'MRR - Juliana'!#REF!</f>
        <v>#REF!</v>
      </c>
    </row>
    <row r="245" spans="1:1" x14ac:dyDescent="0.3">
      <c r="A245" s="64" t="e">
        <f>'MRR - Juliana'!#REF!</f>
        <v>#REF!</v>
      </c>
    </row>
    <row r="246" spans="1:1" x14ac:dyDescent="0.3">
      <c r="A246" s="64" t="e">
        <f>'MRR - Juliana'!#REF!</f>
        <v>#REF!</v>
      </c>
    </row>
    <row r="247" spans="1:1" x14ac:dyDescent="0.3">
      <c r="A247" s="64" t="e">
        <f>'MRR - Juliana'!#REF!</f>
        <v>#REF!</v>
      </c>
    </row>
    <row r="248" spans="1:1" x14ac:dyDescent="0.3">
      <c r="A248" s="64" t="e">
        <f>'MRR - Juliana'!#REF!</f>
        <v>#REF!</v>
      </c>
    </row>
    <row r="249" spans="1:1" x14ac:dyDescent="0.3">
      <c r="A249" s="64" t="e">
        <f>'MRR - Juliana'!#REF!</f>
        <v>#REF!</v>
      </c>
    </row>
    <row r="250" spans="1:1" x14ac:dyDescent="0.3">
      <c r="A250" s="64" t="e">
        <f>'MRR - Juliana'!#REF!</f>
        <v>#REF!</v>
      </c>
    </row>
    <row r="251" spans="1:1" x14ac:dyDescent="0.3">
      <c r="A251" s="64" t="e">
        <f>'MRR - Juliana'!#REF!</f>
        <v>#REF!</v>
      </c>
    </row>
    <row r="252" spans="1:1" x14ac:dyDescent="0.3">
      <c r="A252" s="64" t="e">
        <f>'MRR - Juliana'!#REF!</f>
        <v>#REF!</v>
      </c>
    </row>
    <row r="253" spans="1:1" x14ac:dyDescent="0.3">
      <c r="A253" s="64" t="e">
        <f>'MRR - Juliana'!#REF!</f>
        <v>#REF!</v>
      </c>
    </row>
    <row r="254" spans="1:1" x14ac:dyDescent="0.3">
      <c r="A254" s="64" t="e">
        <f>'MRR - Juliana'!#REF!</f>
        <v>#REF!</v>
      </c>
    </row>
    <row r="255" spans="1:1" x14ac:dyDescent="0.3">
      <c r="A255" s="64" t="e">
        <f>'MRR - Juliana'!#REF!</f>
        <v>#REF!</v>
      </c>
    </row>
    <row r="256" spans="1:1" x14ac:dyDescent="0.3">
      <c r="A256" s="64" t="e">
        <f>'MRR - Juliana'!#REF!</f>
        <v>#REF!</v>
      </c>
    </row>
    <row r="257" spans="1:1" x14ac:dyDescent="0.3">
      <c r="A257" s="64" t="e">
        <f>'MRR - Juliana'!#REF!</f>
        <v>#REF!</v>
      </c>
    </row>
    <row r="258" spans="1:1" x14ac:dyDescent="0.3">
      <c r="A258" s="64" t="str">
        <f>'MRR - Juliana'!S11</f>
        <v>Sim</v>
      </c>
    </row>
    <row r="259" spans="1:1" x14ac:dyDescent="0.3">
      <c r="A259" s="64" t="str">
        <f>'MRR - Juliana'!S12</f>
        <v>Sim</v>
      </c>
    </row>
    <row r="260" spans="1:1" x14ac:dyDescent="0.3">
      <c r="A260" s="64">
        <f>'MRR - Juliana'!S13</f>
        <v>0</v>
      </c>
    </row>
    <row r="261" spans="1:1" x14ac:dyDescent="0.3">
      <c r="A261" s="64">
        <f>'MRR - Juliana'!S14</f>
        <v>0</v>
      </c>
    </row>
    <row r="262" spans="1:1" x14ac:dyDescent="0.3">
      <c r="A262" s="64">
        <f>'MRR - Juliana'!S15</f>
        <v>0</v>
      </c>
    </row>
    <row r="263" spans="1:1" x14ac:dyDescent="0.3">
      <c r="A263" s="64">
        <f>'MRR - Juliana'!S16</f>
        <v>0</v>
      </c>
    </row>
    <row r="264" spans="1:1" x14ac:dyDescent="0.3">
      <c r="A264" s="64">
        <f>'MRR - Juliana'!S17</f>
        <v>0</v>
      </c>
    </row>
    <row r="265" spans="1:1" x14ac:dyDescent="0.3">
      <c r="A265" s="64">
        <f>'MRR - Juliana'!S18</f>
        <v>0</v>
      </c>
    </row>
    <row r="266" spans="1:1" x14ac:dyDescent="0.3">
      <c r="A266" s="64">
        <f>'MRR - Juliana'!S19</f>
        <v>0</v>
      </c>
    </row>
    <row r="267" spans="1:1" x14ac:dyDescent="0.3">
      <c r="A267" s="64">
        <f>'MRR - Juliana'!S20</f>
        <v>0</v>
      </c>
    </row>
    <row r="268" spans="1:1" x14ac:dyDescent="0.3">
      <c r="A268" s="64">
        <f>'MRR - Juliana'!S21</f>
        <v>0</v>
      </c>
    </row>
    <row r="269" spans="1:1" x14ac:dyDescent="0.3">
      <c r="A269" s="64">
        <f>'MRR - Juliana'!S22</f>
        <v>0</v>
      </c>
    </row>
    <row r="270" spans="1:1" x14ac:dyDescent="0.3">
      <c r="A270" s="64">
        <f>'MRR - Juliana'!S23</f>
        <v>0</v>
      </c>
    </row>
    <row r="271" spans="1:1" x14ac:dyDescent="0.3">
      <c r="A271" s="64">
        <f>'MRR - Juliana'!S24</f>
        <v>0</v>
      </c>
    </row>
    <row r="272" spans="1:1" x14ac:dyDescent="0.3">
      <c r="A272" s="64">
        <f>'MRR - Juliana'!S25</f>
        <v>0</v>
      </c>
    </row>
    <row r="273" spans="1:1" x14ac:dyDescent="0.3">
      <c r="A273" s="64">
        <f>'MRR - Juliana'!S26</f>
        <v>0</v>
      </c>
    </row>
    <row r="274" spans="1:1" x14ac:dyDescent="0.3">
      <c r="A274" s="64">
        <f>'MRR - Juliana'!S27</f>
        <v>0</v>
      </c>
    </row>
    <row r="275" spans="1:1" x14ac:dyDescent="0.3">
      <c r="A275" s="64">
        <f>'MRR - Juliana'!S28</f>
        <v>0</v>
      </c>
    </row>
    <row r="276" spans="1:1" x14ac:dyDescent="0.3">
      <c r="A276" s="64">
        <f>'MRR - Juliana'!S29</f>
        <v>0</v>
      </c>
    </row>
    <row r="277" spans="1:1" x14ac:dyDescent="0.3">
      <c r="A277" s="64">
        <f>'MRR - Juliana'!S30</f>
        <v>0</v>
      </c>
    </row>
    <row r="278" spans="1:1" x14ac:dyDescent="0.3">
      <c r="A278" s="64">
        <f>'MRR - Juliana'!S31</f>
        <v>0</v>
      </c>
    </row>
    <row r="279" spans="1:1" x14ac:dyDescent="0.3">
      <c r="A279" s="64">
        <f>'MRR - Juliana'!S32</f>
        <v>0</v>
      </c>
    </row>
    <row r="280" spans="1:1" x14ac:dyDescent="0.3">
      <c r="A280" s="64">
        <f>'MRR - Juliana'!S33</f>
        <v>0</v>
      </c>
    </row>
    <row r="281" spans="1:1" x14ac:dyDescent="0.3">
      <c r="A281" s="64">
        <f>'MRR - Juliana'!S34</f>
        <v>0</v>
      </c>
    </row>
    <row r="282" spans="1:1" x14ac:dyDescent="0.3">
      <c r="A282" s="64">
        <f>'MRR - Juliana'!S35</f>
        <v>0</v>
      </c>
    </row>
    <row r="283" spans="1:1" x14ac:dyDescent="0.3">
      <c r="A283" s="64">
        <f>'MRR - Juliana'!S36</f>
        <v>0</v>
      </c>
    </row>
    <row r="284" spans="1:1" x14ac:dyDescent="0.3">
      <c r="A284" s="64">
        <f>'MRR - Juliana'!S37</f>
        <v>0</v>
      </c>
    </row>
    <row r="285" spans="1:1" x14ac:dyDescent="0.3">
      <c r="A285" s="64">
        <f>'MRR - Juliana'!S38</f>
        <v>0</v>
      </c>
    </row>
    <row r="286" spans="1:1" x14ac:dyDescent="0.3">
      <c r="A286" s="64">
        <f>'MRR - Juliana'!S39</f>
        <v>0</v>
      </c>
    </row>
    <row r="287" spans="1:1" x14ac:dyDescent="0.3">
      <c r="A287" s="64">
        <f>'MRR - Juliana'!S40</f>
        <v>0</v>
      </c>
    </row>
    <row r="288" spans="1:1" x14ac:dyDescent="0.3">
      <c r="A288" s="64">
        <f>'MRR - Juliana'!S41</f>
        <v>0</v>
      </c>
    </row>
    <row r="289" spans="1:1" x14ac:dyDescent="0.3">
      <c r="A289" s="64">
        <f>'MRR - Juliana'!S42</f>
        <v>0</v>
      </c>
    </row>
    <row r="290" spans="1:1" x14ac:dyDescent="0.3">
      <c r="A290" s="64">
        <f>'MRR - Juliana'!S43</f>
        <v>0</v>
      </c>
    </row>
    <row r="291" spans="1:1" x14ac:dyDescent="0.3">
      <c r="A291" s="64">
        <f>'MRR - Juliana'!S44</f>
        <v>0</v>
      </c>
    </row>
    <row r="292" spans="1:1" x14ac:dyDescent="0.3">
      <c r="A292" s="64">
        <f>'MRR - Juliana'!S45</f>
        <v>0</v>
      </c>
    </row>
    <row r="293" spans="1:1" x14ac:dyDescent="0.3">
      <c r="A293" s="64">
        <f>'MRR - Juliana'!S46</f>
        <v>0</v>
      </c>
    </row>
    <row r="294" spans="1:1" x14ac:dyDescent="0.3">
      <c r="A294" s="64">
        <f>'MRR - Juliana'!S47</f>
        <v>0</v>
      </c>
    </row>
    <row r="295" spans="1:1" x14ac:dyDescent="0.3">
      <c r="A295" s="64">
        <f>'MRR - Juliana'!S48</f>
        <v>0</v>
      </c>
    </row>
    <row r="296" spans="1:1" x14ac:dyDescent="0.3">
      <c r="A296" s="64">
        <f>'MRR - Juliana'!S49</f>
        <v>0</v>
      </c>
    </row>
    <row r="297" spans="1:1" x14ac:dyDescent="0.3">
      <c r="A297" s="64">
        <f>'MRR - Juliana'!S50</f>
        <v>0</v>
      </c>
    </row>
    <row r="298" spans="1:1" x14ac:dyDescent="0.3">
      <c r="A298" s="64">
        <f>'MRR - Juliana'!S51</f>
        <v>0</v>
      </c>
    </row>
    <row r="299" spans="1:1" x14ac:dyDescent="0.3">
      <c r="A299" s="64">
        <f>'MRR - Juliana'!S52</f>
        <v>0</v>
      </c>
    </row>
    <row r="300" spans="1:1" x14ac:dyDescent="0.3">
      <c r="A300" s="64">
        <f>'MRR - Juliana'!S53</f>
        <v>0</v>
      </c>
    </row>
    <row r="301" spans="1:1" x14ac:dyDescent="0.3">
      <c r="A301" s="64">
        <f>'MRR - Juliana'!S54</f>
        <v>0</v>
      </c>
    </row>
    <row r="302" spans="1:1" x14ac:dyDescent="0.3">
      <c r="A302" s="64">
        <f>'MRR - Juliana'!S55</f>
        <v>0</v>
      </c>
    </row>
    <row r="303" spans="1:1" x14ac:dyDescent="0.3">
      <c r="A303" s="64">
        <f>'MRR - Juliana'!S56</f>
        <v>0</v>
      </c>
    </row>
    <row r="304" spans="1:1" x14ac:dyDescent="0.3">
      <c r="A304" s="64">
        <f>'MRR - Juliana'!S57</f>
        <v>0</v>
      </c>
    </row>
    <row r="305" spans="1:1" x14ac:dyDescent="0.3">
      <c r="A305" s="64">
        <f>'MRR - Juliana'!S58</f>
        <v>0</v>
      </c>
    </row>
    <row r="306" spans="1:1" x14ac:dyDescent="0.3">
      <c r="A306" s="64">
        <f>'MRR - Juliana'!S59</f>
        <v>0</v>
      </c>
    </row>
    <row r="307" spans="1:1" x14ac:dyDescent="0.3">
      <c r="A307" s="64">
        <f>'MRR - Juliana'!S60</f>
        <v>0</v>
      </c>
    </row>
    <row r="308" spans="1:1" x14ac:dyDescent="0.3">
      <c r="A308" s="64">
        <f>'MRR - Juliana'!S61</f>
        <v>0</v>
      </c>
    </row>
    <row r="309" spans="1:1" x14ac:dyDescent="0.3">
      <c r="A309" s="64">
        <f>'MRR - Juliana'!S62</f>
        <v>0</v>
      </c>
    </row>
    <row r="310" spans="1:1" x14ac:dyDescent="0.3">
      <c r="A310" s="64">
        <f>'MRR - Juliana'!S63</f>
        <v>0</v>
      </c>
    </row>
    <row r="311" spans="1:1" x14ac:dyDescent="0.3">
      <c r="A311" s="64">
        <f>'MRR - Juliana'!S64</f>
        <v>0</v>
      </c>
    </row>
    <row r="312" spans="1:1" x14ac:dyDescent="0.3">
      <c r="A312" s="64">
        <f>'MRR - Juliana'!S65</f>
        <v>0</v>
      </c>
    </row>
    <row r="313" spans="1:1" x14ac:dyDescent="0.3">
      <c r="A313" s="64">
        <f>'MRR - Juliana'!S66</f>
        <v>0</v>
      </c>
    </row>
    <row r="314" spans="1:1" x14ac:dyDescent="0.3">
      <c r="A314" s="64">
        <f>'MRR - Juliana'!S67</f>
        <v>0</v>
      </c>
    </row>
    <row r="315" spans="1:1" x14ac:dyDescent="0.3">
      <c r="A315" s="64">
        <f>'MRR - Juliana'!S68</f>
        <v>0</v>
      </c>
    </row>
    <row r="316" spans="1:1" x14ac:dyDescent="0.3">
      <c r="A316" s="64">
        <f>'MRR - Juliana'!S69</f>
        <v>0</v>
      </c>
    </row>
    <row r="317" spans="1:1" x14ac:dyDescent="0.3">
      <c r="A317" s="64">
        <f>'MRR - Juliana'!S70</f>
        <v>0</v>
      </c>
    </row>
    <row r="318" spans="1:1" x14ac:dyDescent="0.3">
      <c r="A318" s="64">
        <f>'MRR - Juliana'!S71</f>
        <v>0</v>
      </c>
    </row>
    <row r="319" spans="1:1" x14ac:dyDescent="0.3">
      <c r="A319" s="64">
        <f>'MRR - Juliana'!S72</f>
        <v>0</v>
      </c>
    </row>
    <row r="320" spans="1:1" x14ac:dyDescent="0.3">
      <c r="A320" s="64">
        <f>'MRR - Juliana'!S73</f>
        <v>0</v>
      </c>
    </row>
    <row r="321" spans="1:1" x14ac:dyDescent="0.3">
      <c r="A321" s="64">
        <f>'MRR - Juliana'!S74</f>
        <v>0</v>
      </c>
    </row>
    <row r="322" spans="1:1" x14ac:dyDescent="0.3">
      <c r="A322" s="64">
        <f>'MRR - Juliana'!S75</f>
        <v>0</v>
      </c>
    </row>
    <row r="323" spans="1:1" x14ac:dyDescent="0.3">
      <c r="A323" s="64">
        <f>'MRR - Juliana'!S76</f>
        <v>0</v>
      </c>
    </row>
    <row r="324" spans="1:1" x14ac:dyDescent="0.3">
      <c r="A324" s="64">
        <f>'MRR - Juliana'!S77</f>
        <v>0</v>
      </c>
    </row>
    <row r="325" spans="1:1" x14ac:dyDescent="0.3">
      <c r="A325" s="64">
        <f>'MRR - Juliana'!S78</f>
        <v>0</v>
      </c>
    </row>
    <row r="326" spans="1:1" x14ac:dyDescent="0.3">
      <c r="A326" s="64">
        <f>'MRR - Juliana'!S79</f>
        <v>0</v>
      </c>
    </row>
    <row r="327" spans="1:1" x14ac:dyDescent="0.3">
      <c r="A327" s="64">
        <f>'MRR - Juliana'!S80</f>
        <v>0</v>
      </c>
    </row>
    <row r="328" spans="1:1" x14ac:dyDescent="0.3">
      <c r="A328" s="64">
        <f>'MRR - Juliana'!S81</f>
        <v>0</v>
      </c>
    </row>
    <row r="329" spans="1:1" x14ac:dyDescent="0.3">
      <c r="A329" s="64">
        <f>'MRR - Juliana'!S82</f>
        <v>0</v>
      </c>
    </row>
    <row r="330" spans="1:1" x14ac:dyDescent="0.3">
      <c r="A330" s="64">
        <f>'MRR - Juliana'!S83</f>
        <v>0</v>
      </c>
    </row>
    <row r="331" spans="1:1" x14ac:dyDescent="0.3">
      <c r="A331" s="64">
        <f>'MRR - Juliana'!S84</f>
        <v>0</v>
      </c>
    </row>
    <row r="332" spans="1:1" x14ac:dyDescent="0.3">
      <c r="A332" s="64">
        <f>'MRR - Juliana'!S85</f>
        <v>0</v>
      </c>
    </row>
    <row r="333" spans="1:1" x14ac:dyDescent="0.3">
      <c r="A333" s="64">
        <f>'MRR - Juliana'!S86</f>
        <v>0</v>
      </c>
    </row>
    <row r="334" spans="1:1" x14ac:dyDescent="0.3">
      <c r="A334" s="64">
        <f>'MRR - Juliana'!S87</f>
        <v>0</v>
      </c>
    </row>
    <row r="335" spans="1:1" x14ac:dyDescent="0.3">
      <c r="A335" s="64">
        <f>'MRR - Juliana'!S88</f>
        <v>0</v>
      </c>
    </row>
    <row r="336" spans="1:1" x14ac:dyDescent="0.3">
      <c r="A336" s="64">
        <f>'MRR - Juliana'!S89</f>
        <v>0</v>
      </c>
    </row>
    <row r="337" spans="1:1" x14ac:dyDescent="0.3">
      <c r="A337" s="64">
        <f>'MRR - Juliana'!S90</f>
        <v>0</v>
      </c>
    </row>
    <row r="338" spans="1:1" x14ac:dyDescent="0.3">
      <c r="A338" s="64">
        <f>'MRR - Juliana'!S91</f>
        <v>0</v>
      </c>
    </row>
    <row r="339" spans="1:1" x14ac:dyDescent="0.3">
      <c r="A339" s="64">
        <f>'MRR - Juliana'!S92</f>
        <v>0</v>
      </c>
    </row>
    <row r="340" spans="1:1" x14ac:dyDescent="0.3">
      <c r="A340" s="64">
        <f>'MRR - Juliana'!S93</f>
        <v>0</v>
      </c>
    </row>
    <row r="341" spans="1:1" x14ac:dyDescent="0.3">
      <c r="A341" s="64">
        <f>'MRR - Juliana'!S94</f>
        <v>0</v>
      </c>
    </row>
    <row r="342" spans="1:1" x14ac:dyDescent="0.3">
      <c r="A342" s="64">
        <f>'MRR - Juliana'!S95</f>
        <v>0</v>
      </c>
    </row>
    <row r="343" spans="1:1" x14ac:dyDescent="0.3">
      <c r="A343" s="64">
        <f>'MRR - Juliana'!S96</f>
        <v>0</v>
      </c>
    </row>
    <row r="344" spans="1:1" x14ac:dyDescent="0.3">
      <c r="A344" s="64">
        <f>'MRR - Juliana'!S97</f>
        <v>0</v>
      </c>
    </row>
    <row r="345" spans="1:1" x14ac:dyDescent="0.3">
      <c r="A345" s="64">
        <f>'MRR - Juliana'!S98</f>
        <v>0</v>
      </c>
    </row>
    <row r="346" spans="1:1" x14ac:dyDescent="0.3">
      <c r="A346" s="64">
        <f>'MRR - Juliana'!S99</f>
        <v>0</v>
      </c>
    </row>
    <row r="347" spans="1:1" x14ac:dyDescent="0.3">
      <c r="A347" s="64">
        <f>'MRR - Juliana'!S100</f>
        <v>0</v>
      </c>
    </row>
    <row r="348" spans="1:1" x14ac:dyDescent="0.3">
      <c r="A348" s="64">
        <f>'MRR - Juliana'!S101</f>
        <v>0</v>
      </c>
    </row>
    <row r="349" spans="1:1" x14ac:dyDescent="0.3">
      <c r="A349" s="64">
        <f>'MRR - Juliana'!S102</f>
        <v>0</v>
      </c>
    </row>
    <row r="350" spans="1:1" x14ac:dyDescent="0.3">
      <c r="A350" s="64">
        <f>'MRR - Juliana'!S103</f>
        <v>0</v>
      </c>
    </row>
    <row r="351" spans="1:1" x14ac:dyDescent="0.3">
      <c r="A351" s="64">
        <f>'MRR - Juliana'!S104</f>
        <v>0</v>
      </c>
    </row>
    <row r="352" spans="1:1" x14ac:dyDescent="0.3">
      <c r="A352" s="64">
        <f>'MRR - Juliana'!S105</f>
        <v>0</v>
      </c>
    </row>
    <row r="353" spans="1:1" x14ac:dyDescent="0.3">
      <c r="A353" s="64">
        <f>'MRR - Juliana'!S106</f>
        <v>0</v>
      </c>
    </row>
    <row r="354" spans="1:1" x14ac:dyDescent="0.3">
      <c r="A354" s="64">
        <f>'MRR - Juliana'!S107</f>
        <v>0</v>
      </c>
    </row>
    <row r="355" spans="1:1" x14ac:dyDescent="0.3">
      <c r="A355" s="64">
        <f>'MRR - Juliana'!S108</f>
        <v>0</v>
      </c>
    </row>
    <row r="356" spans="1:1" x14ac:dyDescent="0.3">
      <c r="A356" s="64">
        <f>'MRR - Juliana'!S109</f>
        <v>0</v>
      </c>
    </row>
    <row r="357" spans="1:1" x14ac:dyDescent="0.3">
      <c r="A357" s="64">
        <f>'MRR - Juliana'!S110</f>
        <v>0</v>
      </c>
    </row>
    <row r="358" spans="1:1" x14ac:dyDescent="0.3">
      <c r="A358" s="64">
        <f>'MRR - Juliana'!S111</f>
        <v>0</v>
      </c>
    </row>
    <row r="359" spans="1:1" x14ac:dyDescent="0.3">
      <c r="A359" s="64">
        <f>'MRR - Juliana'!S112</f>
        <v>0</v>
      </c>
    </row>
    <row r="360" spans="1:1" x14ac:dyDescent="0.3">
      <c r="A360" s="64">
        <f>'MRR - Juliana'!S113</f>
        <v>0</v>
      </c>
    </row>
    <row r="361" spans="1:1" x14ac:dyDescent="0.3">
      <c r="A361" s="64">
        <f>'MRR - Juliana'!S114</f>
        <v>0</v>
      </c>
    </row>
    <row r="362" spans="1:1" x14ac:dyDescent="0.3">
      <c r="A362" s="64">
        <f>'MRR - Juliana'!S115</f>
        <v>0</v>
      </c>
    </row>
    <row r="363" spans="1:1" x14ac:dyDescent="0.3">
      <c r="A363" s="64">
        <f>'MRR - Juliana'!S116</f>
        <v>0</v>
      </c>
    </row>
    <row r="364" spans="1:1" x14ac:dyDescent="0.3">
      <c r="A364" s="64">
        <f>'MRR - Juliana'!S117</f>
        <v>0</v>
      </c>
    </row>
    <row r="365" spans="1:1" x14ac:dyDescent="0.3">
      <c r="A365" s="64">
        <f>'MRR - Juliana'!S118</f>
        <v>0</v>
      </c>
    </row>
    <row r="366" spans="1:1" x14ac:dyDescent="0.3">
      <c r="A366" s="64">
        <f>'MRR - Juliana'!S119</f>
        <v>0</v>
      </c>
    </row>
    <row r="367" spans="1:1" x14ac:dyDescent="0.3">
      <c r="A367" s="64">
        <f>'MRR - Juliana'!S120</f>
        <v>0</v>
      </c>
    </row>
    <row r="368" spans="1:1" x14ac:dyDescent="0.3">
      <c r="A368" s="64">
        <f>'MRR - Juliana'!S121</f>
        <v>0</v>
      </c>
    </row>
    <row r="369" spans="1:1" x14ac:dyDescent="0.3">
      <c r="A369" s="64">
        <f>'MRR - Juliana'!S122</f>
        <v>0</v>
      </c>
    </row>
    <row r="370" spans="1:1" x14ac:dyDescent="0.3">
      <c r="A370" s="64">
        <f>'MRR - Juliana'!S123</f>
        <v>0</v>
      </c>
    </row>
    <row r="371" spans="1:1" x14ac:dyDescent="0.3">
      <c r="A371" s="64">
        <f>'MRR - Juliana'!S124</f>
        <v>0</v>
      </c>
    </row>
    <row r="372" spans="1:1" x14ac:dyDescent="0.3">
      <c r="A372" s="64">
        <f>'MRR - Juliana'!S125</f>
        <v>0</v>
      </c>
    </row>
    <row r="373" spans="1:1" x14ac:dyDescent="0.3">
      <c r="A373" s="64">
        <f>'MRR - Juliana'!S126</f>
        <v>0</v>
      </c>
    </row>
    <row r="374" spans="1:1" x14ac:dyDescent="0.3">
      <c r="A374" s="64">
        <f>'MRR - Juliana'!S127</f>
        <v>0</v>
      </c>
    </row>
    <row r="375" spans="1:1" x14ac:dyDescent="0.3">
      <c r="A375" s="64">
        <f>'MRR - Juliana'!S128</f>
        <v>0</v>
      </c>
    </row>
    <row r="376" spans="1:1" x14ac:dyDescent="0.3">
      <c r="A376" s="64">
        <f>'MRR - Juliana'!S129</f>
        <v>0</v>
      </c>
    </row>
    <row r="377" spans="1:1" x14ac:dyDescent="0.3">
      <c r="A377" s="64">
        <f>'MRR - Juliana'!S130</f>
        <v>0</v>
      </c>
    </row>
    <row r="378" spans="1:1" x14ac:dyDescent="0.3">
      <c r="A378" s="64">
        <f>'MRR - Juliana'!S131</f>
        <v>0</v>
      </c>
    </row>
    <row r="379" spans="1:1" x14ac:dyDescent="0.3">
      <c r="A379" s="64">
        <f>'MRR - Juliana'!S132</f>
        <v>0</v>
      </c>
    </row>
    <row r="380" spans="1:1" x14ac:dyDescent="0.3">
      <c r="A380" s="64">
        <f>'MRR - Juliana'!S133</f>
        <v>0</v>
      </c>
    </row>
    <row r="381" spans="1:1" x14ac:dyDescent="0.3">
      <c r="A381" s="64">
        <f>'MRR - Juliana'!S134</f>
        <v>0</v>
      </c>
    </row>
    <row r="382" spans="1:1" x14ac:dyDescent="0.3">
      <c r="A382" s="64">
        <f>'MRR - Juliana'!S135</f>
        <v>0</v>
      </c>
    </row>
    <row r="383" spans="1:1" x14ac:dyDescent="0.3">
      <c r="A383" s="64">
        <f>'MRR - Juliana'!S136</f>
        <v>0</v>
      </c>
    </row>
    <row r="384" spans="1:1" x14ac:dyDescent="0.3">
      <c r="A384" s="64">
        <f>'MRR - Juliana'!S137</f>
        <v>0</v>
      </c>
    </row>
    <row r="385" spans="1:1" x14ac:dyDescent="0.3">
      <c r="A385" s="64">
        <f>'MRR - Juliana'!S138</f>
        <v>0</v>
      </c>
    </row>
    <row r="386" spans="1:1" x14ac:dyDescent="0.3">
      <c r="A386" s="64">
        <f>'MRR - Juliana'!S139</f>
        <v>0</v>
      </c>
    </row>
    <row r="387" spans="1:1" x14ac:dyDescent="0.3">
      <c r="A387" s="64">
        <f>'MRR - Juliana'!S140</f>
        <v>0</v>
      </c>
    </row>
    <row r="388" spans="1:1" x14ac:dyDescent="0.3">
      <c r="A388" s="64">
        <f>'MRR - Juliana'!S141</f>
        <v>0</v>
      </c>
    </row>
    <row r="389" spans="1:1" x14ac:dyDescent="0.3">
      <c r="A389" s="64">
        <f>'MRR - Juliana'!S142</f>
        <v>0</v>
      </c>
    </row>
    <row r="390" spans="1:1" x14ac:dyDescent="0.3">
      <c r="A390" s="64">
        <f>'MRR - Juliana'!S143</f>
        <v>0</v>
      </c>
    </row>
    <row r="391" spans="1:1" x14ac:dyDescent="0.3">
      <c r="A391" s="64">
        <f>'MRR - Juliana'!S144</f>
        <v>0</v>
      </c>
    </row>
    <row r="392" spans="1:1" x14ac:dyDescent="0.3">
      <c r="A392" s="64">
        <f>'MRR - Juliana'!S145</f>
        <v>0</v>
      </c>
    </row>
    <row r="393" spans="1:1" x14ac:dyDescent="0.3">
      <c r="A393" s="64">
        <f>'MRR - Juliana'!S146</f>
        <v>0</v>
      </c>
    </row>
    <row r="394" spans="1:1" x14ac:dyDescent="0.3">
      <c r="A394" s="64">
        <f>'MRR - Juliana'!S147</f>
        <v>0</v>
      </c>
    </row>
    <row r="395" spans="1:1" x14ac:dyDescent="0.3">
      <c r="A395" s="64">
        <f>'MRR - Juliana'!S148</f>
        <v>0</v>
      </c>
    </row>
    <row r="396" spans="1:1" x14ac:dyDescent="0.3">
      <c r="A396" s="64">
        <f>'MRR - Juliana'!S149</f>
        <v>0</v>
      </c>
    </row>
    <row r="397" spans="1:1" x14ac:dyDescent="0.3">
      <c r="A397" s="64">
        <f>'MRR - Juliana'!S150</f>
        <v>0</v>
      </c>
    </row>
    <row r="398" spans="1:1" x14ac:dyDescent="0.3">
      <c r="A398" s="64">
        <f>'MRR - Juliana'!S151</f>
        <v>0</v>
      </c>
    </row>
    <row r="399" spans="1:1" x14ac:dyDescent="0.3">
      <c r="A399" s="64">
        <f>'MRR - Juliana'!S152</f>
        <v>0</v>
      </c>
    </row>
    <row r="400" spans="1:1" x14ac:dyDescent="0.3">
      <c r="A400" s="64">
        <f>'MRR - Juliana'!S153</f>
        <v>0</v>
      </c>
    </row>
    <row r="401" spans="1:1" x14ac:dyDescent="0.3">
      <c r="A401" s="64">
        <f>'MRR - Juliana'!S154</f>
        <v>0</v>
      </c>
    </row>
    <row r="402" spans="1:1" x14ac:dyDescent="0.3">
      <c r="A402" s="64">
        <f>'MRR - Juliana'!S155</f>
        <v>0</v>
      </c>
    </row>
    <row r="403" spans="1:1" x14ac:dyDescent="0.3">
      <c r="A403" s="64">
        <f>'MRR - Juliana'!S156</f>
        <v>0</v>
      </c>
    </row>
    <row r="404" spans="1:1" x14ac:dyDescent="0.3">
      <c r="A404" s="64">
        <f>'MRR - Juliana'!S157</f>
        <v>0</v>
      </c>
    </row>
    <row r="405" spans="1:1" x14ac:dyDescent="0.3">
      <c r="A405" s="64">
        <f>'MRR - Juliana'!S158</f>
        <v>0</v>
      </c>
    </row>
    <row r="406" spans="1:1" x14ac:dyDescent="0.3">
      <c r="A406" s="64">
        <f>'MRR - Juliana'!S159</f>
        <v>0</v>
      </c>
    </row>
    <row r="407" spans="1:1" x14ac:dyDescent="0.3">
      <c r="A407" s="64">
        <f>'MRR - Juliana'!S160</f>
        <v>0</v>
      </c>
    </row>
    <row r="408" spans="1:1" x14ac:dyDescent="0.3">
      <c r="A408" s="64">
        <f>'MRR - Juliana'!S161</f>
        <v>0</v>
      </c>
    </row>
    <row r="409" spans="1:1" x14ac:dyDescent="0.3">
      <c r="A409" s="64">
        <f>'MRR - Juliana'!S162</f>
        <v>0</v>
      </c>
    </row>
    <row r="410" spans="1:1" x14ac:dyDescent="0.3">
      <c r="A410" s="64">
        <f>'MRR - Juliana'!S163</f>
        <v>0</v>
      </c>
    </row>
    <row r="411" spans="1:1" x14ac:dyDescent="0.3">
      <c r="A411" s="64">
        <f>'MRR - Juliana'!S164</f>
        <v>0</v>
      </c>
    </row>
    <row r="412" spans="1:1" x14ac:dyDescent="0.3">
      <c r="A412" s="64">
        <f>'MRR - Juliana'!S165</f>
        <v>0</v>
      </c>
    </row>
    <row r="413" spans="1:1" x14ac:dyDescent="0.3">
      <c r="A413" s="64">
        <f>'MRR - Juliana'!S166</f>
        <v>0</v>
      </c>
    </row>
    <row r="414" spans="1:1" x14ac:dyDescent="0.3">
      <c r="A414" s="64">
        <f>'MRR - Juliana'!S167</f>
        <v>0</v>
      </c>
    </row>
    <row r="415" spans="1:1" x14ac:dyDescent="0.3">
      <c r="A415" s="64">
        <f>'MRR - Juliana'!S168</f>
        <v>0</v>
      </c>
    </row>
    <row r="416" spans="1:1" x14ac:dyDescent="0.3">
      <c r="A416" s="64">
        <f>'MRR - Juliana'!S169</f>
        <v>0</v>
      </c>
    </row>
    <row r="417" spans="1:1" x14ac:dyDescent="0.3">
      <c r="A417" s="64">
        <f>'MRR - Juliana'!S170</f>
        <v>0</v>
      </c>
    </row>
    <row r="418" spans="1:1" x14ac:dyDescent="0.3">
      <c r="A418" s="64">
        <f>'MRR - Juliana'!S171</f>
        <v>0</v>
      </c>
    </row>
    <row r="419" spans="1:1" x14ac:dyDescent="0.3">
      <c r="A419" s="64">
        <f>'MRR - Juliana'!S172</f>
        <v>0</v>
      </c>
    </row>
    <row r="420" spans="1:1" x14ac:dyDescent="0.3">
      <c r="A420" s="64">
        <f>'MRR - Juliana'!S173</f>
        <v>0</v>
      </c>
    </row>
    <row r="421" spans="1:1" x14ac:dyDescent="0.3">
      <c r="A421" s="64">
        <f>'MRR - Juliana'!S174</f>
        <v>0</v>
      </c>
    </row>
    <row r="422" spans="1:1" x14ac:dyDescent="0.3">
      <c r="A422" s="64">
        <f>'MRR - Juliana'!S175</f>
        <v>0</v>
      </c>
    </row>
    <row r="423" spans="1:1" x14ac:dyDescent="0.3">
      <c r="A423" s="64">
        <f>'MRR - Juliana'!S176</f>
        <v>0</v>
      </c>
    </row>
    <row r="424" spans="1:1" x14ac:dyDescent="0.3">
      <c r="A424" s="64">
        <f>'MRR - Juliana'!S177</f>
        <v>0</v>
      </c>
    </row>
    <row r="425" spans="1:1" x14ac:dyDescent="0.3">
      <c r="A425" s="64">
        <f>'MRR - Juliana'!S178</f>
        <v>0</v>
      </c>
    </row>
    <row r="426" spans="1:1" x14ac:dyDescent="0.3">
      <c r="A426" s="64">
        <f>'MRR - Juliana'!S179</f>
        <v>0</v>
      </c>
    </row>
    <row r="427" spans="1:1" x14ac:dyDescent="0.3">
      <c r="A427" s="64">
        <f>'MRR - Juliana'!S180</f>
        <v>0</v>
      </c>
    </row>
    <row r="428" spans="1:1" x14ac:dyDescent="0.3">
      <c r="A428" s="64">
        <f>'MRR - Juliana'!S181</f>
        <v>0</v>
      </c>
    </row>
    <row r="429" spans="1:1" x14ac:dyDescent="0.3">
      <c r="A429" s="64">
        <f>'MRR - Juliana'!S182</f>
        <v>0</v>
      </c>
    </row>
    <row r="430" spans="1:1" x14ac:dyDescent="0.3">
      <c r="A430" s="64">
        <f>'MRR - Juliana'!S183</f>
        <v>0</v>
      </c>
    </row>
    <row r="431" spans="1:1" x14ac:dyDescent="0.3">
      <c r="A431" s="64">
        <f>'MRR - Juliana'!S184</f>
        <v>0</v>
      </c>
    </row>
    <row r="432" spans="1:1" x14ac:dyDescent="0.3">
      <c r="A432" s="64">
        <f>'MRR - Juliana'!S185</f>
        <v>0</v>
      </c>
    </row>
    <row r="433" spans="1:1" x14ac:dyDescent="0.3">
      <c r="A433" s="64">
        <f>'MRR - Juliana'!S186</f>
        <v>0</v>
      </c>
    </row>
    <row r="434" spans="1:1" x14ac:dyDescent="0.3">
      <c r="A434" s="64">
        <f>'MRR - Juliana'!S187</f>
        <v>0</v>
      </c>
    </row>
    <row r="435" spans="1:1" x14ac:dyDescent="0.3">
      <c r="A435" s="64">
        <f>'MRR - Juliana'!S188</f>
        <v>0</v>
      </c>
    </row>
    <row r="436" spans="1:1" x14ac:dyDescent="0.3">
      <c r="A436" s="64">
        <f>'MRR - Juliana'!S189</f>
        <v>0</v>
      </c>
    </row>
    <row r="437" spans="1:1" x14ac:dyDescent="0.3">
      <c r="A437" s="64">
        <f>'MRR - Juliana'!S190</f>
        <v>0</v>
      </c>
    </row>
    <row r="438" spans="1:1" x14ac:dyDescent="0.3">
      <c r="A438" s="64">
        <f>'MRR - Juliana'!S191</f>
        <v>0</v>
      </c>
    </row>
    <row r="439" spans="1:1" x14ac:dyDescent="0.3">
      <c r="A439" s="64">
        <f>'MRR - Juliana'!S192</f>
        <v>0</v>
      </c>
    </row>
    <row r="440" spans="1:1" x14ac:dyDescent="0.3">
      <c r="A440" s="64">
        <f>'MRR - Juliana'!S193</f>
        <v>0</v>
      </c>
    </row>
    <row r="441" spans="1:1" x14ac:dyDescent="0.3">
      <c r="A441" s="64">
        <f>'MRR - Juliana'!S194</f>
        <v>0</v>
      </c>
    </row>
    <row r="442" spans="1:1" x14ac:dyDescent="0.3">
      <c r="A442" s="64">
        <f>'MRR - Juliana'!S195</f>
        <v>0</v>
      </c>
    </row>
    <row r="443" spans="1:1" x14ac:dyDescent="0.3">
      <c r="A443" s="64">
        <f>'MRR - Juliana'!S196</f>
        <v>0</v>
      </c>
    </row>
    <row r="444" spans="1:1" x14ac:dyDescent="0.3">
      <c r="A444" s="64">
        <f>'MRR - Juliana'!S197</f>
        <v>0</v>
      </c>
    </row>
    <row r="445" spans="1:1" x14ac:dyDescent="0.3">
      <c r="A445" s="64">
        <f>'MRR - Juliana'!S198</f>
        <v>0</v>
      </c>
    </row>
    <row r="446" spans="1:1" x14ac:dyDescent="0.3">
      <c r="A446" s="64">
        <f>'MRR - Juliana'!S199</f>
        <v>0</v>
      </c>
    </row>
    <row r="447" spans="1:1" x14ac:dyDescent="0.3">
      <c r="A447" s="64">
        <f>'MRR - Juliana'!S200</f>
        <v>0</v>
      </c>
    </row>
    <row r="448" spans="1:1" x14ac:dyDescent="0.3">
      <c r="A448" s="64">
        <f>'MRR - Juliana'!S201</f>
        <v>0</v>
      </c>
    </row>
    <row r="449" spans="1:1" x14ac:dyDescent="0.3">
      <c r="A449" s="64">
        <f>'MRR - Juliana'!S202</f>
        <v>0</v>
      </c>
    </row>
    <row r="450" spans="1:1" x14ac:dyDescent="0.3">
      <c r="A450" s="64">
        <f>'MRR - Juliana'!S203</f>
        <v>0</v>
      </c>
    </row>
    <row r="451" spans="1:1" x14ac:dyDescent="0.3">
      <c r="A451" s="64">
        <f>'MRR - Juliana'!S204</f>
        <v>0</v>
      </c>
    </row>
    <row r="452" spans="1:1" x14ac:dyDescent="0.3">
      <c r="A452" s="64">
        <f>'MRR - Juliana'!S205</f>
        <v>0</v>
      </c>
    </row>
    <row r="453" spans="1:1" x14ac:dyDescent="0.3">
      <c r="A453" s="64">
        <f>'MRR - Juliana'!S206</f>
        <v>0</v>
      </c>
    </row>
    <row r="454" spans="1:1" x14ac:dyDescent="0.3">
      <c r="A454" s="64">
        <f>'MRR - Juliana'!S207</f>
        <v>0</v>
      </c>
    </row>
    <row r="455" spans="1:1" x14ac:dyDescent="0.3">
      <c r="A455" s="64">
        <f>'MRR - Juliana'!S208</f>
        <v>0</v>
      </c>
    </row>
    <row r="456" spans="1:1" x14ac:dyDescent="0.3">
      <c r="A456" s="64">
        <f>'MRR - Juliana'!S209</f>
        <v>0</v>
      </c>
    </row>
    <row r="457" spans="1:1" x14ac:dyDescent="0.3">
      <c r="A457" s="64">
        <f>'MRR - Juliana'!S210</f>
        <v>0</v>
      </c>
    </row>
    <row r="458" spans="1:1" x14ac:dyDescent="0.3">
      <c r="A458" s="64">
        <f>'MRR - Juliana'!S211</f>
        <v>0</v>
      </c>
    </row>
    <row r="459" spans="1:1" x14ac:dyDescent="0.3">
      <c r="A459" s="64">
        <f>'MRR - Juliana'!S212</f>
        <v>0</v>
      </c>
    </row>
    <row r="460" spans="1:1" x14ac:dyDescent="0.3">
      <c r="A460" s="64">
        <f>'MRR - Juliana'!S213</f>
        <v>0</v>
      </c>
    </row>
    <row r="461" spans="1:1" x14ac:dyDescent="0.3">
      <c r="A461" s="64">
        <f>'MRR - Juliana'!S214</f>
        <v>0</v>
      </c>
    </row>
    <row r="462" spans="1:1" x14ac:dyDescent="0.3">
      <c r="A462" s="64">
        <f>'MRR - Juliana'!S215</f>
        <v>0</v>
      </c>
    </row>
    <row r="463" spans="1:1" x14ac:dyDescent="0.3">
      <c r="A463" s="64">
        <f>'MRR - Juliana'!S216</f>
        <v>0</v>
      </c>
    </row>
    <row r="464" spans="1:1" x14ac:dyDescent="0.3">
      <c r="A464" s="64">
        <f>'MRR - Juliana'!S217</f>
        <v>0</v>
      </c>
    </row>
    <row r="465" spans="1:1" x14ac:dyDescent="0.3">
      <c r="A465" s="64">
        <f>'MRR - Juliana'!S218</f>
        <v>0</v>
      </c>
    </row>
    <row r="466" spans="1:1" x14ac:dyDescent="0.3">
      <c r="A466" s="64">
        <f>'MRR - Juliana'!S219</f>
        <v>0</v>
      </c>
    </row>
    <row r="467" spans="1:1" x14ac:dyDescent="0.3">
      <c r="A467" s="64">
        <f>'MRR - Juliana'!S220</f>
        <v>0</v>
      </c>
    </row>
    <row r="468" spans="1:1" x14ac:dyDescent="0.3">
      <c r="A468" s="64">
        <f>'MRR - Juliana'!S221</f>
        <v>0</v>
      </c>
    </row>
    <row r="469" spans="1:1" x14ac:dyDescent="0.3">
      <c r="A469" s="64">
        <f>'MRR - Juliana'!S222</f>
        <v>0</v>
      </c>
    </row>
    <row r="470" spans="1:1" x14ac:dyDescent="0.3">
      <c r="A470" s="64">
        <f>'MRR - Juliana'!S223</f>
        <v>0</v>
      </c>
    </row>
    <row r="471" spans="1:1" x14ac:dyDescent="0.3">
      <c r="A471" s="64">
        <f>'MRR - Juliana'!S224</f>
        <v>0</v>
      </c>
    </row>
    <row r="472" spans="1:1" x14ac:dyDescent="0.3">
      <c r="A472" s="64">
        <f>'MRR - Juliana'!S225</f>
        <v>0</v>
      </c>
    </row>
    <row r="473" spans="1:1" x14ac:dyDescent="0.3">
      <c r="A473" s="64">
        <f>'MRR - Juliana'!S226</f>
        <v>0</v>
      </c>
    </row>
    <row r="474" spans="1:1" x14ac:dyDescent="0.3">
      <c r="A474" s="64">
        <f>'MRR - Juliana'!S227</f>
        <v>0</v>
      </c>
    </row>
    <row r="475" spans="1:1" x14ac:dyDescent="0.3">
      <c r="A475" s="64">
        <f>'MRR - Juliana'!S228</f>
        <v>0</v>
      </c>
    </row>
    <row r="476" spans="1:1" x14ac:dyDescent="0.3">
      <c r="A476" s="64">
        <f>'MRR - Juliana'!S229</f>
        <v>0</v>
      </c>
    </row>
    <row r="477" spans="1:1" x14ac:dyDescent="0.3">
      <c r="A477" s="64">
        <f>'MRR - Juliana'!S230</f>
        <v>0</v>
      </c>
    </row>
    <row r="478" spans="1:1" x14ac:dyDescent="0.3">
      <c r="A478" s="64">
        <f>'MRR - Juliana'!S231</f>
        <v>0</v>
      </c>
    </row>
    <row r="479" spans="1:1" x14ac:dyDescent="0.3">
      <c r="A479" s="64">
        <f>'MRR - Juliana'!S232</f>
        <v>0</v>
      </c>
    </row>
    <row r="480" spans="1:1" x14ac:dyDescent="0.3">
      <c r="A480" s="64">
        <f>'MRR - Juliana'!S233</f>
        <v>0</v>
      </c>
    </row>
    <row r="481" spans="1:1" x14ac:dyDescent="0.3">
      <c r="A481" s="64">
        <f>'MRR - Juliana'!S234</f>
        <v>0</v>
      </c>
    </row>
    <row r="482" spans="1:1" x14ac:dyDescent="0.3">
      <c r="A482" s="64">
        <f>'MRR - Juliana'!S235</f>
        <v>0</v>
      </c>
    </row>
    <row r="483" spans="1:1" x14ac:dyDescent="0.3">
      <c r="A483" s="64">
        <f>'MRR - Juliana'!S236</f>
        <v>0</v>
      </c>
    </row>
    <row r="484" spans="1:1" x14ac:dyDescent="0.3">
      <c r="A484" s="64">
        <f>'MRR - Juliana'!S237</f>
        <v>0</v>
      </c>
    </row>
    <row r="485" spans="1:1" x14ac:dyDescent="0.3">
      <c r="A485" s="64">
        <f>'MRR - Juliana'!S238</f>
        <v>0</v>
      </c>
    </row>
    <row r="486" spans="1:1" x14ac:dyDescent="0.3">
      <c r="A486" s="64">
        <f>'MRR - Juliana'!S239</f>
        <v>0</v>
      </c>
    </row>
    <row r="487" spans="1:1" x14ac:dyDescent="0.3">
      <c r="A487" s="64">
        <f>'MRR - Juliana'!S240</f>
        <v>0</v>
      </c>
    </row>
    <row r="488" spans="1:1" x14ac:dyDescent="0.3">
      <c r="A488" s="64">
        <f>'MRR - Juliana'!S241</f>
        <v>0</v>
      </c>
    </row>
    <row r="489" spans="1:1" x14ac:dyDescent="0.3">
      <c r="A489" s="64">
        <f>'MRR - Juliana'!S242</f>
        <v>0</v>
      </c>
    </row>
    <row r="490" spans="1:1" x14ac:dyDescent="0.3">
      <c r="A490" s="64">
        <f>'MRR - Juliana'!S243</f>
        <v>0</v>
      </c>
    </row>
    <row r="491" spans="1:1" x14ac:dyDescent="0.3">
      <c r="A491" s="64">
        <f>'MRR - Juliana'!S244</f>
        <v>0</v>
      </c>
    </row>
    <row r="492" spans="1:1" x14ac:dyDescent="0.3">
      <c r="A492" s="64">
        <f>'MRR - Juliana'!S245</f>
        <v>0</v>
      </c>
    </row>
    <row r="493" spans="1:1" x14ac:dyDescent="0.3">
      <c r="A493" s="64">
        <f>'MRR - Juliana'!S246</f>
        <v>0</v>
      </c>
    </row>
    <row r="494" spans="1:1" x14ac:dyDescent="0.3">
      <c r="A494" s="64">
        <f>'MRR - Juliana'!S247</f>
        <v>0</v>
      </c>
    </row>
    <row r="495" spans="1:1" x14ac:dyDescent="0.3">
      <c r="A495" s="64">
        <f>'MRR - Juliana'!S248</f>
        <v>0</v>
      </c>
    </row>
    <row r="496" spans="1:1" x14ac:dyDescent="0.3">
      <c r="A496" s="64">
        <f>'MRR - Juliana'!S249</f>
        <v>0</v>
      </c>
    </row>
    <row r="497" spans="1:1" x14ac:dyDescent="0.3">
      <c r="A497" s="64">
        <f>'MRR - Juliana'!S250</f>
        <v>0</v>
      </c>
    </row>
    <row r="498" spans="1:1" x14ac:dyDescent="0.3">
      <c r="A498" s="64">
        <f>'MRR - Juliana'!S251</f>
        <v>0</v>
      </c>
    </row>
    <row r="499" spans="1:1" x14ac:dyDescent="0.3">
      <c r="A499" s="64">
        <f>'MRR - Juliana'!S252</f>
        <v>0</v>
      </c>
    </row>
    <row r="500" spans="1:1" x14ac:dyDescent="0.3">
      <c r="A500" s="64">
        <f>'MRR - Juliana'!S253</f>
        <v>0</v>
      </c>
    </row>
    <row r="501" spans="1:1" x14ac:dyDescent="0.3">
      <c r="A501" s="64">
        <f>'MRR - Juliana'!S254</f>
        <v>0</v>
      </c>
    </row>
    <row r="502" spans="1:1" x14ac:dyDescent="0.3">
      <c r="A502" s="64">
        <f>'MRR - Juliana'!S255</f>
        <v>0</v>
      </c>
    </row>
    <row r="503" spans="1:1" x14ac:dyDescent="0.3">
      <c r="A503" s="64">
        <f>'MRR - Juliana'!S256</f>
        <v>0</v>
      </c>
    </row>
    <row r="504" spans="1:1" x14ac:dyDescent="0.3">
      <c r="A504" s="64">
        <f>'MRR - Juliana'!S257</f>
        <v>0</v>
      </c>
    </row>
    <row r="505" spans="1:1" x14ac:dyDescent="0.3">
      <c r="A505" s="64">
        <f>'MRR - Juliana'!S258</f>
        <v>0</v>
      </c>
    </row>
    <row r="506" spans="1:1" x14ac:dyDescent="0.3">
      <c r="A506" s="64">
        <f>'MRR - Juliana'!S259</f>
        <v>0</v>
      </c>
    </row>
    <row r="507" spans="1:1" x14ac:dyDescent="0.3">
      <c r="A507" s="64">
        <f>'MRR - Juliana'!S260</f>
        <v>0</v>
      </c>
    </row>
    <row r="508" spans="1:1" x14ac:dyDescent="0.3">
      <c r="A508" s="64">
        <f>'MRR - Juliana'!S261</f>
        <v>0</v>
      </c>
    </row>
    <row r="509" spans="1:1" x14ac:dyDescent="0.3">
      <c r="A509" s="64">
        <f>'MRR - Juliana'!S262</f>
        <v>0</v>
      </c>
    </row>
    <row r="510" spans="1:1" x14ac:dyDescent="0.3">
      <c r="A510" s="64">
        <f>'MRR - Juliana'!S263</f>
        <v>0</v>
      </c>
    </row>
    <row r="511" spans="1:1" x14ac:dyDescent="0.3">
      <c r="A511" s="64">
        <f>'MRR - Juliana'!S264</f>
        <v>0</v>
      </c>
    </row>
    <row r="512" spans="1:1" x14ac:dyDescent="0.3">
      <c r="A512" s="64">
        <f>'MRR - Juliana'!S265</f>
        <v>0</v>
      </c>
    </row>
    <row r="513" spans="1:1" x14ac:dyDescent="0.3">
      <c r="A513" s="64">
        <f>'MRR - Juliana'!S266</f>
        <v>0</v>
      </c>
    </row>
    <row r="514" spans="1:1" x14ac:dyDescent="0.3">
      <c r="A514" s="64">
        <f>'MRR - Juliana'!S267</f>
        <v>0</v>
      </c>
    </row>
    <row r="515" spans="1:1" x14ac:dyDescent="0.3">
      <c r="A515" s="64">
        <f>'MRR - Juliana'!S268</f>
        <v>0</v>
      </c>
    </row>
    <row r="516" spans="1:1" x14ac:dyDescent="0.3">
      <c r="A516" s="64">
        <f>'MRR - Juliana'!S269</f>
        <v>0</v>
      </c>
    </row>
    <row r="517" spans="1:1" x14ac:dyDescent="0.3">
      <c r="A517" s="64">
        <f>'MRR - Juliana'!S270</f>
        <v>0</v>
      </c>
    </row>
    <row r="518" spans="1:1" x14ac:dyDescent="0.3">
      <c r="A518" s="64">
        <f>'MRR - Juliana'!S271</f>
        <v>0</v>
      </c>
    </row>
    <row r="519" spans="1:1" x14ac:dyDescent="0.3">
      <c r="A519" s="64">
        <f>'MRR - Juliana'!S272</f>
        <v>0</v>
      </c>
    </row>
    <row r="520" spans="1:1" x14ac:dyDescent="0.3">
      <c r="A520" s="64">
        <f>'MRR - Juliana'!S273</f>
        <v>0</v>
      </c>
    </row>
    <row r="521" spans="1:1" x14ac:dyDescent="0.3">
      <c r="A521" s="64">
        <f>'MRR - Juliana'!S274</f>
        <v>0</v>
      </c>
    </row>
    <row r="522" spans="1:1" x14ac:dyDescent="0.3">
      <c r="A522" s="64">
        <f>'MRR - Juliana'!S275</f>
        <v>0</v>
      </c>
    </row>
    <row r="523" spans="1:1" x14ac:dyDescent="0.3">
      <c r="A523" s="64">
        <f>'MRR - Juliana'!S276</f>
        <v>0</v>
      </c>
    </row>
    <row r="524" spans="1:1" x14ac:dyDescent="0.3">
      <c r="A524" s="64">
        <f>'MRR - Juliana'!S277</f>
        <v>0</v>
      </c>
    </row>
    <row r="525" spans="1:1" x14ac:dyDescent="0.3">
      <c r="A525" s="64">
        <f>'MRR - Juliana'!S278</f>
        <v>0</v>
      </c>
    </row>
    <row r="526" spans="1:1" x14ac:dyDescent="0.3">
      <c r="A526" s="64">
        <f>'MRR - Juliana'!S279</f>
        <v>0</v>
      </c>
    </row>
    <row r="527" spans="1:1" x14ac:dyDescent="0.3">
      <c r="A527" s="64">
        <f>'MRR - Juliana'!S280</f>
        <v>0</v>
      </c>
    </row>
    <row r="528" spans="1:1" x14ac:dyDescent="0.3">
      <c r="A528" s="64">
        <f>'MRR - Juliana'!S281</f>
        <v>0</v>
      </c>
    </row>
    <row r="529" spans="1:1" x14ac:dyDescent="0.3">
      <c r="A529" s="64">
        <f>'MRR - Juliana'!S282</f>
        <v>0</v>
      </c>
    </row>
    <row r="530" spans="1:1" x14ac:dyDescent="0.3">
      <c r="A530" s="64">
        <f>'MRR - Juliana'!S283</f>
        <v>0</v>
      </c>
    </row>
    <row r="531" spans="1:1" x14ac:dyDescent="0.3">
      <c r="A531" s="64">
        <f>'MRR - Juliana'!S284</f>
        <v>0</v>
      </c>
    </row>
    <row r="532" spans="1:1" x14ac:dyDescent="0.3">
      <c r="A532" s="64">
        <f>'MRR - Juliana'!S285</f>
        <v>0</v>
      </c>
    </row>
    <row r="533" spans="1:1" x14ac:dyDescent="0.3">
      <c r="A533" s="64">
        <f>'MRR - Juliana'!S286</f>
        <v>0</v>
      </c>
    </row>
    <row r="534" spans="1:1" x14ac:dyDescent="0.3">
      <c r="A534" s="64">
        <f>'MRR - Juliana'!S287</f>
        <v>0</v>
      </c>
    </row>
    <row r="535" spans="1:1" x14ac:dyDescent="0.3">
      <c r="A535" s="64">
        <f>'MRR - Juliana'!S288</f>
        <v>0</v>
      </c>
    </row>
    <row r="536" spans="1:1" x14ac:dyDescent="0.3">
      <c r="A536" s="64">
        <f>'MRR - Juliana'!S289</f>
        <v>0</v>
      </c>
    </row>
    <row r="537" spans="1:1" x14ac:dyDescent="0.3">
      <c r="A537" s="64">
        <f>'MRR - Juliana'!S290</f>
        <v>0</v>
      </c>
    </row>
    <row r="538" spans="1:1" x14ac:dyDescent="0.3">
      <c r="A538" s="64">
        <f>'MRR - Juliana'!S291</f>
        <v>0</v>
      </c>
    </row>
    <row r="539" spans="1:1" x14ac:dyDescent="0.3">
      <c r="A539" s="64">
        <f>'MRR - Juliana'!S292</f>
        <v>0</v>
      </c>
    </row>
    <row r="540" spans="1:1" x14ac:dyDescent="0.3">
      <c r="A540" s="64">
        <f>'MRR - Juliana'!S293</f>
        <v>0</v>
      </c>
    </row>
    <row r="541" spans="1:1" x14ac:dyDescent="0.3">
      <c r="A541" s="64">
        <f>'MRR - Juliana'!S294</f>
        <v>0</v>
      </c>
    </row>
    <row r="542" spans="1:1" x14ac:dyDescent="0.3">
      <c r="A542" s="64">
        <f>'MRR - Juliana'!S295</f>
        <v>0</v>
      </c>
    </row>
    <row r="543" spans="1:1" x14ac:dyDescent="0.3">
      <c r="A543" s="64">
        <f>'MRR - Juliana'!S296</f>
        <v>0</v>
      </c>
    </row>
    <row r="544" spans="1:1" x14ac:dyDescent="0.3">
      <c r="A544" s="64">
        <f>'MRR - Juliana'!S297</f>
        <v>0</v>
      </c>
    </row>
    <row r="545" spans="1:1" x14ac:dyDescent="0.3">
      <c r="A545" s="64">
        <f>'MRR - Juliana'!S298</f>
        <v>0</v>
      </c>
    </row>
    <row r="546" spans="1:1" x14ac:dyDescent="0.3">
      <c r="A546" s="64">
        <f>'MRR - Juliana'!S299</f>
        <v>0</v>
      </c>
    </row>
    <row r="547" spans="1:1" x14ac:dyDescent="0.3">
      <c r="A547" s="64">
        <f>'MRR - Juliana'!S300</f>
        <v>0</v>
      </c>
    </row>
    <row r="548" spans="1:1" x14ac:dyDescent="0.3">
      <c r="A548" s="64">
        <f>'MRR - Juliana'!S301</f>
        <v>0</v>
      </c>
    </row>
    <row r="549" spans="1:1" x14ac:dyDescent="0.3">
      <c r="A549" s="64">
        <f>'MRR - Juliana'!S302</f>
        <v>0</v>
      </c>
    </row>
    <row r="550" spans="1:1" x14ac:dyDescent="0.3">
      <c r="A550" s="64">
        <f>'MRR - Juliana'!S303</f>
        <v>0</v>
      </c>
    </row>
    <row r="551" spans="1:1" x14ac:dyDescent="0.3">
      <c r="A551" s="64">
        <f>'MRR - Juliana'!S304</f>
        <v>0</v>
      </c>
    </row>
    <row r="552" spans="1:1" x14ac:dyDescent="0.3">
      <c r="A552" s="64">
        <f>'MRR - Juliana'!S305</f>
        <v>0</v>
      </c>
    </row>
    <row r="553" spans="1:1" x14ac:dyDescent="0.3">
      <c r="A553" s="64">
        <f>'MRR - Juliana'!S306</f>
        <v>0</v>
      </c>
    </row>
    <row r="554" spans="1:1" x14ac:dyDescent="0.3">
      <c r="A554" s="64">
        <f>'MRR - Juliana'!S307</f>
        <v>0</v>
      </c>
    </row>
    <row r="555" spans="1:1" x14ac:dyDescent="0.3">
      <c r="A555" s="64">
        <f>'MRR - Juliana'!S308</f>
        <v>0</v>
      </c>
    </row>
    <row r="556" spans="1:1" x14ac:dyDescent="0.3">
      <c r="A556" s="64">
        <f>'MRR - Juliana'!S309</f>
        <v>0</v>
      </c>
    </row>
    <row r="557" spans="1:1" x14ac:dyDescent="0.3">
      <c r="A557" s="64">
        <f>'MRR - Juliana'!S310</f>
        <v>0</v>
      </c>
    </row>
    <row r="558" spans="1:1" x14ac:dyDescent="0.3">
      <c r="A558" s="64">
        <f>'MRR - Juliana'!S311</f>
        <v>0</v>
      </c>
    </row>
    <row r="559" spans="1:1" x14ac:dyDescent="0.3">
      <c r="A559" s="64">
        <f>'MRR - Juliana'!S312</f>
        <v>0</v>
      </c>
    </row>
    <row r="560" spans="1:1" x14ac:dyDescent="0.3">
      <c r="A560" s="64">
        <f>'MRR - Juliana'!S313</f>
        <v>0</v>
      </c>
    </row>
    <row r="561" spans="1:1" x14ac:dyDescent="0.3">
      <c r="A561" s="64">
        <f>'MRR - Juliana'!S314</f>
        <v>0</v>
      </c>
    </row>
    <row r="562" spans="1:1" x14ac:dyDescent="0.3">
      <c r="A562" s="64">
        <f>'MRR - Juliana'!S315</f>
        <v>0</v>
      </c>
    </row>
    <row r="563" spans="1:1" x14ac:dyDescent="0.3">
      <c r="A563" s="64">
        <f>'MRR - Juliana'!S316</f>
        <v>0</v>
      </c>
    </row>
    <row r="564" spans="1:1" x14ac:dyDescent="0.3">
      <c r="A564" s="64">
        <f>'MRR - Juliana'!S317</f>
        <v>0</v>
      </c>
    </row>
    <row r="565" spans="1:1" x14ac:dyDescent="0.3">
      <c r="A565" s="64">
        <f>'MRR - Juliana'!S318</f>
        <v>0</v>
      </c>
    </row>
    <row r="566" spans="1:1" x14ac:dyDescent="0.3">
      <c r="A566" s="64">
        <f>'MRR - Juliana'!S319</f>
        <v>0</v>
      </c>
    </row>
    <row r="567" spans="1:1" x14ac:dyDescent="0.3">
      <c r="A567" s="64">
        <f>'MRR - Juliana'!S320</f>
        <v>0</v>
      </c>
    </row>
    <row r="568" spans="1:1" x14ac:dyDescent="0.3">
      <c r="A568" s="64">
        <f>'MRR - Juliana'!S321</f>
        <v>0</v>
      </c>
    </row>
    <row r="569" spans="1:1" x14ac:dyDescent="0.3">
      <c r="A569" s="64">
        <f>'MRR - Juliana'!S322</f>
        <v>0</v>
      </c>
    </row>
    <row r="570" spans="1:1" x14ac:dyDescent="0.3">
      <c r="A570" s="64">
        <f>'MRR - Juliana'!S323</f>
        <v>0</v>
      </c>
    </row>
    <row r="571" spans="1:1" x14ac:dyDescent="0.3">
      <c r="A571" s="64">
        <f>'MRR - Juliana'!S324</f>
        <v>0</v>
      </c>
    </row>
    <row r="572" spans="1:1" x14ac:dyDescent="0.3">
      <c r="A572" s="64">
        <f>'MRR - Juliana'!S325</f>
        <v>0</v>
      </c>
    </row>
    <row r="573" spans="1:1" x14ac:dyDescent="0.3">
      <c r="A573" s="64">
        <f>'MRR - Juliana'!S326</f>
        <v>0</v>
      </c>
    </row>
    <row r="574" spans="1:1" x14ac:dyDescent="0.3">
      <c r="A574" s="64">
        <f>'MRR - Juliana'!S327</f>
        <v>0</v>
      </c>
    </row>
    <row r="575" spans="1:1" x14ac:dyDescent="0.3">
      <c r="A575" s="64">
        <f>'MRR - Juliana'!S328</f>
        <v>0</v>
      </c>
    </row>
    <row r="576" spans="1:1" x14ac:dyDescent="0.3">
      <c r="A576" s="64">
        <f>'MRR - Juliana'!S329</f>
        <v>0</v>
      </c>
    </row>
    <row r="577" spans="1:1" x14ac:dyDescent="0.3">
      <c r="A577" s="64">
        <f>'MRR - Juliana'!S330</f>
        <v>0</v>
      </c>
    </row>
    <row r="578" spans="1:1" x14ac:dyDescent="0.3">
      <c r="A578" s="64">
        <f>'MRR - Juliana'!S331</f>
        <v>0</v>
      </c>
    </row>
    <row r="579" spans="1:1" x14ac:dyDescent="0.3">
      <c r="A579" s="64">
        <f>'MRR - Juliana'!S332</f>
        <v>0</v>
      </c>
    </row>
    <row r="580" spans="1:1" x14ac:dyDescent="0.3">
      <c r="A580" s="64">
        <f>'MRR - Juliana'!S333</f>
        <v>0</v>
      </c>
    </row>
    <row r="581" spans="1:1" x14ac:dyDescent="0.3">
      <c r="A581" s="64">
        <f>'MRR - Juliana'!S334</f>
        <v>0</v>
      </c>
    </row>
    <row r="582" spans="1:1" x14ac:dyDescent="0.3">
      <c r="A582" s="64">
        <f>'MRR - Juliana'!S335</f>
        <v>0</v>
      </c>
    </row>
    <row r="583" spans="1:1" x14ac:dyDescent="0.3">
      <c r="A583" s="64">
        <f>'MRR - Juliana'!S336</f>
        <v>0</v>
      </c>
    </row>
    <row r="584" spans="1:1" x14ac:dyDescent="0.3">
      <c r="A584" s="64">
        <f>'MRR - Juliana'!S337</f>
        <v>0</v>
      </c>
    </row>
    <row r="585" spans="1:1" x14ac:dyDescent="0.3">
      <c r="A585" s="64">
        <f>'MRR - Juliana'!S338</f>
        <v>0</v>
      </c>
    </row>
    <row r="586" spans="1:1" x14ac:dyDescent="0.3">
      <c r="A586" s="64">
        <f>'MRR - Juliana'!S339</f>
        <v>0</v>
      </c>
    </row>
    <row r="587" spans="1:1" x14ac:dyDescent="0.3">
      <c r="A587" s="64">
        <f>'MRR - Juliana'!S340</f>
        <v>0</v>
      </c>
    </row>
    <row r="588" spans="1:1" x14ac:dyDescent="0.3">
      <c r="A588" s="64">
        <f>'MRR - Juliana'!S341</f>
        <v>0</v>
      </c>
    </row>
    <row r="589" spans="1:1" x14ac:dyDescent="0.3">
      <c r="A589" s="64">
        <f>'MRR - Juliana'!S342</f>
        <v>0</v>
      </c>
    </row>
    <row r="590" spans="1:1" x14ac:dyDescent="0.3">
      <c r="A590" s="64">
        <f>'MRR - Juliana'!S343</f>
        <v>0</v>
      </c>
    </row>
    <row r="591" spans="1:1" x14ac:dyDescent="0.3">
      <c r="A591" s="64">
        <f>'MRR - Juliana'!S344</f>
        <v>0</v>
      </c>
    </row>
    <row r="592" spans="1:1" x14ac:dyDescent="0.3">
      <c r="A592" s="64">
        <f>'MRR - Juliana'!S345</f>
        <v>0</v>
      </c>
    </row>
    <row r="593" spans="1:1" x14ac:dyDescent="0.3">
      <c r="A593" s="64">
        <f>'MRR - Juliana'!S346</f>
        <v>0</v>
      </c>
    </row>
    <row r="594" spans="1:1" x14ac:dyDescent="0.3">
      <c r="A594" s="64">
        <f>'MRR - Juliana'!S347</f>
        <v>0</v>
      </c>
    </row>
    <row r="595" spans="1:1" x14ac:dyDescent="0.3">
      <c r="A595" s="64">
        <f>'MRR - Juliana'!S348</f>
        <v>0</v>
      </c>
    </row>
    <row r="596" spans="1:1" x14ac:dyDescent="0.3">
      <c r="A596" s="64">
        <f>'MRR - Juliana'!S349</f>
        <v>0</v>
      </c>
    </row>
    <row r="597" spans="1:1" x14ac:dyDescent="0.3">
      <c r="A597" s="64">
        <f>'MRR - Juliana'!S350</f>
        <v>0</v>
      </c>
    </row>
    <row r="598" spans="1:1" x14ac:dyDescent="0.3">
      <c r="A598" s="64">
        <f>'MRR - Juliana'!S351</f>
        <v>0</v>
      </c>
    </row>
    <row r="599" spans="1:1" x14ac:dyDescent="0.3">
      <c r="A599" s="64">
        <f>'MRR - Juliana'!S352</f>
        <v>0</v>
      </c>
    </row>
    <row r="600" spans="1:1" x14ac:dyDescent="0.3">
      <c r="A600" s="64">
        <f>'MRR - Juliana'!S353</f>
        <v>0</v>
      </c>
    </row>
    <row r="601" spans="1:1" x14ac:dyDescent="0.3">
      <c r="A601" s="64">
        <f>'MRR - Juliana'!S354</f>
        <v>0</v>
      </c>
    </row>
    <row r="602" spans="1:1" x14ac:dyDescent="0.3">
      <c r="A602" s="64">
        <f>'MRR - Juliana'!S355</f>
        <v>0</v>
      </c>
    </row>
    <row r="603" spans="1:1" x14ac:dyDescent="0.3">
      <c r="A603" s="64">
        <f>'MRR - Juliana'!S356</f>
        <v>0</v>
      </c>
    </row>
    <row r="604" spans="1:1" x14ac:dyDescent="0.3">
      <c r="A604" s="64">
        <f>'MRR - Juliana'!S357</f>
        <v>0</v>
      </c>
    </row>
    <row r="605" spans="1:1" x14ac:dyDescent="0.3">
      <c r="A605" s="64">
        <f>'MRR - Juliana'!S358</f>
        <v>0</v>
      </c>
    </row>
    <row r="606" spans="1:1" x14ac:dyDescent="0.3">
      <c r="A606" s="64">
        <f>'MRR - Juliana'!S359</f>
        <v>0</v>
      </c>
    </row>
    <row r="607" spans="1:1" x14ac:dyDescent="0.3">
      <c r="A607" s="64">
        <f>'MRR - Juliana'!S360</f>
        <v>0</v>
      </c>
    </row>
    <row r="608" spans="1:1" x14ac:dyDescent="0.3">
      <c r="A608" s="64">
        <f>'MRR - Juliana'!S361</f>
        <v>0</v>
      </c>
    </row>
    <row r="609" spans="1:1" x14ac:dyDescent="0.3">
      <c r="A609" s="64">
        <f>'MRR - Juliana'!S362</f>
        <v>0</v>
      </c>
    </row>
    <row r="610" spans="1:1" x14ac:dyDescent="0.3">
      <c r="A610" s="64">
        <f>'MRR - Juliana'!S363</f>
        <v>0</v>
      </c>
    </row>
    <row r="611" spans="1:1" x14ac:dyDescent="0.3">
      <c r="A611" s="64">
        <f>'MRR - Juliana'!S364</f>
        <v>0</v>
      </c>
    </row>
    <row r="612" spans="1:1" x14ac:dyDescent="0.3">
      <c r="A612" s="64">
        <f>'MRR - Juliana'!S365</f>
        <v>0</v>
      </c>
    </row>
    <row r="613" spans="1:1" x14ac:dyDescent="0.3">
      <c r="A613" s="64">
        <f>'MRR - Juliana'!S366</f>
        <v>0</v>
      </c>
    </row>
    <row r="614" spans="1:1" x14ac:dyDescent="0.3">
      <c r="A614" s="64">
        <f>'MRR - Juliana'!S367</f>
        <v>0</v>
      </c>
    </row>
    <row r="615" spans="1:1" x14ac:dyDescent="0.3">
      <c r="A615" s="64">
        <f>'MRR - Juliana'!S368</f>
        <v>0</v>
      </c>
    </row>
    <row r="616" spans="1:1" x14ac:dyDescent="0.3">
      <c r="A616" s="64">
        <f>'MRR - Juliana'!S369</f>
        <v>0</v>
      </c>
    </row>
    <row r="617" spans="1:1" x14ac:dyDescent="0.3">
      <c r="A617" s="64">
        <f>'MRR - Juliana'!S370</f>
        <v>0</v>
      </c>
    </row>
    <row r="618" spans="1:1" x14ac:dyDescent="0.3">
      <c r="A618" s="64">
        <f>'MRR - Juliana'!S371</f>
        <v>0</v>
      </c>
    </row>
    <row r="619" spans="1:1" x14ac:dyDescent="0.3">
      <c r="A619" s="64">
        <f>'MRR - Juliana'!S372</f>
        <v>0</v>
      </c>
    </row>
    <row r="620" spans="1:1" x14ac:dyDescent="0.3">
      <c r="A620" s="64">
        <f>'MRR - Juliana'!S373</f>
        <v>0</v>
      </c>
    </row>
    <row r="621" spans="1:1" x14ac:dyDescent="0.3">
      <c r="A621" s="64">
        <f>'MRR - Juliana'!S374</f>
        <v>0</v>
      </c>
    </row>
    <row r="622" spans="1:1" x14ac:dyDescent="0.3">
      <c r="A622" s="64">
        <f>'MRR - Juliana'!S375</f>
        <v>0</v>
      </c>
    </row>
    <row r="623" spans="1:1" x14ac:dyDescent="0.3">
      <c r="A623" s="64">
        <f>'MRR - Juliana'!S376</f>
        <v>0</v>
      </c>
    </row>
    <row r="624" spans="1:1" x14ac:dyDescent="0.3">
      <c r="A624" s="64">
        <f>'MRR - Juliana'!S377</f>
        <v>0</v>
      </c>
    </row>
    <row r="625" spans="1:1" x14ac:dyDescent="0.3">
      <c r="A625" s="64">
        <f>'MRR - Juliana'!S378</f>
        <v>0</v>
      </c>
    </row>
    <row r="626" spans="1:1" x14ac:dyDescent="0.3">
      <c r="A626" s="64">
        <f>'MRR - Juliana'!S379</f>
        <v>0</v>
      </c>
    </row>
    <row r="627" spans="1:1" x14ac:dyDescent="0.3">
      <c r="A627" s="64">
        <f>'MRR - Juliana'!S380</f>
        <v>0</v>
      </c>
    </row>
    <row r="628" spans="1:1" x14ac:dyDescent="0.3">
      <c r="A628" s="64">
        <f>'MRR - Juliana'!S381</f>
        <v>0</v>
      </c>
    </row>
    <row r="629" spans="1:1" x14ac:dyDescent="0.3">
      <c r="A629" s="64">
        <f>'MRR - Juliana'!S382</f>
        <v>0</v>
      </c>
    </row>
    <row r="630" spans="1:1" x14ac:dyDescent="0.3">
      <c r="A630" s="64">
        <f>'MRR - Juliana'!S383</f>
        <v>0</v>
      </c>
    </row>
    <row r="631" spans="1:1" x14ac:dyDescent="0.3">
      <c r="A631" s="64">
        <f>'MRR - Juliana'!S384</f>
        <v>0</v>
      </c>
    </row>
    <row r="632" spans="1:1" x14ac:dyDescent="0.3">
      <c r="A632" s="64">
        <f>'MRR - Juliana'!S385</f>
        <v>0</v>
      </c>
    </row>
    <row r="633" spans="1:1" x14ac:dyDescent="0.3">
      <c r="A633" s="64">
        <f>'MRR - Juliana'!S386</f>
        <v>0</v>
      </c>
    </row>
    <row r="634" spans="1:1" x14ac:dyDescent="0.3">
      <c r="A634" s="64">
        <f>'MRR - Juliana'!S387</f>
        <v>0</v>
      </c>
    </row>
    <row r="635" spans="1:1" x14ac:dyDescent="0.3">
      <c r="A635" s="64">
        <f>'MRR - Juliana'!S388</f>
        <v>0</v>
      </c>
    </row>
    <row r="636" spans="1:1" x14ac:dyDescent="0.3">
      <c r="A636" s="64">
        <f>'MRR - Juliana'!S389</f>
        <v>0</v>
      </c>
    </row>
    <row r="637" spans="1:1" x14ac:dyDescent="0.3">
      <c r="A637" s="64">
        <f>'MRR - Juliana'!S390</f>
        <v>0</v>
      </c>
    </row>
    <row r="638" spans="1:1" x14ac:dyDescent="0.3">
      <c r="A638" s="64">
        <f>'MRR - Juliana'!S391</f>
        <v>0</v>
      </c>
    </row>
    <row r="639" spans="1:1" x14ac:dyDescent="0.3">
      <c r="A639" s="64">
        <f>'MRR - Juliana'!S392</f>
        <v>0</v>
      </c>
    </row>
    <row r="640" spans="1:1" x14ac:dyDescent="0.3">
      <c r="A640" s="64">
        <f>'MRR - Juliana'!S393</f>
        <v>0</v>
      </c>
    </row>
    <row r="641" spans="1:1" x14ac:dyDescent="0.3">
      <c r="A641" s="64">
        <f>'MRR - Juliana'!S394</f>
        <v>0</v>
      </c>
    </row>
    <row r="642" spans="1:1" x14ac:dyDescent="0.3">
      <c r="A642" s="64">
        <f>'MRR - Juliana'!S395</f>
        <v>0</v>
      </c>
    </row>
    <row r="643" spans="1:1" x14ac:dyDescent="0.3">
      <c r="A643" s="64">
        <f>'MRR - Juliana'!S396</f>
        <v>0</v>
      </c>
    </row>
    <row r="644" spans="1:1" x14ac:dyDescent="0.3">
      <c r="A644" s="64">
        <f>'MRR - Juliana'!S397</f>
        <v>0</v>
      </c>
    </row>
    <row r="645" spans="1:1" x14ac:dyDescent="0.3">
      <c r="A645" s="64">
        <f>'MRR - Juliana'!S398</f>
        <v>0</v>
      </c>
    </row>
    <row r="646" spans="1:1" x14ac:dyDescent="0.3">
      <c r="A646" s="64">
        <f>'MRR - Juliana'!S399</f>
        <v>0</v>
      </c>
    </row>
    <row r="647" spans="1:1" x14ac:dyDescent="0.3">
      <c r="A647" s="64">
        <f>'MRR - Juliana'!S400</f>
        <v>0</v>
      </c>
    </row>
    <row r="648" spans="1:1" x14ac:dyDescent="0.3">
      <c r="A648" s="64">
        <f>'MRR - Juliana'!S401</f>
        <v>0</v>
      </c>
    </row>
    <row r="649" spans="1:1" x14ac:dyDescent="0.3">
      <c r="A649" s="64">
        <f>'MRR - Juliana'!S402</f>
        <v>0</v>
      </c>
    </row>
    <row r="650" spans="1:1" x14ac:dyDescent="0.3">
      <c r="A650" s="64">
        <f>'MRR - Juliana'!S403</f>
        <v>0</v>
      </c>
    </row>
    <row r="651" spans="1:1" x14ac:dyDescent="0.3">
      <c r="A651" s="64">
        <f>'MRR - Juliana'!S404</f>
        <v>0</v>
      </c>
    </row>
    <row r="652" spans="1:1" x14ac:dyDescent="0.3">
      <c r="A652" s="64">
        <f>'MRR - Juliana'!S405</f>
        <v>0</v>
      </c>
    </row>
    <row r="653" spans="1:1" x14ac:dyDescent="0.3">
      <c r="A653" s="64">
        <f>'MRR - Juliana'!S406</f>
        <v>0</v>
      </c>
    </row>
    <row r="654" spans="1:1" x14ac:dyDescent="0.3">
      <c r="A654" s="64">
        <f>'MRR - Juliana'!S407</f>
        <v>0</v>
      </c>
    </row>
    <row r="655" spans="1:1" x14ac:dyDescent="0.3">
      <c r="A655" s="64">
        <f>'MRR - Juliana'!S408</f>
        <v>0</v>
      </c>
    </row>
    <row r="656" spans="1:1" x14ac:dyDescent="0.3">
      <c r="A656" s="64">
        <f>'MRR - Juliana'!S409</f>
        <v>0</v>
      </c>
    </row>
    <row r="657" spans="1:1" x14ac:dyDescent="0.3">
      <c r="A657" s="64">
        <f>'MRR - Juliana'!S410</f>
        <v>0</v>
      </c>
    </row>
    <row r="658" spans="1:1" x14ac:dyDescent="0.3">
      <c r="A658" s="64">
        <f>'MRR - Juliana'!S411</f>
        <v>0</v>
      </c>
    </row>
    <row r="659" spans="1:1" x14ac:dyDescent="0.3">
      <c r="A659" s="64">
        <f>'MRR - Juliana'!S412</f>
        <v>0</v>
      </c>
    </row>
    <row r="660" spans="1:1" x14ac:dyDescent="0.3">
      <c r="A660" s="64">
        <f>'MRR - Juliana'!S413</f>
        <v>0</v>
      </c>
    </row>
    <row r="661" spans="1:1" x14ac:dyDescent="0.3">
      <c r="A661" s="64">
        <f>'MRR - Juliana'!S414</f>
        <v>0</v>
      </c>
    </row>
    <row r="662" spans="1:1" x14ac:dyDescent="0.3">
      <c r="A662" s="64">
        <f>'MRR - Juliana'!S415</f>
        <v>0</v>
      </c>
    </row>
    <row r="663" spans="1:1" x14ac:dyDescent="0.3">
      <c r="A663" s="64">
        <f>'MRR - Juliana'!S416</f>
        <v>0</v>
      </c>
    </row>
    <row r="664" spans="1:1" x14ac:dyDescent="0.3">
      <c r="A664" s="64">
        <f>'MRR - Juliana'!S417</f>
        <v>0</v>
      </c>
    </row>
    <row r="665" spans="1:1" x14ac:dyDescent="0.3">
      <c r="A665" s="64">
        <f>'MRR - Juliana'!S418</f>
        <v>0</v>
      </c>
    </row>
    <row r="666" spans="1:1" x14ac:dyDescent="0.3">
      <c r="A666" s="64">
        <f>'MRR - Juliana'!S419</f>
        <v>0</v>
      </c>
    </row>
    <row r="667" spans="1:1" x14ac:dyDescent="0.3">
      <c r="A667" s="64">
        <f>'MRR - Juliana'!S420</f>
        <v>0</v>
      </c>
    </row>
    <row r="668" spans="1:1" x14ac:dyDescent="0.3">
      <c r="A668" s="64">
        <f>'MRR - Juliana'!S421</f>
        <v>0</v>
      </c>
    </row>
    <row r="669" spans="1:1" x14ac:dyDescent="0.3">
      <c r="A669" s="64">
        <f>'MRR - Juliana'!S422</f>
        <v>0</v>
      </c>
    </row>
    <row r="670" spans="1:1" x14ac:dyDescent="0.3">
      <c r="A670" s="64">
        <f>'MRR - Juliana'!S423</f>
        <v>0</v>
      </c>
    </row>
    <row r="671" spans="1:1" x14ac:dyDescent="0.3">
      <c r="A671" s="64">
        <f>'MRR - Juliana'!S424</f>
        <v>0</v>
      </c>
    </row>
    <row r="672" spans="1:1" x14ac:dyDescent="0.3">
      <c r="A672" s="64">
        <f>'MRR - Juliana'!S425</f>
        <v>0</v>
      </c>
    </row>
    <row r="673" spans="1:1" x14ac:dyDescent="0.3">
      <c r="A673" s="64">
        <f>'MRR - Juliana'!S426</f>
        <v>0</v>
      </c>
    </row>
    <row r="674" spans="1:1" x14ac:dyDescent="0.3">
      <c r="A674" s="64">
        <f>'MRR - Juliana'!S427</f>
        <v>0</v>
      </c>
    </row>
    <row r="675" spans="1:1" x14ac:dyDescent="0.3">
      <c r="A675" s="64">
        <f>'MRR - Juliana'!S428</f>
        <v>0</v>
      </c>
    </row>
    <row r="676" spans="1:1" x14ac:dyDescent="0.3">
      <c r="A676" s="64">
        <f>'MRR - Juliana'!S429</f>
        <v>0</v>
      </c>
    </row>
    <row r="677" spans="1:1" x14ac:dyDescent="0.3">
      <c r="A677" s="64">
        <f>'MRR - Juliana'!S430</f>
        <v>0</v>
      </c>
    </row>
    <row r="678" spans="1:1" x14ac:dyDescent="0.3">
      <c r="A678" s="64">
        <f>'MRR - Juliana'!S431</f>
        <v>0</v>
      </c>
    </row>
    <row r="679" spans="1:1" x14ac:dyDescent="0.3">
      <c r="A679" s="64">
        <f>'MRR - Juliana'!S432</f>
        <v>0</v>
      </c>
    </row>
    <row r="680" spans="1:1" x14ac:dyDescent="0.3">
      <c r="A680" s="64">
        <f>'MRR - Juliana'!S433</f>
        <v>0</v>
      </c>
    </row>
    <row r="681" spans="1:1" x14ac:dyDescent="0.3">
      <c r="A681" s="64">
        <f>'MRR - Juliana'!S434</f>
        <v>0</v>
      </c>
    </row>
    <row r="682" spans="1:1" x14ac:dyDescent="0.3">
      <c r="A682" s="64">
        <f>'MRR - Juliana'!S435</f>
        <v>0</v>
      </c>
    </row>
    <row r="683" spans="1:1" x14ac:dyDescent="0.3">
      <c r="A683" s="64">
        <f>'MRR - Juliana'!S436</f>
        <v>0</v>
      </c>
    </row>
    <row r="684" spans="1:1" x14ac:dyDescent="0.3">
      <c r="A684" s="64">
        <f>'MRR - Juliana'!S437</f>
        <v>0</v>
      </c>
    </row>
    <row r="685" spans="1:1" x14ac:dyDescent="0.3">
      <c r="A685" s="64">
        <f>'MRR - Juliana'!S438</f>
        <v>0</v>
      </c>
    </row>
    <row r="686" spans="1:1" x14ac:dyDescent="0.3">
      <c r="A686" s="64">
        <f>'MRR - Juliana'!S439</f>
        <v>0</v>
      </c>
    </row>
    <row r="687" spans="1:1" x14ac:dyDescent="0.3">
      <c r="A687" s="64">
        <f>'MRR - Juliana'!S440</f>
        <v>0</v>
      </c>
    </row>
    <row r="688" spans="1:1" x14ac:dyDescent="0.3">
      <c r="A688" s="64">
        <f>'MRR - Juliana'!S441</f>
        <v>0</v>
      </c>
    </row>
    <row r="689" spans="1:1" x14ac:dyDescent="0.3">
      <c r="A689" s="64">
        <f>'MRR - Juliana'!S442</f>
        <v>0</v>
      </c>
    </row>
    <row r="690" spans="1:1" x14ac:dyDescent="0.3">
      <c r="A690" s="64">
        <f>'MRR - Juliana'!S443</f>
        <v>0</v>
      </c>
    </row>
    <row r="691" spans="1:1" x14ac:dyDescent="0.3">
      <c r="A691" s="64">
        <f>'MRR - Juliana'!S444</f>
        <v>0</v>
      </c>
    </row>
    <row r="692" spans="1:1" x14ac:dyDescent="0.3">
      <c r="A692" s="64">
        <f>'MRR - Juliana'!S445</f>
        <v>0</v>
      </c>
    </row>
    <row r="693" spans="1:1" x14ac:dyDescent="0.3">
      <c r="A693" s="64">
        <f>'MRR - Juliana'!S446</f>
        <v>0</v>
      </c>
    </row>
    <row r="694" spans="1:1" x14ac:dyDescent="0.3">
      <c r="A694" s="64">
        <f>'MRR - Juliana'!S447</f>
        <v>0</v>
      </c>
    </row>
    <row r="695" spans="1:1" x14ac:dyDescent="0.3">
      <c r="A695" s="64">
        <f>'MRR - Juliana'!S448</f>
        <v>0</v>
      </c>
    </row>
    <row r="696" spans="1:1" x14ac:dyDescent="0.3">
      <c r="A696" s="64">
        <f>'MRR - Juliana'!S449</f>
        <v>0</v>
      </c>
    </row>
    <row r="697" spans="1:1" x14ac:dyDescent="0.3">
      <c r="A697" s="64">
        <f>'MRR - Juliana'!S450</f>
        <v>0</v>
      </c>
    </row>
    <row r="698" spans="1:1" x14ac:dyDescent="0.3">
      <c r="A698" s="64">
        <f>'MRR - Juliana'!S451</f>
        <v>0</v>
      </c>
    </row>
    <row r="699" spans="1:1" x14ac:dyDescent="0.3">
      <c r="A699" s="64">
        <f>'MRR - Juliana'!S452</f>
        <v>0</v>
      </c>
    </row>
    <row r="700" spans="1:1" x14ac:dyDescent="0.3">
      <c r="A700" s="64">
        <f>'MRR - Juliana'!S453</f>
        <v>0</v>
      </c>
    </row>
    <row r="701" spans="1:1" x14ac:dyDescent="0.3">
      <c r="A701" s="64">
        <f>'MRR - Juliana'!S454</f>
        <v>0</v>
      </c>
    </row>
    <row r="702" spans="1:1" x14ac:dyDescent="0.3">
      <c r="A702" s="64">
        <f>'MRR - Juliana'!S455</f>
        <v>0</v>
      </c>
    </row>
    <row r="703" spans="1:1" x14ac:dyDescent="0.3">
      <c r="A703" s="64">
        <f>'MRR - Juliana'!S456</f>
        <v>0</v>
      </c>
    </row>
    <row r="704" spans="1:1" x14ac:dyDescent="0.3">
      <c r="A704" s="64">
        <f>'MRR - Juliana'!S457</f>
        <v>0</v>
      </c>
    </row>
    <row r="705" spans="1:1" x14ac:dyDescent="0.3">
      <c r="A705" s="64">
        <f>'MRR - Juliana'!S458</f>
        <v>0</v>
      </c>
    </row>
    <row r="706" spans="1:1" x14ac:dyDescent="0.3">
      <c r="A706" s="64">
        <f>'MRR - Juliana'!S459</f>
        <v>0</v>
      </c>
    </row>
    <row r="707" spans="1:1" x14ac:dyDescent="0.3">
      <c r="A707" s="64">
        <f>'MRR - Juliana'!S460</f>
        <v>0</v>
      </c>
    </row>
    <row r="708" spans="1:1" x14ac:dyDescent="0.3">
      <c r="A708" s="64">
        <f>'MRR - Juliana'!S461</f>
        <v>0</v>
      </c>
    </row>
    <row r="709" spans="1:1" x14ac:dyDescent="0.3">
      <c r="A709" s="64">
        <f>'MRR - Juliana'!S462</f>
        <v>0</v>
      </c>
    </row>
    <row r="710" spans="1:1" x14ac:dyDescent="0.3">
      <c r="A710" s="64">
        <f>'MRR - Juliana'!S463</f>
        <v>0</v>
      </c>
    </row>
    <row r="711" spans="1:1" x14ac:dyDescent="0.3">
      <c r="A711" s="64">
        <f>'MRR - Juliana'!S464</f>
        <v>0</v>
      </c>
    </row>
    <row r="712" spans="1:1" x14ac:dyDescent="0.3">
      <c r="A712" s="64">
        <f>'MRR - Juliana'!S465</f>
        <v>0</v>
      </c>
    </row>
    <row r="713" spans="1:1" x14ac:dyDescent="0.3">
      <c r="A713" s="64">
        <f>'MRR - Juliana'!S466</f>
        <v>0</v>
      </c>
    </row>
    <row r="714" spans="1:1" x14ac:dyDescent="0.3">
      <c r="A714" s="64">
        <f>'MRR - Juliana'!S467</f>
        <v>0</v>
      </c>
    </row>
    <row r="715" spans="1:1" x14ac:dyDescent="0.3">
      <c r="A715" s="64">
        <f>'MRR - Juliana'!S468</f>
        <v>0</v>
      </c>
    </row>
    <row r="716" spans="1:1" x14ac:dyDescent="0.3">
      <c r="A716" s="64">
        <f>'MRR - Juliana'!S469</f>
        <v>0</v>
      </c>
    </row>
    <row r="717" spans="1:1" x14ac:dyDescent="0.3">
      <c r="A717" s="64">
        <f>'MRR - Juliana'!S470</f>
        <v>0</v>
      </c>
    </row>
    <row r="718" spans="1:1" x14ac:dyDescent="0.3">
      <c r="A718" s="64">
        <f>'MRR - Juliana'!S471</f>
        <v>0</v>
      </c>
    </row>
    <row r="719" spans="1:1" x14ac:dyDescent="0.3">
      <c r="A719" s="64">
        <f>'MRR - Juliana'!S472</f>
        <v>0</v>
      </c>
    </row>
    <row r="720" spans="1:1" x14ac:dyDescent="0.3">
      <c r="A720" s="64">
        <f>'MRR - Juliana'!S473</f>
        <v>0</v>
      </c>
    </row>
    <row r="721" spans="1:1" x14ac:dyDescent="0.3">
      <c r="A721" s="64">
        <f>'MRR - Juliana'!S474</f>
        <v>0</v>
      </c>
    </row>
    <row r="722" spans="1:1" x14ac:dyDescent="0.3">
      <c r="A722" s="64">
        <f>'MRR - Juliana'!S475</f>
        <v>0</v>
      </c>
    </row>
    <row r="723" spans="1:1" x14ac:dyDescent="0.3">
      <c r="A723" s="64">
        <f>'MRR - Juliana'!S476</f>
        <v>0</v>
      </c>
    </row>
    <row r="724" spans="1:1" x14ac:dyDescent="0.3">
      <c r="A724" s="64">
        <f>'MRR - Juliana'!S477</f>
        <v>0</v>
      </c>
    </row>
    <row r="725" spans="1:1" x14ac:dyDescent="0.3">
      <c r="A725" s="64">
        <f>'MRR - Juliana'!S478</f>
        <v>0</v>
      </c>
    </row>
    <row r="726" spans="1:1" x14ac:dyDescent="0.3">
      <c r="A726" s="64">
        <f>'MRR - Juliana'!S479</f>
        <v>0</v>
      </c>
    </row>
    <row r="727" spans="1:1" x14ac:dyDescent="0.3">
      <c r="A727" s="64">
        <f>'MRR - Juliana'!S480</f>
        <v>0</v>
      </c>
    </row>
    <row r="728" spans="1:1" x14ac:dyDescent="0.3">
      <c r="A728" s="64">
        <f>'MRR - Juliana'!S481</f>
        <v>0</v>
      </c>
    </row>
    <row r="729" spans="1:1" x14ac:dyDescent="0.3">
      <c r="A729" s="64">
        <f>'MRR - Juliana'!S482</f>
        <v>0</v>
      </c>
    </row>
    <row r="730" spans="1:1" x14ac:dyDescent="0.3">
      <c r="A730" s="64">
        <f>'MRR - Juliana'!S483</f>
        <v>0</v>
      </c>
    </row>
    <row r="731" spans="1:1" x14ac:dyDescent="0.3">
      <c r="A731" s="64">
        <f>'MRR - Juliana'!S484</f>
        <v>0</v>
      </c>
    </row>
    <row r="732" spans="1:1" x14ac:dyDescent="0.3">
      <c r="A732" s="64">
        <f>'MRR - Juliana'!S485</f>
        <v>0</v>
      </c>
    </row>
    <row r="733" spans="1:1" x14ac:dyDescent="0.3">
      <c r="A733" s="64">
        <f>'MRR - Juliana'!S486</f>
        <v>0</v>
      </c>
    </row>
    <row r="734" spans="1:1" x14ac:dyDescent="0.3">
      <c r="A734" s="64">
        <f>'MRR - Juliana'!S487</f>
        <v>0</v>
      </c>
    </row>
    <row r="735" spans="1:1" x14ac:dyDescent="0.3">
      <c r="A735" s="64">
        <f>'MRR - Juliana'!S488</f>
        <v>0</v>
      </c>
    </row>
    <row r="736" spans="1:1" x14ac:dyDescent="0.3">
      <c r="A736" s="64">
        <f>'MRR - Juliana'!S489</f>
        <v>0</v>
      </c>
    </row>
    <row r="737" spans="1:1" x14ac:dyDescent="0.3">
      <c r="A737" s="64">
        <f>'MRR - Juliana'!S490</f>
        <v>0</v>
      </c>
    </row>
    <row r="738" spans="1:1" x14ac:dyDescent="0.3">
      <c r="A738" s="64">
        <f>'MRR - Juliana'!S491</f>
        <v>0</v>
      </c>
    </row>
    <row r="739" spans="1:1" x14ac:dyDescent="0.3">
      <c r="A739" s="64">
        <f>'MRR - Juliana'!S492</f>
        <v>0</v>
      </c>
    </row>
    <row r="740" spans="1:1" x14ac:dyDescent="0.3">
      <c r="A740" s="64">
        <f>'MRR - Juliana'!S493</f>
        <v>0</v>
      </c>
    </row>
    <row r="741" spans="1:1" x14ac:dyDescent="0.3">
      <c r="A741" s="64">
        <f>'MRR - Juliana'!S494</f>
        <v>0</v>
      </c>
    </row>
    <row r="742" spans="1:1" x14ac:dyDescent="0.3">
      <c r="A742" s="64">
        <f>'MRR - Juliana'!S495</f>
        <v>0</v>
      </c>
    </row>
    <row r="743" spans="1:1" x14ac:dyDescent="0.3">
      <c r="A743" s="64">
        <f>'MRR - Juliana'!S496</f>
        <v>0</v>
      </c>
    </row>
    <row r="744" spans="1:1" x14ac:dyDescent="0.3">
      <c r="A744" s="64">
        <f>'MRR - Juliana'!S497</f>
        <v>0</v>
      </c>
    </row>
    <row r="745" spans="1:1" x14ac:dyDescent="0.3">
      <c r="A745" s="64">
        <f>'MRR - Juliana'!S498</f>
        <v>0</v>
      </c>
    </row>
    <row r="746" spans="1:1" x14ac:dyDescent="0.3">
      <c r="A746" s="64">
        <f>'MRR - Juliana'!S499</f>
        <v>0</v>
      </c>
    </row>
    <row r="747" spans="1:1" x14ac:dyDescent="0.3">
      <c r="A747" s="64">
        <f>'MRR - Juliana'!S500</f>
        <v>0</v>
      </c>
    </row>
    <row r="748" spans="1:1" x14ac:dyDescent="0.3">
      <c r="A748" s="64">
        <f>'MRR - Juliana'!S501</f>
        <v>0</v>
      </c>
    </row>
    <row r="749" spans="1:1" x14ac:dyDescent="0.3">
      <c r="A749" s="64">
        <f>'MRR - Juliana'!S502</f>
        <v>0</v>
      </c>
    </row>
    <row r="750" spans="1:1" x14ac:dyDescent="0.3">
      <c r="A750" s="64">
        <f>'MRR - Juliana'!S503</f>
        <v>0</v>
      </c>
    </row>
    <row r="751" spans="1:1" x14ac:dyDescent="0.3">
      <c r="A751" s="64">
        <f>'MRR - Juliana'!S504</f>
        <v>0</v>
      </c>
    </row>
    <row r="752" spans="1:1" x14ac:dyDescent="0.3">
      <c r="A752" s="64">
        <f>'MRR - Juliana'!S505</f>
        <v>0</v>
      </c>
    </row>
    <row r="753" spans="1:1" x14ac:dyDescent="0.3">
      <c r="A753" s="64">
        <f>'MRR - Juliana'!S506</f>
        <v>0</v>
      </c>
    </row>
    <row r="754" spans="1:1" x14ac:dyDescent="0.3">
      <c r="A754" s="64">
        <f>'MRR - Juliana'!S507</f>
        <v>0</v>
      </c>
    </row>
    <row r="755" spans="1:1" x14ac:dyDescent="0.3">
      <c r="A755" s="64">
        <f>'MRR - Juliana'!S508</f>
        <v>0</v>
      </c>
    </row>
    <row r="756" spans="1:1" x14ac:dyDescent="0.3">
      <c r="A756" s="64">
        <f>'MRR - Juliana'!S509</f>
        <v>0</v>
      </c>
    </row>
    <row r="757" spans="1:1" x14ac:dyDescent="0.3">
      <c r="A757" s="64">
        <f>'MRR - Juliana'!S510</f>
        <v>0</v>
      </c>
    </row>
    <row r="758" spans="1:1" x14ac:dyDescent="0.3">
      <c r="A758" s="64">
        <f>'MRR - Juliana'!S511</f>
        <v>0</v>
      </c>
    </row>
    <row r="759" spans="1:1" x14ac:dyDescent="0.3">
      <c r="A759" s="64">
        <f>'MRR - Juliana'!S512</f>
        <v>0</v>
      </c>
    </row>
    <row r="760" spans="1:1" x14ac:dyDescent="0.3">
      <c r="A760" s="64">
        <f>'MRR - Juliana'!S513</f>
        <v>0</v>
      </c>
    </row>
    <row r="761" spans="1:1" x14ac:dyDescent="0.3">
      <c r="A761" s="64">
        <f>'MRR - Juliana'!S514</f>
        <v>0</v>
      </c>
    </row>
    <row r="762" spans="1:1" x14ac:dyDescent="0.3">
      <c r="A762" s="64">
        <f>'MRR - Juliana'!S515</f>
        <v>0</v>
      </c>
    </row>
    <row r="763" spans="1:1" x14ac:dyDescent="0.3">
      <c r="A763" s="64">
        <f>'MRR - Juliana'!S516</f>
        <v>0</v>
      </c>
    </row>
    <row r="764" spans="1:1" x14ac:dyDescent="0.3">
      <c r="A764" s="64">
        <f>'MRR - Juliana'!S517</f>
        <v>0</v>
      </c>
    </row>
    <row r="765" spans="1:1" x14ac:dyDescent="0.3">
      <c r="A765" s="64">
        <f>'MRR - Juliana'!S518</f>
        <v>0</v>
      </c>
    </row>
    <row r="766" spans="1:1" x14ac:dyDescent="0.3">
      <c r="A766" s="64">
        <f>'MRR - Juliana'!S519</f>
        <v>0</v>
      </c>
    </row>
    <row r="767" spans="1:1" x14ac:dyDescent="0.3">
      <c r="A767" s="64">
        <f>'MRR - Juliana'!S520</f>
        <v>0</v>
      </c>
    </row>
    <row r="768" spans="1:1" x14ac:dyDescent="0.3">
      <c r="A768" s="64">
        <f>'MRR - Juliana'!S521</f>
        <v>0</v>
      </c>
    </row>
    <row r="769" spans="1:1" x14ac:dyDescent="0.3">
      <c r="A769" s="64">
        <f>'MRR - Juliana'!S522</f>
        <v>0</v>
      </c>
    </row>
    <row r="770" spans="1:1" x14ac:dyDescent="0.3">
      <c r="A770" s="64">
        <f>'MRR - Juliana'!S523</f>
        <v>0</v>
      </c>
    </row>
    <row r="771" spans="1:1" x14ac:dyDescent="0.3">
      <c r="A771" s="64">
        <f>'MRR - Juliana'!S524</f>
        <v>0</v>
      </c>
    </row>
    <row r="772" spans="1:1" x14ac:dyDescent="0.3">
      <c r="A772" s="64">
        <f>'MRR - Juliana'!S525</f>
        <v>0</v>
      </c>
    </row>
    <row r="773" spans="1:1" x14ac:dyDescent="0.3">
      <c r="A773" s="64">
        <f>'MRR - Juliana'!S526</f>
        <v>0</v>
      </c>
    </row>
    <row r="774" spans="1:1" x14ac:dyDescent="0.3">
      <c r="A774" s="64">
        <f>'MRR - Juliana'!S527</f>
        <v>0</v>
      </c>
    </row>
    <row r="775" spans="1:1" x14ac:dyDescent="0.3">
      <c r="A775" s="64">
        <f>'MRR - Juliana'!S528</f>
        <v>0</v>
      </c>
    </row>
    <row r="776" spans="1:1" x14ac:dyDescent="0.3">
      <c r="A776" s="64">
        <f>'MRR - Juliana'!S529</f>
        <v>0</v>
      </c>
    </row>
    <row r="777" spans="1:1" x14ac:dyDescent="0.3">
      <c r="A777" s="64">
        <f>'MRR - Juliana'!S530</f>
        <v>0</v>
      </c>
    </row>
    <row r="778" spans="1:1" x14ac:dyDescent="0.3">
      <c r="A778" s="64">
        <f>'MRR - Juliana'!S531</f>
        <v>0</v>
      </c>
    </row>
    <row r="779" spans="1:1" x14ac:dyDescent="0.3">
      <c r="A779" s="64">
        <f>'MRR - Juliana'!S532</f>
        <v>0</v>
      </c>
    </row>
    <row r="780" spans="1:1" x14ac:dyDescent="0.3">
      <c r="A780" s="64">
        <f>'MRR - Juliana'!S533</f>
        <v>0</v>
      </c>
    </row>
    <row r="781" spans="1:1" x14ac:dyDescent="0.3">
      <c r="A781" s="64">
        <f>'MRR - Juliana'!S534</f>
        <v>0</v>
      </c>
    </row>
    <row r="782" spans="1:1" x14ac:dyDescent="0.3">
      <c r="A782" s="64">
        <f>'MRR - Juliana'!S535</f>
        <v>0</v>
      </c>
    </row>
    <row r="783" spans="1:1" x14ac:dyDescent="0.3">
      <c r="A783" s="64">
        <f>'MRR - Juliana'!S536</f>
        <v>0</v>
      </c>
    </row>
    <row r="784" spans="1:1" x14ac:dyDescent="0.3">
      <c r="A784" s="64">
        <f>'MRR - Juliana'!S537</f>
        <v>0</v>
      </c>
    </row>
    <row r="785" spans="1:1" x14ac:dyDescent="0.3">
      <c r="A785" s="64">
        <f>'MRR - Juliana'!S538</f>
        <v>0</v>
      </c>
    </row>
    <row r="786" spans="1:1" x14ac:dyDescent="0.3">
      <c r="A786" s="64">
        <f>'MRR - Juliana'!S539</f>
        <v>0</v>
      </c>
    </row>
    <row r="787" spans="1:1" x14ac:dyDescent="0.3">
      <c r="A787" s="64">
        <f>'MRR - Juliana'!S540</f>
        <v>0</v>
      </c>
    </row>
    <row r="788" spans="1:1" x14ac:dyDescent="0.3">
      <c r="A788" s="64">
        <f>'MRR - Juliana'!S541</f>
        <v>0</v>
      </c>
    </row>
    <row r="789" spans="1:1" x14ac:dyDescent="0.3">
      <c r="A789" s="64">
        <f>'MRR - Juliana'!S542</f>
        <v>0</v>
      </c>
    </row>
    <row r="790" spans="1:1" x14ac:dyDescent="0.3">
      <c r="A790" s="64">
        <f>'MRR - Juliana'!S543</f>
        <v>0</v>
      </c>
    </row>
    <row r="791" spans="1:1" x14ac:dyDescent="0.3">
      <c r="A791" s="64">
        <f>'MRR - Juliana'!S544</f>
        <v>0</v>
      </c>
    </row>
    <row r="792" spans="1:1" x14ac:dyDescent="0.3">
      <c r="A792" s="64">
        <f>'MRR - Juliana'!S545</f>
        <v>0</v>
      </c>
    </row>
    <row r="793" spans="1:1" x14ac:dyDescent="0.3">
      <c r="A793" s="64">
        <f>'MRR - Juliana'!S546</f>
        <v>0</v>
      </c>
    </row>
    <row r="794" spans="1:1" x14ac:dyDescent="0.3">
      <c r="A794" s="64">
        <f>'MRR - Juliana'!S547</f>
        <v>0</v>
      </c>
    </row>
    <row r="795" spans="1:1" x14ac:dyDescent="0.3">
      <c r="A795" s="64">
        <f>'MRR - Juliana'!S548</f>
        <v>0</v>
      </c>
    </row>
    <row r="796" spans="1:1" x14ac:dyDescent="0.3">
      <c r="A796" s="64">
        <f>'MRR - Juliana'!S549</f>
        <v>0</v>
      </c>
    </row>
    <row r="797" spans="1:1" x14ac:dyDescent="0.3">
      <c r="A797" s="64">
        <f>'MRR - Juliana'!S550</f>
        <v>0</v>
      </c>
    </row>
    <row r="798" spans="1:1" x14ac:dyDescent="0.3">
      <c r="A798" s="64">
        <f>'MRR - Juliana'!S551</f>
        <v>0</v>
      </c>
    </row>
    <row r="799" spans="1:1" x14ac:dyDescent="0.3">
      <c r="A799" s="64">
        <f>'MRR - Juliana'!S552</f>
        <v>0</v>
      </c>
    </row>
    <row r="800" spans="1:1" x14ac:dyDescent="0.3">
      <c r="A800" s="64">
        <f>'MRR - Juliana'!S553</f>
        <v>0</v>
      </c>
    </row>
    <row r="801" spans="1:1" x14ac:dyDescent="0.3">
      <c r="A801" s="64">
        <f>'MRR - Juliana'!S554</f>
        <v>0</v>
      </c>
    </row>
    <row r="802" spans="1:1" x14ac:dyDescent="0.3">
      <c r="A802" s="64">
        <f>'MRR - Juliana'!S555</f>
        <v>0</v>
      </c>
    </row>
    <row r="803" spans="1:1" x14ac:dyDescent="0.3">
      <c r="A803" s="64">
        <f>'MRR - Juliana'!S556</f>
        <v>0</v>
      </c>
    </row>
    <row r="804" spans="1:1" x14ac:dyDescent="0.3">
      <c r="A804" s="64">
        <f>'MRR - Juliana'!S557</f>
        <v>0</v>
      </c>
    </row>
    <row r="805" spans="1:1" x14ac:dyDescent="0.3">
      <c r="A805" s="64">
        <f>'MRR - Juliana'!S558</f>
        <v>0</v>
      </c>
    </row>
    <row r="806" spans="1:1" x14ac:dyDescent="0.3">
      <c r="A806" s="64">
        <f>'MRR - Juliana'!S559</f>
        <v>0</v>
      </c>
    </row>
    <row r="807" spans="1:1" x14ac:dyDescent="0.3">
      <c r="A807" s="64">
        <f>'MRR - Juliana'!S560</f>
        <v>0</v>
      </c>
    </row>
    <row r="808" spans="1:1" x14ac:dyDescent="0.3">
      <c r="A808" s="64">
        <f>'MRR - Juliana'!S561</f>
        <v>0</v>
      </c>
    </row>
    <row r="809" spans="1:1" x14ac:dyDescent="0.3">
      <c r="A809" s="64">
        <f>'MRR - Juliana'!S562</f>
        <v>0</v>
      </c>
    </row>
    <row r="810" spans="1:1" x14ac:dyDescent="0.3">
      <c r="A810" s="64">
        <f>'MRR - Juliana'!S563</f>
        <v>0</v>
      </c>
    </row>
    <row r="811" spans="1:1" x14ac:dyDescent="0.3">
      <c r="A811" s="64">
        <f>'MRR - Juliana'!S564</f>
        <v>0</v>
      </c>
    </row>
    <row r="812" spans="1:1" x14ac:dyDescent="0.3">
      <c r="A812" s="64">
        <f>'MRR - Juliana'!S565</f>
        <v>0</v>
      </c>
    </row>
    <row r="813" spans="1:1" x14ac:dyDescent="0.3">
      <c r="A813" s="64">
        <f>'MRR - Juliana'!S566</f>
        <v>0</v>
      </c>
    </row>
    <row r="814" spans="1:1" x14ac:dyDescent="0.3">
      <c r="A814" s="64">
        <f>'MRR - Juliana'!S567</f>
        <v>0</v>
      </c>
    </row>
    <row r="815" spans="1:1" x14ac:dyDescent="0.3">
      <c r="A815" s="64">
        <f>'MRR - Juliana'!S568</f>
        <v>0</v>
      </c>
    </row>
    <row r="816" spans="1:1" x14ac:dyDescent="0.3">
      <c r="A816" s="64">
        <f>'MRR - Juliana'!S569</f>
        <v>0</v>
      </c>
    </row>
    <row r="817" spans="1:1" x14ac:dyDescent="0.3">
      <c r="A817" s="64">
        <f>'MRR - Juliana'!S570</f>
        <v>0</v>
      </c>
    </row>
    <row r="818" spans="1:1" x14ac:dyDescent="0.3">
      <c r="A818" s="64">
        <f>'MRR - Juliana'!S571</f>
        <v>0</v>
      </c>
    </row>
    <row r="819" spans="1:1" x14ac:dyDescent="0.3">
      <c r="A819" s="64">
        <f>'MRR - Juliana'!S572</f>
        <v>0</v>
      </c>
    </row>
    <row r="820" spans="1:1" x14ac:dyDescent="0.3">
      <c r="A820" s="64">
        <f>'MRR - Juliana'!S573</f>
        <v>0</v>
      </c>
    </row>
    <row r="821" spans="1:1" x14ac:dyDescent="0.3">
      <c r="A821" s="64">
        <f>'MRR - Juliana'!S574</f>
        <v>0</v>
      </c>
    </row>
    <row r="822" spans="1:1" x14ac:dyDescent="0.3">
      <c r="A822" s="64">
        <f>'MRR - Juliana'!S575</f>
        <v>0</v>
      </c>
    </row>
    <row r="823" spans="1:1" x14ac:dyDescent="0.3">
      <c r="A823" s="64">
        <f>'MRR - Juliana'!S576</f>
        <v>0</v>
      </c>
    </row>
    <row r="824" spans="1:1" x14ac:dyDescent="0.3">
      <c r="A824" s="64">
        <f>'MRR - Juliana'!S577</f>
        <v>0</v>
      </c>
    </row>
    <row r="825" spans="1:1" x14ac:dyDescent="0.3">
      <c r="A825" s="64">
        <f>'MRR - Juliana'!S578</f>
        <v>0</v>
      </c>
    </row>
    <row r="826" spans="1:1" x14ac:dyDescent="0.3">
      <c r="A826" s="64">
        <f>'MRR - Juliana'!S579</f>
        <v>0</v>
      </c>
    </row>
    <row r="827" spans="1:1" x14ac:dyDescent="0.3">
      <c r="A827" s="64">
        <f>'MRR - Juliana'!S580</f>
        <v>0</v>
      </c>
    </row>
    <row r="828" spans="1:1" x14ac:dyDescent="0.3">
      <c r="A828" s="64">
        <f>'MRR - Juliana'!S581</f>
        <v>0</v>
      </c>
    </row>
    <row r="829" spans="1:1" x14ac:dyDescent="0.3">
      <c r="A829" s="64">
        <f>'MRR - Juliana'!S582</f>
        <v>0</v>
      </c>
    </row>
    <row r="830" spans="1:1" x14ac:dyDescent="0.3">
      <c r="A830" s="64">
        <f>'MRR - Juliana'!S583</f>
        <v>0</v>
      </c>
    </row>
    <row r="831" spans="1:1" x14ac:dyDescent="0.3">
      <c r="A831" s="64">
        <f>'MRR - Juliana'!S584</f>
        <v>0</v>
      </c>
    </row>
    <row r="832" spans="1:1" x14ac:dyDescent="0.3">
      <c r="A832" s="64">
        <f>'MRR - Juliana'!S585</f>
        <v>0</v>
      </c>
    </row>
    <row r="833" spans="1:1" x14ac:dyDescent="0.3">
      <c r="A833" s="64">
        <f>'MRR - Juliana'!S586</f>
        <v>0</v>
      </c>
    </row>
    <row r="834" spans="1:1" x14ac:dyDescent="0.3">
      <c r="A834" s="64">
        <f>'MRR - Juliana'!S587</f>
        <v>0</v>
      </c>
    </row>
    <row r="835" spans="1:1" x14ac:dyDescent="0.3">
      <c r="A835" s="64">
        <f>'MRR - Juliana'!S588</f>
        <v>0</v>
      </c>
    </row>
    <row r="836" spans="1:1" x14ac:dyDescent="0.3">
      <c r="A836" s="64">
        <f>'MRR - Juliana'!S589</f>
        <v>0</v>
      </c>
    </row>
    <row r="837" spans="1:1" x14ac:dyDescent="0.3">
      <c r="A837" s="64">
        <f>'MRR - Juliana'!S590</f>
        <v>0</v>
      </c>
    </row>
    <row r="838" spans="1:1" x14ac:dyDescent="0.3">
      <c r="A838" s="64">
        <f>'MRR - Juliana'!S591</f>
        <v>0</v>
      </c>
    </row>
    <row r="839" spans="1:1" x14ac:dyDescent="0.3">
      <c r="A839" s="64">
        <f>'MRR - Juliana'!S592</f>
        <v>0</v>
      </c>
    </row>
    <row r="840" spans="1:1" x14ac:dyDescent="0.3">
      <c r="A840" s="64">
        <f>'MRR - Juliana'!S593</f>
        <v>0</v>
      </c>
    </row>
    <row r="841" spans="1:1" x14ac:dyDescent="0.3">
      <c r="A841" s="64">
        <f>'MRR - Juliana'!S594</f>
        <v>0</v>
      </c>
    </row>
    <row r="842" spans="1:1" x14ac:dyDescent="0.3">
      <c r="A842" s="64">
        <f>'MRR - Juliana'!S595</f>
        <v>0</v>
      </c>
    </row>
    <row r="843" spans="1:1" x14ac:dyDescent="0.3">
      <c r="A843" s="64">
        <f>'MRR - Juliana'!S596</f>
        <v>0</v>
      </c>
    </row>
    <row r="844" spans="1:1" x14ac:dyDescent="0.3">
      <c r="A844" s="64">
        <f>'MRR - Juliana'!S597</f>
        <v>0</v>
      </c>
    </row>
    <row r="845" spans="1:1" x14ac:dyDescent="0.3">
      <c r="A845" s="64">
        <f>'MRR - Juliana'!S598</f>
        <v>0</v>
      </c>
    </row>
    <row r="846" spans="1:1" x14ac:dyDescent="0.3">
      <c r="A846" s="64">
        <f>'MRR - Juliana'!S599</f>
        <v>0</v>
      </c>
    </row>
    <row r="847" spans="1:1" x14ac:dyDescent="0.3">
      <c r="A847" s="64">
        <f>'MRR - Juliana'!S600</f>
        <v>0</v>
      </c>
    </row>
    <row r="848" spans="1:1" x14ac:dyDescent="0.3">
      <c r="A848" s="64">
        <f>'MRR - Juliana'!S601</f>
        <v>0</v>
      </c>
    </row>
    <row r="849" spans="1:1" x14ac:dyDescent="0.3">
      <c r="A849" s="64">
        <f>'MRR - Juliana'!S602</f>
        <v>0</v>
      </c>
    </row>
    <row r="850" spans="1:1" x14ac:dyDescent="0.3">
      <c r="A850" s="64">
        <f>'MRR - Juliana'!S603</f>
        <v>0</v>
      </c>
    </row>
    <row r="851" spans="1:1" x14ac:dyDescent="0.3">
      <c r="A851" s="64">
        <f>'MRR - Juliana'!S604</f>
        <v>0</v>
      </c>
    </row>
    <row r="852" spans="1:1" x14ac:dyDescent="0.3">
      <c r="A852" s="64">
        <f>'MRR - Juliana'!S605</f>
        <v>0</v>
      </c>
    </row>
    <row r="853" spans="1:1" x14ac:dyDescent="0.3">
      <c r="A853" s="64">
        <f>'MRR - Juliana'!S606</f>
        <v>0</v>
      </c>
    </row>
    <row r="854" spans="1:1" x14ac:dyDescent="0.3">
      <c r="A854" s="64">
        <f>'MRR - Juliana'!S607</f>
        <v>0</v>
      </c>
    </row>
    <row r="855" spans="1:1" x14ac:dyDescent="0.3">
      <c r="A855" s="64">
        <f>'MRR - Juliana'!S608</f>
        <v>0</v>
      </c>
    </row>
    <row r="856" spans="1:1" x14ac:dyDescent="0.3">
      <c r="A856" s="64">
        <f>'MRR - Juliana'!S609</f>
        <v>0</v>
      </c>
    </row>
    <row r="857" spans="1:1" x14ac:dyDescent="0.3">
      <c r="A857" s="64">
        <f>'MRR - Juliana'!S610</f>
        <v>0</v>
      </c>
    </row>
    <row r="858" spans="1:1" x14ac:dyDescent="0.3">
      <c r="A858" s="64">
        <f>'MRR - Juliana'!S611</f>
        <v>0</v>
      </c>
    </row>
    <row r="859" spans="1:1" x14ac:dyDescent="0.3">
      <c r="A859" s="64">
        <f>'MRR - Juliana'!S612</f>
        <v>0</v>
      </c>
    </row>
    <row r="860" spans="1:1" x14ac:dyDescent="0.3">
      <c r="A860" s="64">
        <f>'MRR - Juliana'!S613</f>
        <v>0</v>
      </c>
    </row>
    <row r="861" spans="1:1" x14ac:dyDescent="0.3">
      <c r="A861" s="64">
        <f>'MRR - Juliana'!S614</f>
        <v>0</v>
      </c>
    </row>
    <row r="862" spans="1:1" x14ac:dyDescent="0.3">
      <c r="A862" s="64">
        <f>'MRR - Juliana'!S615</f>
        <v>0</v>
      </c>
    </row>
    <row r="863" spans="1:1" x14ac:dyDescent="0.3">
      <c r="A863" s="64">
        <f>'MRR - Juliana'!S616</f>
        <v>0</v>
      </c>
    </row>
    <row r="864" spans="1:1" x14ac:dyDescent="0.3">
      <c r="A864" s="64">
        <f>'MRR - Juliana'!S617</f>
        <v>0</v>
      </c>
    </row>
    <row r="865" spans="1:1" x14ac:dyDescent="0.3">
      <c r="A865" s="64">
        <f>'MRR - Juliana'!S618</f>
        <v>0</v>
      </c>
    </row>
    <row r="866" spans="1:1" x14ac:dyDescent="0.3">
      <c r="A866" s="64">
        <f>'MRR - Juliana'!S619</f>
        <v>0</v>
      </c>
    </row>
    <row r="867" spans="1:1" x14ac:dyDescent="0.3">
      <c r="A867" s="64">
        <f>'MRR - Juliana'!S620</f>
        <v>0</v>
      </c>
    </row>
    <row r="868" spans="1:1" x14ac:dyDescent="0.3">
      <c r="A868" s="64">
        <f>'MRR - Juliana'!S621</f>
        <v>0</v>
      </c>
    </row>
    <row r="869" spans="1:1" x14ac:dyDescent="0.3">
      <c r="A869" s="64">
        <f>'MRR - Juliana'!S622</f>
        <v>0</v>
      </c>
    </row>
    <row r="870" spans="1:1" x14ac:dyDescent="0.3">
      <c r="A870" s="64">
        <f>'MRR - Juliana'!S623</f>
        <v>0</v>
      </c>
    </row>
    <row r="871" spans="1:1" x14ac:dyDescent="0.3">
      <c r="A871" s="64">
        <f>'MRR - Juliana'!S624</f>
        <v>0</v>
      </c>
    </row>
    <row r="872" spans="1:1" x14ac:dyDescent="0.3">
      <c r="A872" s="64">
        <f>'MRR - Juliana'!S625</f>
        <v>0</v>
      </c>
    </row>
    <row r="873" spans="1:1" x14ac:dyDescent="0.3">
      <c r="A873" s="64">
        <f>'MRR - Juliana'!S626</f>
        <v>0</v>
      </c>
    </row>
    <row r="874" spans="1:1" x14ac:dyDescent="0.3">
      <c r="A874" s="64">
        <f>'MRR - Juliana'!S627</f>
        <v>0</v>
      </c>
    </row>
    <row r="875" spans="1:1" x14ac:dyDescent="0.3">
      <c r="A875" s="64">
        <f>'MRR - Juliana'!S628</f>
        <v>0</v>
      </c>
    </row>
    <row r="876" spans="1:1" x14ac:dyDescent="0.3">
      <c r="A876" s="64">
        <f>'MRR - Juliana'!S629</f>
        <v>0</v>
      </c>
    </row>
    <row r="877" spans="1:1" x14ac:dyDescent="0.3">
      <c r="A877" s="64">
        <f>'MRR - Juliana'!S630</f>
        <v>0</v>
      </c>
    </row>
    <row r="878" spans="1:1" x14ac:dyDescent="0.3">
      <c r="A878" s="64">
        <f>'MRR - Juliana'!S631</f>
        <v>0</v>
      </c>
    </row>
    <row r="879" spans="1:1" x14ac:dyDescent="0.3">
      <c r="A879" s="64">
        <f>'MRR - Juliana'!S632</f>
        <v>0</v>
      </c>
    </row>
    <row r="880" spans="1:1" x14ac:dyDescent="0.3">
      <c r="A880" s="64">
        <f>'MRR - Juliana'!S633</f>
        <v>0</v>
      </c>
    </row>
    <row r="881" spans="1:1" x14ac:dyDescent="0.3">
      <c r="A881" s="64">
        <f>'MRR - Juliana'!S634</f>
        <v>0</v>
      </c>
    </row>
    <row r="882" spans="1:1" x14ac:dyDescent="0.3">
      <c r="A882" s="64">
        <f>'MRR - Juliana'!S635</f>
        <v>0</v>
      </c>
    </row>
    <row r="883" spans="1:1" x14ac:dyDescent="0.3">
      <c r="A883" s="64">
        <f>'MRR - Juliana'!S636</f>
        <v>0</v>
      </c>
    </row>
    <row r="884" spans="1:1" x14ac:dyDescent="0.3">
      <c r="A884" s="64">
        <f>'MRR - Juliana'!S637</f>
        <v>0</v>
      </c>
    </row>
    <row r="885" spans="1:1" x14ac:dyDescent="0.3">
      <c r="A885" s="64">
        <f>'MRR - Juliana'!S638</f>
        <v>0</v>
      </c>
    </row>
    <row r="886" spans="1:1" x14ac:dyDescent="0.3">
      <c r="A886" s="64">
        <f>'MRR - Juliana'!S639</f>
        <v>0</v>
      </c>
    </row>
    <row r="887" spans="1:1" x14ac:dyDescent="0.3">
      <c r="A887" s="64">
        <f>'MRR - Juliana'!S640</f>
        <v>0</v>
      </c>
    </row>
    <row r="888" spans="1:1" x14ac:dyDescent="0.3">
      <c r="A888" s="64">
        <f>'MRR - Juliana'!S641</f>
        <v>0</v>
      </c>
    </row>
    <row r="889" spans="1:1" x14ac:dyDescent="0.3">
      <c r="A889" s="64">
        <f>'MRR - Juliana'!S642</f>
        <v>0</v>
      </c>
    </row>
    <row r="890" spans="1:1" x14ac:dyDescent="0.3">
      <c r="A890" s="64">
        <f>'MRR - Juliana'!S643</f>
        <v>0</v>
      </c>
    </row>
    <row r="891" spans="1:1" x14ac:dyDescent="0.3">
      <c r="A891" s="64">
        <f>'MRR - Juliana'!S644</f>
        <v>0</v>
      </c>
    </row>
    <row r="892" spans="1:1" x14ac:dyDescent="0.3">
      <c r="A892" s="64">
        <f>'MRR - Juliana'!S645</f>
        <v>0</v>
      </c>
    </row>
    <row r="893" spans="1:1" x14ac:dyDescent="0.3">
      <c r="A893" s="64">
        <f>'MRR - Juliana'!S646</f>
        <v>0</v>
      </c>
    </row>
    <row r="894" spans="1:1" x14ac:dyDescent="0.3">
      <c r="A894" s="64">
        <f>'MRR - Juliana'!S647</f>
        <v>0</v>
      </c>
    </row>
    <row r="895" spans="1:1" x14ac:dyDescent="0.3">
      <c r="A895" s="64">
        <f>'MRR - Juliana'!S648</f>
        <v>0</v>
      </c>
    </row>
    <row r="896" spans="1:1" x14ac:dyDescent="0.3">
      <c r="A896" s="64">
        <f>'MRR - Juliana'!S649</f>
        <v>0</v>
      </c>
    </row>
    <row r="897" spans="1:1" x14ac:dyDescent="0.3">
      <c r="A897" s="64">
        <f>'MRR - Juliana'!S650</f>
        <v>0</v>
      </c>
    </row>
    <row r="898" spans="1:1" x14ac:dyDescent="0.3">
      <c r="A898" s="64">
        <f>'MRR - Juliana'!S651</f>
        <v>0</v>
      </c>
    </row>
    <row r="899" spans="1:1" x14ac:dyDescent="0.3">
      <c r="A899" s="64">
        <f>'MRR - Juliana'!S652</f>
        <v>0</v>
      </c>
    </row>
    <row r="900" spans="1:1" x14ac:dyDescent="0.3">
      <c r="A900" s="64">
        <f>'MRR - Juliana'!S653</f>
        <v>0</v>
      </c>
    </row>
    <row r="901" spans="1:1" x14ac:dyDescent="0.3">
      <c r="A901" s="64">
        <f>'MRR - Juliana'!S654</f>
        <v>0</v>
      </c>
    </row>
    <row r="902" spans="1:1" x14ac:dyDescent="0.3">
      <c r="A902" s="64">
        <f>'MRR - Juliana'!S655</f>
        <v>0</v>
      </c>
    </row>
    <row r="903" spans="1:1" x14ac:dyDescent="0.3">
      <c r="A903" s="64">
        <f>'MRR - Juliana'!S656</f>
        <v>0</v>
      </c>
    </row>
    <row r="904" spans="1:1" x14ac:dyDescent="0.3">
      <c r="A904" s="64">
        <f>'MRR - Juliana'!S657</f>
        <v>0</v>
      </c>
    </row>
    <row r="905" spans="1:1" x14ac:dyDescent="0.3">
      <c r="A905" s="64">
        <f>'MRR - Juliana'!S658</f>
        <v>0</v>
      </c>
    </row>
    <row r="906" spans="1:1" x14ac:dyDescent="0.3">
      <c r="A906" s="64">
        <f>'MRR - Juliana'!S659</f>
        <v>0</v>
      </c>
    </row>
    <row r="907" spans="1:1" x14ac:dyDescent="0.3">
      <c r="A907" s="64">
        <f>'MRR - Juliana'!S660</f>
        <v>0</v>
      </c>
    </row>
    <row r="908" spans="1:1" x14ac:dyDescent="0.3">
      <c r="A908" s="64">
        <f>'MRR - Juliana'!S661</f>
        <v>0</v>
      </c>
    </row>
    <row r="909" spans="1:1" x14ac:dyDescent="0.3">
      <c r="A909" s="64">
        <f>'MRR - Juliana'!S662</f>
        <v>0</v>
      </c>
    </row>
    <row r="910" spans="1:1" x14ac:dyDescent="0.3">
      <c r="A910" s="64">
        <f>'MRR - Juliana'!S663</f>
        <v>0</v>
      </c>
    </row>
    <row r="911" spans="1:1" x14ac:dyDescent="0.3">
      <c r="A911" s="64">
        <f>'MRR - Juliana'!S664</f>
        <v>0</v>
      </c>
    </row>
    <row r="912" spans="1:1" x14ac:dyDescent="0.3">
      <c r="A912" s="64">
        <f>'MRR - Juliana'!S665</f>
        <v>0</v>
      </c>
    </row>
    <row r="913" spans="1:1" x14ac:dyDescent="0.3">
      <c r="A913" s="64">
        <f>'MRR - Juliana'!S666</f>
        <v>0</v>
      </c>
    </row>
    <row r="914" spans="1:1" x14ac:dyDescent="0.3">
      <c r="A914" s="64">
        <f>'MRR - Juliana'!S667</f>
        <v>0</v>
      </c>
    </row>
    <row r="915" spans="1:1" x14ac:dyDescent="0.3">
      <c r="A915" s="64">
        <f>'MRR - Juliana'!S668</f>
        <v>0</v>
      </c>
    </row>
    <row r="916" spans="1:1" x14ac:dyDescent="0.3">
      <c r="A916" s="64">
        <f>'MRR - Juliana'!S669</f>
        <v>0</v>
      </c>
    </row>
    <row r="917" spans="1:1" x14ac:dyDescent="0.3">
      <c r="A917" s="64">
        <f>'MRR - Juliana'!S670</f>
        <v>0</v>
      </c>
    </row>
    <row r="918" spans="1:1" x14ac:dyDescent="0.3">
      <c r="A918" s="64">
        <f>'MRR - Juliana'!S671</f>
        <v>0</v>
      </c>
    </row>
    <row r="919" spans="1:1" x14ac:dyDescent="0.3">
      <c r="A919" s="64">
        <f>'MRR - Juliana'!S672</f>
        <v>0</v>
      </c>
    </row>
    <row r="920" spans="1:1" x14ac:dyDescent="0.3">
      <c r="A920" s="64">
        <f>'MRR - Juliana'!S673</f>
        <v>0</v>
      </c>
    </row>
    <row r="921" spans="1:1" x14ac:dyDescent="0.3">
      <c r="A921" s="64">
        <f>'MRR - Juliana'!S674</f>
        <v>0</v>
      </c>
    </row>
    <row r="922" spans="1:1" x14ac:dyDescent="0.3">
      <c r="A922" s="64">
        <f>'MRR - Juliana'!S675</f>
        <v>0</v>
      </c>
    </row>
    <row r="923" spans="1:1" x14ac:dyDescent="0.3">
      <c r="A923" s="64">
        <f>'MRR - Juliana'!S676</f>
        <v>0</v>
      </c>
    </row>
    <row r="924" spans="1:1" x14ac:dyDescent="0.3">
      <c r="A924" s="64">
        <f>'MRR - Juliana'!S677</f>
        <v>0</v>
      </c>
    </row>
    <row r="925" spans="1:1" x14ac:dyDescent="0.3">
      <c r="A925" s="64">
        <f>'MRR - Juliana'!S678</f>
        <v>0</v>
      </c>
    </row>
    <row r="926" spans="1:1" x14ac:dyDescent="0.3">
      <c r="A926" s="64">
        <f>'MRR - Juliana'!S679</f>
        <v>0</v>
      </c>
    </row>
    <row r="927" spans="1:1" x14ac:dyDescent="0.3">
      <c r="A927" s="64">
        <f>'MRR - Juliana'!S680</f>
        <v>0</v>
      </c>
    </row>
    <row r="928" spans="1:1" x14ac:dyDescent="0.3">
      <c r="A928" s="64">
        <f>'MRR - Juliana'!S681</f>
        <v>0</v>
      </c>
    </row>
    <row r="929" spans="1:1" x14ac:dyDescent="0.3">
      <c r="A929" s="64">
        <f>'MRR - Juliana'!S682</f>
        <v>0</v>
      </c>
    </row>
    <row r="930" spans="1:1" x14ac:dyDescent="0.3">
      <c r="A930" s="64">
        <f>'MRR - Juliana'!S683</f>
        <v>0</v>
      </c>
    </row>
    <row r="931" spans="1:1" x14ac:dyDescent="0.3">
      <c r="A931" s="64">
        <f>'MRR - Juliana'!S684</f>
        <v>0</v>
      </c>
    </row>
    <row r="932" spans="1:1" x14ac:dyDescent="0.3">
      <c r="A932" s="64">
        <f>'MRR - Juliana'!S685</f>
        <v>0</v>
      </c>
    </row>
    <row r="933" spans="1:1" x14ac:dyDescent="0.3">
      <c r="A933" s="64">
        <f>'MRR - Juliana'!S686</f>
        <v>0</v>
      </c>
    </row>
    <row r="934" spans="1:1" x14ac:dyDescent="0.3">
      <c r="A934" s="64">
        <f>'MRR - Juliana'!S687</f>
        <v>0</v>
      </c>
    </row>
    <row r="935" spans="1:1" x14ac:dyDescent="0.3">
      <c r="A935" s="64">
        <f>'MRR - Juliana'!S688</f>
        <v>0</v>
      </c>
    </row>
    <row r="936" spans="1:1" x14ac:dyDescent="0.3">
      <c r="A936" s="64">
        <f>'MRR - Juliana'!S689</f>
        <v>0</v>
      </c>
    </row>
    <row r="937" spans="1:1" x14ac:dyDescent="0.3">
      <c r="A937" s="64">
        <f>'MRR - Juliana'!S690</f>
        <v>0</v>
      </c>
    </row>
    <row r="938" spans="1:1" x14ac:dyDescent="0.3">
      <c r="A938" s="64">
        <f>'MRR - Juliana'!S691</f>
        <v>0</v>
      </c>
    </row>
    <row r="939" spans="1:1" x14ac:dyDescent="0.3">
      <c r="A939" s="64">
        <f>'MRR - Juliana'!S692</f>
        <v>0</v>
      </c>
    </row>
    <row r="940" spans="1:1" x14ac:dyDescent="0.3">
      <c r="A940" s="64">
        <f>'MRR - Juliana'!S693</f>
        <v>0</v>
      </c>
    </row>
    <row r="941" spans="1:1" x14ac:dyDescent="0.3">
      <c r="A941" s="64">
        <f>'MRR - Juliana'!S694</f>
        <v>0</v>
      </c>
    </row>
    <row r="942" spans="1:1" x14ac:dyDescent="0.3">
      <c r="A942" s="64">
        <f>'MRR - Juliana'!S695</f>
        <v>0</v>
      </c>
    </row>
    <row r="943" spans="1:1" x14ac:dyDescent="0.3">
      <c r="A943" s="64">
        <f>'MRR - Juliana'!S696</f>
        <v>0</v>
      </c>
    </row>
    <row r="944" spans="1:1" x14ac:dyDescent="0.3">
      <c r="A944" s="64">
        <f>'MRR - Juliana'!S697</f>
        <v>0</v>
      </c>
    </row>
    <row r="945" spans="1:1" x14ac:dyDescent="0.3">
      <c r="A945" s="64">
        <f>'MRR - Juliana'!S698</f>
        <v>0</v>
      </c>
    </row>
    <row r="946" spans="1:1" x14ac:dyDescent="0.3">
      <c r="A946" s="64">
        <f>'MRR - Juliana'!S699</f>
        <v>0</v>
      </c>
    </row>
    <row r="947" spans="1:1" x14ac:dyDescent="0.3">
      <c r="A947" s="64">
        <f>'MRR - Juliana'!S700</f>
        <v>0</v>
      </c>
    </row>
    <row r="948" spans="1:1" x14ac:dyDescent="0.3">
      <c r="A948" s="64">
        <f>'MRR - Juliana'!S701</f>
        <v>0</v>
      </c>
    </row>
    <row r="949" spans="1:1" x14ac:dyDescent="0.3">
      <c r="A949" s="64">
        <f>'MRR - Juliana'!S702</f>
        <v>0</v>
      </c>
    </row>
    <row r="950" spans="1:1" x14ac:dyDescent="0.3">
      <c r="A950" s="64">
        <f>'MRR - Juliana'!S703</f>
        <v>0</v>
      </c>
    </row>
    <row r="951" spans="1:1" x14ac:dyDescent="0.3">
      <c r="A951" s="64">
        <f>'MRR - Juliana'!S704</f>
        <v>0</v>
      </c>
    </row>
    <row r="952" spans="1:1" x14ac:dyDescent="0.3">
      <c r="A952" s="64">
        <f>'MRR - Juliana'!S705</f>
        <v>0</v>
      </c>
    </row>
    <row r="953" spans="1:1" x14ac:dyDescent="0.3">
      <c r="A953" s="64">
        <f>'MRR - Juliana'!S706</f>
        <v>0</v>
      </c>
    </row>
    <row r="954" spans="1:1" x14ac:dyDescent="0.3">
      <c r="A954" s="64">
        <f>'MRR - Juliana'!S707</f>
        <v>0</v>
      </c>
    </row>
    <row r="955" spans="1:1" x14ac:dyDescent="0.3">
      <c r="A955" s="64">
        <f>'MRR - Juliana'!S708</f>
        <v>0</v>
      </c>
    </row>
    <row r="956" spans="1:1" x14ac:dyDescent="0.3">
      <c r="A956" s="64">
        <f>'MRR - Juliana'!S709</f>
        <v>0</v>
      </c>
    </row>
    <row r="957" spans="1:1" x14ac:dyDescent="0.3">
      <c r="A957" s="64">
        <f>'MRR - Juliana'!S710</f>
        <v>0</v>
      </c>
    </row>
    <row r="958" spans="1:1" x14ac:dyDescent="0.3">
      <c r="A958" s="64">
        <f>'MRR - Juliana'!S711</f>
        <v>0</v>
      </c>
    </row>
    <row r="959" spans="1:1" x14ac:dyDescent="0.3">
      <c r="A959" s="64">
        <f>'MRR - Juliana'!S712</f>
        <v>0</v>
      </c>
    </row>
    <row r="960" spans="1:1" x14ac:dyDescent="0.3">
      <c r="A960" s="64">
        <f>'MRR - Juliana'!S713</f>
        <v>0</v>
      </c>
    </row>
    <row r="961" spans="1:1" x14ac:dyDescent="0.3">
      <c r="A961" s="64">
        <f>'MRR - Juliana'!S714</f>
        <v>0</v>
      </c>
    </row>
    <row r="962" spans="1:1" x14ac:dyDescent="0.3">
      <c r="A962" s="64">
        <f>'MRR - Juliana'!S715</f>
        <v>0</v>
      </c>
    </row>
    <row r="963" spans="1:1" x14ac:dyDescent="0.3">
      <c r="A963" s="64">
        <f>'MRR - Juliana'!S716</f>
        <v>0</v>
      </c>
    </row>
    <row r="964" spans="1:1" x14ac:dyDescent="0.3">
      <c r="A964" s="64">
        <f>'MRR - Juliana'!S717</f>
        <v>0</v>
      </c>
    </row>
    <row r="965" spans="1:1" x14ac:dyDescent="0.3">
      <c r="A965" s="64">
        <f>'MRR - Juliana'!S718</f>
        <v>0</v>
      </c>
    </row>
    <row r="966" spans="1:1" x14ac:dyDescent="0.3">
      <c r="A966" s="64">
        <f>'MRR - Juliana'!S719</f>
        <v>0</v>
      </c>
    </row>
    <row r="967" spans="1:1" x14ac:dyDescent="0.3">
      <c r="A967" s="64">
        <f>'MRR - Juliana'!S720</f>
        <v>0</v>
      </c>
    </row>
    <row r="968" spans="1:1" x14ac:dyDescent="0.3">
      <c r="A968" s="64">
        <f>'MRR - Juliana'!S721</f>
        <v>0</v>
      </c>
    </row>
    <row r="969" spans="1:1" x14ac:dyDescent="0.3">
      <c r="A969" s="64">
        <f>'MRR - Juliana'!S722</f>
        <v>0</v>
      </c>
    </row>
    <row r="970" spans="1:1" x14ac:dyDescent="0.3">
      <c r="A970" s="64">
        <f>'MRR - Juliana'!S723</f>
        <v>0</v>
      </c>
    </row>
    <row r="971" spans="1:1" x14ac:dyDescent="0.3">
      <c r="A971" s="64">
        <f>'MRR - Juliana'!S724</f>
        <v>0</v>
      </c>
    </row>
    <row r="972" spans="1:1" x14ac:dyDescent="0.3">
      <c r="A972" s="64">
        <f>'MRR - Juliana'!S725</f>
        <v>0</v>
      </c>
    </row>
    <row r="973" spans="1:1" x14ac:dyDescent="0.3">
      <c r="A973" s="64">
        <f>'MRR - Juliana'!S726</f>
        <v>0</v>
      </c>
    </row>
    <row r="974" spans="1:1" x14ac:dyDescent="0.3">
      <c r="A974" s="64">
        <f>'MRR - Juliana'!S727</f>
        <v>0</v>
      </c>
    </row>
    <row r="975" spans="1:1" x14ac:dyDescent="0.3">
      <c r="A975" s="64">
        <f>'MRR - Juliana'!S728</f>
        <v>0</v>
      </c>
    </row>
    <row r="976" spans="1:1" x14ac:dyDescent="0.3">
      <c r="A976" s="64">
        <f>'MRR - Juliana'!S729</f>
        <v>0</v>
      </c>
    </row>
    <row r="977" spans="1:1" x14ac:dyDescent="0.3">
      <c r="A977" s="64">
        <f>'MRR - Juliana'!S730</f>
        <v>0</v>
      </c>
    </row>
    <row r="978" spans="1:1" x14ac:dyDescent="0.3">
      <c r="A978" s="64">
        <f>'MRR - Juliana'!S731</f>
        <v>0</v>
      </c>
    </row>
    <row r="979" spans="1:1" x14ac:dyDescent="0.3">
      <c r="A979" s="64">
        <f>'MRR - Juliana'!S732</f>
        <v>0</v>
      </c>
    </row>
    <row r="980" spans="1:1" x14ac:dyDescent="0.3">
      <c r="A980" s="64">
        <f>'MRR - Juliana'!S733</f>
        <v>0</v>
      </c>
    </row>
    <row r="981" spans="1:1" x14ac:dyDescent="0.3">
      <c r="A981" s="64">
        <f>'MRR - Juliana'!S734</f>
        <v>0</v>
      </c>
    </row>
    <row r="982" spans="1:1" x14ac:dyDescent="0.3">
      <c r="A982" s="64">
        <f>'MRR - Juliana'!S735</f>
        <v>0</v>
      </c>
    </row>
    <row r="983" spans="1:1" x14ac:dyDescent="0.3">
      <c r="A983" s="64">
        <f>'MRR - Juliana'!S736</f>
        <v>0</v>
      </c>
    </row>
    <row r="984" spans="1:1" x14ac:dyDescent="0.3">
      <c r="A984" s="64">
        <f>'MRR - Juliana'!S737</f>
        <v>0</v>
      </c>
    </row>
    <row r="985" spans="1:1" x14ac:dyDescent="0.3">
      <c r="A985" s="64">
        <f>'MRR - Juliana'!S738</f>
        <v>0</v>
      </c>
    </row>
    <row r="986" spans="1:1" x14ac:dyDescent="0.3">
      <c r="A986" s="64">
        <f>'MRR - Juliana'!S739</f>
        <v>0</v>
      </c>
    </row>
    <row r="987" spans="1:1" x14ac:dyDescent="0.3">
      <c r="A987" s="64">
        <f>'MRR - Juliana'!S740</f>
        <v>0</v>
      </c>
    </row>
    <row r="988" spans="1:1" x14ac:dyDescent="0.3">
      <c r="A988" s="64">
        <f>'MRR - Juliana'!S741</f>
        <v>0</v>
      </c>
    </row>
    <row r="989" spans="1:1" x14ac:dyDescent="0.3">
      <c r="A989" s="64">
        <f>'MRR - Juliana'!S742</f>
        <v>0</v>
      </c>
    </row>
    <row r="990" spans="1:1" x14ac:dyDescent="0.3">
      <c r="A990" s="64">
        <f>'MRR - Juliana'!S743</f>
        <v>0</v>
      </c>
    </row>
    <row r="991" spans="1:1" x14ac:dyDescent="0.3">
      <c r="A991" s="64">
        <f>'MRR - Juliana'!S744</f>
        <v>0</v>
      </c>
    </row>
    <row r="992" spans="1:1" x14ac:dyDescent="0.3">
      <c r="A992" s="64">
        <f>'MRR - Juliana'!S745</f>
        <v>0</v>
      </c>
    </row>
    <row r="993" spans="1:1" x14ac:dyDescent="0.3">
      <c r="A993" s="64">
        <f>'MRR - Juliana'!S746</f>
        <v>0</v>
      </c>
    </row>
    <row r="994" spans="1:1" x14ac:dyDescent="0.3">
      <c r="A994" s="64">
        <f>'MRR - Juliana'!S747</f>
        <v>0</v>
      </c>
    </row>
    <row r="995" spans="1:1" x14ac:dyDescent="0.3">
      <c r="A995" s="64">
        <f>'MRR - Juliana'!S748</f>
        <v>0</v>
      </c>
    </row>
    <row r="996" spans="1:1" x14ac:dyDescent="0.3">
      <c r="A996" s="64">
        <f>'MRR - Juliana'!S749</f>
        <v>0</v>
      </c>
    </row>
    <row r="997" spans="1:1" x14ac:dyDescent="0.3">
      <c r="A997" s="64">
        <f>'MRR - Juliana'!S750</f>
        <v>0</v>
      </c>
    </row>
    <row r="998" spans="1:1" x14ac:dyDescent="0.3">
      <c r="A998" s="64">
        <f>'MRR - Juliana'!S751</f>
        <v>0</v>
      </c>
    </row>
    <row r="999" spans="1:1" x14ac:dyDescent="0.3">
      <c r="A999" s="64">
        <f>'MRR - Juliana'!S752</f>
        <v>0</v>
      </c>
    </row>
    <row r="1000" spans="1:1" x14ac:dyDescent="0.3">
      <c r="A1000" s="64">
        <f>'MRR - Juliana'!S753</f>
        <v>0</v>
      </c>
    </row>
    <row r="1001" spans="1:1" x14ac:dyDescent="0.3">
      <c r="A1001" s="64">
        <f>'MRR - Juliana'!S754</f>
        <v>0</v>
      </c>
    </row>
    <row r="1002" spans="1:1" x14ac:dyDescent="0.3">
      <c r="A1002" s="64">
        <f>'MRR - Juliana'!S755</f>
        <v>0</v>
      </c>
    </row>
    <row r="1003" spans="1:1" x14ac:dyDescent="0.3">
      <c r="A1003" s="64">
        <f>'MRR - Juliana'!S756</f>
        <v>0</v>
      </c>
    </row>
    <row r="1004" spans="1:1" x14ac:dyDescent="0.3">
      <c r="A1004" s="64">
        <f>'MRR - Juliana'!S757</f>
        <v>0</v>
      </c>
    </row>
    <row r="1005" spans="1:1" x14ac:dyDescent="0.3">
      <c r="A1005" s="64">
        <f>'MRR - Juliana'!S758</f>
        <v>0</v>
      </c>
    </row>
    <row r="1006" spans="1:1" x14ac:dyDescent="0.3">
      <c r="A1006" s="64">
        <f>'MRR - Juliana'!S759</f>
        <v>0</v>
      </c>
    </row>
    <row r="1007" spans="1:1" x14ac:dyDescent="0.3">
      <c r="A1007" s="64">
        <f>'MRR - Juliana'!S760</f>
        <v>0</v>
      </c>
    </row>
    <row r="1008" spans="1:1" x14ac:dyDescent="0.3">
      <c r="A1008" s="64">
        <f>'MRR - Juliana'!S761</f>
        <v>0</v>
      </c>
    </row>
    <row r="1009" spans="1:1" x14ac:dyDescent="0.3">
      <c r="A1009" s="64">
        <f>'MRR - Juliana'!S762</f>
        <v>0</v>
      </c>
    </row>
    <row r="1010" spans="1:1" x14ac:dyDescent="0.3">
      <c r="A1010" s="64">
        <f>'MRR - Juliana'!S763</f>
        <v>0</v>
      </c>
    </row>
    <row r="1011" spans="1:1" x14ac:dyDescent="0.3">
      <c r="A1011" s="64">
        <f>'MRR - Juliana'!S764</f>
        <v>0</v>
      </c>
    </row>
    <row r="1012" spans="1:1" x14ac:dyDescent="0.3">
      <c r="A1012" s="64">
        <f>'MRR - Juliana'!S765</f>
        <v>0</v>
      </c>
    </row>
    <row r="1013" spans="1:1" x14ac:dyDescent="0.3">
      <c r="A1013" s="64">
        <f>'MRR - Juliana'!S766</f>
        <v>0</v>
      </c>
    </row>
    <row r="1014" spans="1:1" x14ac:dyDescent="0.3">
      <c r="A1014" s="64">
        <f>'MRR - Juliana'!S767</f>
        <v>0</v>
      </c>
    </row>
    <row r="1015" spans="1:1" x14ac:dyDescent="0.3">
      <c r="A1015" s="64">
        <f>'MRR - Juliana'!S768</f>
        <v>0</v>
      </c>
    </row>
    <row r="1016" spans="1:1" x14ac:dyDescent="0.3">
      <c r="A1016" s="64">
        <f>'MRR - Juliana'!S769</f>
        <v>0</v>
      </c>
    </row>
    <row r="1017" spans="1:1" x14ac:dyDescent="0.3">
      <c r="A1017" s="64">
        <f>'MRR - Juliana'!S770</f>
        <v>0</v>
      </c>
    </row>
    <row r="1018" spans="1:1" x14ac:dyDescent="0.3">
      <c r="A1018" s="64">
        <f>'MRR - Juliana'!S771</f>
        <v>0</v>
      </c>
    </row>
    <row r="1019" spans="1:1" x14ac:dyDescent="0.3">
      <c r="A1019" s="64">
        <f>'MRR - Juliana'!S772</f>
        <v>0</v>
      </c>
    </row>
    <row r="1020" spans="1:1" x14ac:dyDescent="0.3">
      <c r="A1020" s="64">
        <f>'MRR - Juliana'!S773</f>
        <v>0</v>
      </c>
    </row>
    <row r="1021" spans="1:1" x14ac:dyDescent="0.3">
      <c r="A1021" s="64">
        <f>'MRR - Juliana'!S774</f>
        <v>0</v>
      </c>
    </row>
    <row r="1022" spans="1:1" x14ac:dyDescent="0.3">
      <c r="A1022" s="64">
        <f>'MRR - Juliana'!S775</f>
        <v>0</v>
      </c>
    </row>
    <row r="1023" spans="1:1" x14ac:dyDescent="0.3">
      <c r="A1023" s="64">
        <f>'MRR - Juliana'!S776</f>
        <v>0</v>
      </c>
    </row>
    <row r="1024" spans="1:1" x14ac:dyDescent="0.3">
      <c r="A1024" s="64">
        <f>'MRR - Juliana'!S777</f>
        <v>0</v>
      </c>
    </row>
    <row r="1025" spans="1:1" x14ac:dyDescent="0.3">
      <c r="A1025" s="64">
        <f>'MRR - Juliana'!S778</f>
        <v>0</v>
      </c>
    </row>
    <row r="1026" spans="1:1" x14ac:dyDescent="0.3">
      <c r="A1026" s="64">
        <f>'MRR - Juliana'!S779</f>
        <v>0</v>
      </c>
    </row>
    <row r="1027" spans="1:1" x14ac:dyDescent="0.3">
      <c r="A1027" s="64">
        <f>'MRR - Juliana'!S780</f>
        <v>0</v>
      </c>
    </row>
    <row r="1028" spans="1:1" x14ac:dyDescent="0.3">
      <c r="A1028" s="64">
        <f>'MRR - Juliana'!S781</f>
        <v>0</v>
      </c>
    </row>
    <row r="1029" spans="1:1" x14ac:dyDescent="0.3">
      <c r="A1029" s="64">
        <f>'MRR - Juliana'!S782</f>
        <v>0</v>
      </c>
    </row>
    <row r="1030" spans="1:1" x14ac:dyDescent="0.3">
      <c r="A1030" s="64">
        <f>'MRR - Juliana'!S783</f>
        <v>0</v>
      </c>
    </row>
    <row r="1031" spans="1:1" x14ac:dyDescent="0.3">
      <c r="A1031" s="64">
        <f>'MRR - Juliana'!S784</f>
        <v>0</v>
      </c>
    </row>
    <row r="1032" spans="1:1" x14ac:dyDescent="0.3">
      <c r="A1032" s="64">
        <f>'MRR - Juliana'!S785</f>
        <v>0</v>
      </c>
    </row>
    <row r="1033" spans="1:1" x14ac:dyDescent="0.3">
      <c r="A1033" s="64">
        <f>'MRR - Juliana'!S786</f>
        <v>0</v>
      </c>
    </row>
    <row r="1034" spans="1:1" x14ac:dyDescent="0.3">
      <c r="A1034" s="64">
        <f>'MRR - Juliana'!S787</f>
        <v>0</v>
      </c>
    </row>
    <row r="1035" spans="1:1" x14ac:dyDescent="0.3">
      <c r="A1035" s="64">
        <f>'MRR - Juliana'!S788</f>
        <v>0</v>
      </c>
    </row>
    <row r="1036" spans="1:1" x14ac:dyDescent="0.3">
      <c r="A1036" s="64">
        <f>'MRR - Juliana'!S789</f>
        <v>0</v>
      </c>
    </row>
    <row r="1037" spans="1:1" x14ac:dyDescent="0.3">
      <c r="A1037" s="64">
        <f>'MRR - Juliana'!S790</f>
        <v>0</v>
      </c>
    </row>
    <row r="1038" spans="1:1" x14ac:dyDescent="0.3">
      <c r="A1038" s="64">
        <f>'MRR - Juliana'!S791</f>
        <v>0</v>
      </c>
    </row>
    <row r="1039" spans="1:1" x14ac:dyDescent="0.3">
      <c r="A1039" s="64">
        <f>'MRR - Juliana'!S792</f>
        <v>0</v>
      </c>
    </row>
    <row r="1040" spans="1:1" x14ac:dyDescent="0.3">
      <c r="A1040" s="64">
        <f>'MRR - Juliana'!S793</f>
        <v>0</v>
      </c>
    </row>
    <row r="1041" spans="1:1" x14ac:dyDescent="0.3">
      <c r="A1041" s="64">
        <f>'MRR - Juliana'!S794</f>
        <v>0</v>
      </c>
    </row>
    <row r="1042" spans="1:1" x14ac:dyDescent="0.3">
      <c r="A1042" s="64">
        <f>'MRR - Juliana'!S795</f>
        <v>0</v>
      </c>
    </row>
    <row r="1043" spans="1:1" x14ac:dyDescent="0.3">
      <c r="A1043" s="64">
        <f>'MRR - Juliana'!S796</f>
        <v>0</v>
      </c>
    </row>
    <row r="1044" spans="1:1" x14ac:dyDescent="0.3">
      <c r="A1044" s="64">
        <f>'MRR - Juliana'!S797</f>
        <v>0</v>
      </c>
    </row>
    <row r="1045" spans="1:1" x14ac:dyDescent="0.3">
      <c r="A1045" s="64">
        <f>'MRR - Juliana'!S798</f>
        <v>0</v>
      </c>
    </row>
    <row r="1046" spans="1:1" x14ac:dyDescent="0.3">
      <c r="A1046" s="64">
        <f>'MRR - Juliana'!S799</f>
        <v>0</v>
      </c>
    </row>
    <row r="1047" spans="1:1" x14ac:dyDescent="0.3">
      <c r="A1047" s="64">
        <f>'MRR - Juliana'!S800</f>
        <v>0</v>
      </c>
    </row>
    <row r="1048" spans="1:1" x14ac:dyDescent="0.3">
      <c r="A1048" s="64">
        <f>'MRR - Juliana'!S801</f>
        <v>0</v>
      </c>
    </row>
    <row r="1049" spans="1:1" x14ac:dyDescent="0.3">
      <c r="A1049" s="64">
        <f>'MRR - Juliana'!S802</f>
        <v>0</v>
      </c>
    </row>
    <row r="1050" spans="1:1" x14ac:dyDescent="0.3">
      <c r="A1050" s="64">
        <f>'MRR - Juliana'!S803</f>
        <v>0</v>
      </c>
    </row>
    <row r="1051" spans="1:1" x14ac:dyDescent="0.3">
      <c r="A1051" s="64">
        <f>'MRR - Juliana'!S804</f>
        <v>0</v>
      </c>
    </row>
    <row r="1052" spans="1:1" x14ac:dyDescent="0.3">
      <c r="A1052" s="64">
        <f>'MRR - Juliana'!S805</f>
        <v>0</v>
      </c>
    </row>
    <row r="1053" spans="1:1" x14ac:dyDescent="0.3">
      <c r="A1053" s="64">
        <f>'MRR - Juliana'!S806</f>
        <v>0</v>
      </c>
    </row>
    <row r="1054" spans="1:1" x14ac:dyDescent="0.3">
      <c r="A1054" s="64">
        <f>'MRR - Juliana'!S807</f>
        <v>0</v>
      </c>
    </row>
    <row r="1055" spans="1:1" x14ac:dyDescent="0.3">
      <c r="A1055" s="64">
        <f>'MRR - Juliana'!S808</f>
        <v>0</v>
      </c>
    </row>
    <row r="1056" spans="1:1" x14ac:dyDescent="0.3">
      <c r="A1056" s="64">
        <f>'MRR - Juliana'!S809</f>
        <v>0</v>
      </c>
    </row>
    <row r="1057" spans="1:1" x14ac:dyDescent="0.3">
      <c r="A1057" s="64">
        <f>'MRR - Juliana'!S810</f>
        <v>0</v>
      </c>
    </row>
    <row r="1058" spans="1:1" x14ac:dyDescent="0.3">
      <c r="A1058" s="64">
        <f>'MRR - Juliana'!S811</f>
        <v>0</v>
      </c>
    </row>
    <row r="1059" spans="1:1" x14ac:dyDescent="0.3">
      <c r="A1059" s="64">
        <f>'MRR - Juliana'!S812</f>
        <v>0</v>
      </c>
    </row>
    <row r="1060" spans="1:1" x14ac:dyDescent="0.3">
      <c r="A1060" s="64">
        <f>'MRR - Juliana'!S813</f>
        <v>0</v>
      </c>
    </row>
    <row r="1061" spans="1:1" x14ac:dyDescent="0.3">
      <c r="A1061" s="64">
        <f>'MRR - Juliana'!S814</f>
        <v>0</v>
      </c>
    </row>
    <row r="1062" spans="1:1" x14ac:dyDescent="0.3">
      <c r="A1062" s="64">
        <f>'MRR - Juliana'!S815</f>
        <v>0</v>
      </c>
    </row>
    <row r="1063" spans="1:1" x14ac:dyDescent="0.3">
      <c r="A1063" s="64">
        <f>'MRR - Juliana'!S816</f>
        <v>0</v>
      </c>
    </row>
    <row r="1064" spans="1:1" x14ac:dyDescent="0.3">
      <c r="A1064" s="64">
        <f>'MRR - Juliana'!S817</f>
        <v>0</v>
      </c>
    </row>
    <row r="1065" spans="1:1" x14ac:dyDescent="0.3">
      <c r="A1065" s="64">
        <f>'MRR - Juliana'!S818</f>
        <v>0</v>
      </c>
    </row>
    <row r="1066" spans="1:1" x14ac:dyDescent="0.3">
      <c r="A1066" s="64">
        <f>'MRR - Juliana'!S819</f>
        <v>0</v>
      </c>
    </row>
    <row r="1067" spans="1:1" x14ac:dyDescent="0.3">
      <c r="A1067" s="64">
        <f>'MRR - Juliana'!S820</f>
        <v>0</v>
      </c>
    </row>
    <row r="1068" spans="1:1" x14ac:dyDescent="0.3">
      <c r="A1068" s="64">
        <f>'MRR - Juliana'!S821</f>
        <v>0</v>
      </c>
    </row>
    <row r="1069" spans="1:1" x14ac:dyDescent="0.3">
      <c r="A1069" s="64">
        <f>'MRR - Juliana'!S822</f>
        <v>0</v>
      </c>
    </row>
    <row r="1070" spans="1:1" x14ac:dyDescent="0.3">
      <c r="A1070" s="64">
        <f>'MRR - Juliana'!S823</f>
        <v>0</v>
      </c>
    </row>
    <row r="1071" spans="1:1" x14ac:dyDescent="0.3">
      <c r="A1071" s="64">
        <f>'MRR - Juliana'!S824</f>
        <v>0</v>
      </c>
    </row>
    <row r="1072" spans="1:1" x14ac:dyDescent="0.3">
      <c r="A1072" s="64">
        <f>'MRR - Juliana'!S825</f>
        <v>0</v>
      </c>
    </row>
    <row r="1073" spans="1:1" x14ac:dyDescent="0.3">
      <c r="A1073" s="64">
        <f>'MRR - Juliana'!S826</f>
        <v>0</v>
      </c>
    </row>
    <row r="1074" spans="1:1" x14ac:dyDescent="0.3">
      <c r="A1074" s="64">
        <f>'MRR - Juliana'!S827</f>
        <v>0</v>
      </c>
    </row>
    <row r="1075" spans="1:1" x14ac:dyDescent="0.3">
      <c r="A1075" s="64">
        <f>'MRR - Juliana'!S828</f>
        <v>0</v>
      </c>
    </row>
    <row r="1076" spans="1:1" x14ac:dyDescent="0.3">
      <c r="A1076" s="64">
        <f>'MRR - Juliana'!S829</f>
        <v>0</v>
      </c>
    </row>
    <row r="1077" spans="1:1" x14ac:dyDescent="0.3">
      <c r="A1077" s="64">
        <f>'MRR - Juliana'!S830</f>
        <v>0</v>
      </c>
    </row>
    <row r="1078" spans="1:1" x14ac:dyDescent="0.3">
      <c r="A1078" s="64">
        <f>'MRR - Juliana'!S831</f>
        <v>0</v>
      </c>
    </row>
    <row r="1079" spans="1:1" x14ac:dyDescent="0.3">
      <c r="A1079" s="64">
        <f>'MRR - Juliana'!S832</f>
        <v>0</v>
      </c>
    </row>
    <row r="1080" spans="1:1" x14ac:dyDescent="0.3">
      <c r="A1080" s="64">
        <f>'MRR - Juliana'!S833</f>
        <v>0</v>
      </c>
    </row>
    <row r="1081" spans="1:1" x14ac:dyDescent="0.3">
      <c r="A1081" s="64">
        <f>'MRR - Juliana'!S834</f>
        <v>0</v>
      </c>
    </row>
    <row r="1082" spans="1:1" x14ac:dyDescent="0.3">
      <c r="A1082" s="64">
        <f>'MRR - Juliana'!S835</f>
        <v>0</v>
      </c>
    </row>
    <row r="1083" spans="1:1" x14ac:dyDescent="0.3">
      <c r="A1083" s="64">
        <f>'MRR - Juliana'!S836</f>
        <v>0</v>
      </c>
    </row>
    <row r="1084" spans="1:1" x14ac:dyDescent="0.3">
      <c r="A1084" s="64">
        <f>'MRR - Juliana'!S837</f>
        <v>0</v>
      </c>
    </row>
    <row r="1085" spans="1:1" x14ac:dyDescent="0.3">
      <c r="A1085" s="64">
        <f>'MRR - Juliana'!S838</f>
        <v>0</v>
      </c>
    </row>
    <row r="1086" spans="1:1" x14ac:dyDescent="0.3">
      <c r="A1086" s="64">
        <f>'MRR - Juliana'!S839</f>
        <v>0</v>
      </c>
    </row>
    <row r="1087" spans="1:1" x14ac:dyDescent="0.3">
      <c r="A1087" s="64">
        <f>'MRR - Juliana'!S840</f>
        <v>0</v>
      </c>
    </row>
    <row r="1088" spans="1:1" x14ac:dyDescent="0.3">
      <c r="A1088" s="64">
        <f>'MRR - Juliana'!S841</f>
        <v>0</v>
      </c>
    </row>
    <row r="1089" spans="1:1" x14ac:dyDescent="0.3">
      <c r="A1089" s="64">
        <f>'MRR - Juliana'!S842</f>
        <v>0</v>
      </c>
    </row>
    <row r="1090" spans="1:1" x14ac:dyDescent="0.3">
      <c r="A1090" s="64">
        <f>'MRR - Juliana'!S843</f>
        <v>0</v>
      </c>
    </row>
    <row r="1091" spans="1:1" x14ac:dyDescent="0.3">
      <c r="A1091" s="64">
        <f>'MRR - Juliana'!S844</f>
        <v>0</v>
      </c>
    </row>
    <row r="1092" spans="1:1" x14ac:dyDescent="0.3">
      <c r="A1092" s="64">
        <f>'MRR - Juliana'!S845</f>
        <v>0</v>
      </c>
    </row>
    <row r="1093" spans="1:1" x14ac:dyDescent="0.3">
      <c r="A1093" s="64">
        <f>'MRR - Juliana'!S846</f>
        <v>0</v>
      </c>
    </row>
    <row r="1094" spans="1:1" x14ac:dyDescent="0.3">
      <c r="A1094" s="64">
        <f>'MRR - Juliana'!S847</f>
        <v>0</v>
      </c>
    </row>
    <row r="1095" spans="1:1" x14ac:dyDescent="0.3">
      <c r="A1095" s="64">
        <f>'MRR - Juliana'!S848</f>
        <v>0</v>
      </c>
    </row>
    <row r="1096" spans="1:1" x14ac:dyDescent="0.3">
      <c r="A1096" s="64">
        <f>'MRR - Juliana'!S849</f>
        <v>0</v>
      </c>
    </row>
    <row r="1097" spans="1:1" x14ac:dyDescent="0.3">
      <c r="A1097" s="64">
        <f>'MRR - Juliana'!S850</f>
        <v>0</v>
      </c>
    </row>
    <row r="1098" spans="1:1" x14ac:dyDescent="0.3">
      <c r="A1098" s="64">
        <f>'MRR - Juliana'!S851</f>
        <v>0</v>
      </c>
    </row>
    <row r="1099" spans="1:1" x14ac:dyDescent="0.3">
      <c r="A1099" s="64">
        <f>'MRR - Juliana'!S852</f>
        <v>0</v>
      </c>
    </row>
    <row r="1100" spans="1:1" x14ac:dyDescent="0.3">
      <c r="A1100" s="64">
        <f>'MRR - Juliana'!S853</f>
        <v>0</v>
      </c>
    </row>
    <row r="1101" spans="1:1" x14ac:dyDescent="0.3">
      <c r="A1101" s="64">
        <f>'MRR - Juliana'!S854</f>
        <v>0</v>
      </c>
    </row>
    <row r="1102" spans="1:1" x14ac:dyDescent="0.3">
      <c r="A1102" s="64">
        <f>'MRR - Juliana'!S855</f>
        <v>0</v>
      </c>
    </row>
    <row r="1103" spans="1:1" x14ac:dyDescent="0.3">
      <c r="A1103" s="64">
        <f>'MRR - Juliana'!S856</f>
        <v>0</v>
      </c>
    </row>
    <row r="1104" spans="1:1" x14ac:dyDescent="0.3">
      <c r="A1104" s="64">
        <f>'MRR - Juliana'!S857</f>
        <v>0</v>
      </c>
    </row>
    <row r="1105" spans="1:1" x14ac:dyDescent="0.3">
      <c r="A1105" s="64">
        <f>'MRR - Juliana'!S858</f>
        <v>0</v>
      </c>
    </row>
    <row r="1106" spans="1:1" x14ac:dyDescent="0.3">
      <c r="A1106" s="64">
        <f>'MRR - Juliana'!S859</f>
        <v>0</v>
      </c>
    </row>
    <row r="1107" spans="1:1" x14ac:dyDescent="0.3">
      <c r="A1107" s="64">
        <f>'MRR - Juliana'!S860</f>
        <v>0</v>
      </c>
    </row>
    <row r="1108" spans="1:1" x14ac:dyDescent="0.3">
      <c r="A1108" s="64">
        <f>'MRR - Juliana'!S861</f>
        <v>0</v>
      </c>
    </row>
    <row r="1109" spans="1:1" x14ac:dyDescent="0.3">
      <c r="A1109" s="64">
        <f>'MRR - Juliana'!S862</f>
        <v>0</v>
      </c>
    </row>
    <row r="1110" spans="1:1" x14ac:dyDescent="0.3">
      <c r="A1110" s="64">
        <f>'MRR - Juliana'!S863</f>
        <v>0</v>
      </c>
    </row>
    <row r="1111" spans="1:1" x14ac:dyDescent="0.3">
      <c r="A1111" s="64">
        <f>'MRR - Juliana'!S864</f>
        <v>0</v>
      </c>
    </row>
    <row r="1112" spans="1:1" x14ac:dyDescent="0.3">
      <c r="A1112" s="64">
        <f>'MRR - Juliana'!S865</f>
        <v>0</v>
      </c>
    </row>
    <row r="1113" spans="1:1" x14ac:dyDescent="0.3">
      <c r="A1113" s="64">
        <f>'MRR - Juliana'!S866</f>
        <v>0</v>
      </c>
    </row>
    <row r="1114" spans="1:1" x14ac:dyDescent="0.3">
      <c r="A1114" s="64">
        <f>'MRR - Juliana'!S867</f>
        <v>0</v>
      </c>
    </row>
    <row r="1115" spans="1:1" x14ac:dyDescent="0.3">
      <c r="A1115" s="64">
        <f>'MRR - Juliana'!S868</f>
        <v>0</v>
      </c>
    </row>
    <row r="1116" spans="1:1" x14ac:dyDescent="0.3">
      <c r="A1116" s="64">
        <f>'MRR - Juliana'!S869</f>
        <v>0</v>
      </c>
    </row>
    <row r="1117" spans="1:1" x14ac:dyDescent="0.3">
      <c r="A1117" s="64">
        <f>'MRR - Juliana'!S870</f>
        <v>0</v>
      </c>
    </row>
    <row r="1118" spans="1:1" x14ac:dyDescent="0.3">
      <c r="A1118" s="64">
        <f>'MRR - Juliana'!S871</f>
        <v>0</v>
      </c>
    </row>
    <row r="1119" spans="1:1" x14ac:dyDescent="0.3">
      <c r="A1119" s="64">
        <f>'MRR - Juliana'!S872</f>
        <v>0</v>
      </c>
    </row>
    <row r="1120" spans="1:1" x14ac:dyDescent="0.3">
      <c r="A1120" s="64">
        <f>'MRR - Juliana'!S873</f>
        <v>0</v>
      </c>
    </row>
    <row r="1121" spans="1:1" x14ac:dyDescent="0.3">
      <c r="A1121" s="64">
        <f>'MRR - Juliana'!S874</f>
        <v>0</v>
      </c>
    </row>
    <row r="1122" spans="1:1" x14ac:dyDescent="0.3">
      <c r="A1122" s="64">
        <f>'MRR - Juliana'!S875</f>
        <v>0</v>
      </c>
    </row>
    <row r="1123" spans="1:1" x14ac:dyDescent="0.3">
      <c r="A1123" s="64">
        <f>'MRR - Juliana'!S876</f>
        <v>0</v>
      </c>
    </row>
    <row r="1124" spans="1:1" x14ac:dyDescent="0.3">
      <c r="A1124" s="64">
        <f>'MRR - Juliana'!S877</f>
        <v>0</v>
      </c>
    </row>
    <row r="1125" spans="1:1" x14ac:dyDescent="0.3">
      <c r="A1125" s="64">
        <f>'MRR - Juliana'!S878</f>
        <v>0</v>
      </c>
    </row>
    <row r="1126" spans="1:1" x14ac:dyDescent="0.3">
      <c r="A1126" s="64">
        <f>'MRR - Juliana'!S879</f>
        <v>0</v>
      </c>
    </row>
    <row r="1127" spans="1:1" x14ac:dyDescent="0.3">
      <c r="A1127" s="64">
        <f>'MRR - Juliana'!S880</f>
        <v>0</v>
      </c>
    </row>
    <row r="1128" spans="1:1" x14ac:dyDescent="0.3">
      <c r="A1128" s="64">
        <f>'MRR - Juliana'!S881</f>
        <v>0</v>
      </c>
    </row>
    <row r="1129" spans="1:1" x14ac:dyDescent="0.3">
      <c r="A1129" s="64">
        <f>'MRR - Juliana'!S882</f>
        <v>0</v>
      </c>
    </row>
    <row r="1130" spans="1:1" x14ac:dyDescent="0.3">
      <c r="A1130" s="64">
        <f>'MRR - Juliana'!S883</f>
        <v>0</v>
      </c>
    </row>
    <row r="1131" spans="1:1" x14ac:dyDescent="0.3">
      <c r="A1131" s="64">
        <f>'MRR - Juliana'!S884</f>
        <v>0</v>
      </c>
    </row>
    <row r="1132" spans="1:1" x14ac:dyDescent="0.3">
      <c r="A1132" s="64">
        <f>'MRR - Juliana'!S885</f>
        <v>0</v>
      </c>
    </row>
    <row r="1133" spans="1:1" x14ac:dyDescent="0.3">
      <c r="A1133" s="64">
        <f>'MRR - Juliana'!S886</f>
        <v>0</v>
      </c>
    </row>
    <row r="1134" spans="1:1" x14ac:dyDescent="0.3">
      <c r="A1134" s="64">
        <f>'MRR - Juliana'!S887</f>
        <v>0</v>
      </c>
    </row>
    <row r="1135" spans="1:1" x14ac:dyDescent="0.3">
      <c r="A1135" s="64">
        <f>'MRR - Juliana'!S888</f>
        <v>0</v>
      </c>
    </row>
    <row r="1136" spans="1:1" x14ac:dyDescent="0.3">
      <c r="A1136" s="64">
        <f>'MRR - Juliana'!S889</f>
        <v>0</v>
      </c>
    </row>
    <row r="1137" spans="1:1" x14ac:dyDescent="0.3">
      <c r="A1137" s="64">
        <f>'MRR - Juliana'!S890</f>
        <v>0</v>
      </c>
    </row>
    <row r="1138" spans="1:1" x14ac:dyDescent="0.3">
      <c r="A1138" s="64">
        <f>'MRR - Juliana'!S891</f>
        <v>0</v>
      </c>
    </row>
    <row r="1139" spans="1:1" x14ac:dyDescent="0.3">
      <c r="A1139" s="64">
        <f>'MRR - Juliana'!S892</f>
        <v>0</v>
      </c>
    </row>
    <row r="1140" spans="1:1" x14ac:dyDescent="0.3">
      <c r="A1140" s="64">
        <f>'MRR - Juliana'!S893</f>
        <v>0</v>
      </c>
    </row>
    <row r="1141" spans="1:1" x14ac:dyDescent="0.3">
      <c r="A1141" s="64">
        <f>'MRR - Juliana'!S894</f>
        <v>0</v>
      </c>
    </row>
    <row r="1142" spans="1:1" x14ac:dyDescent="0.3">
      <c r="A1142" s="64">
        <f>'MRR - Juliana'!S895</f>
        <v>0</v>
      </c>
    </row>
    <row r="1143" spans="1:1" x14ac:dyDescent="0.3">
      <c r="A1143" s="64">
        <f>'MRR - Juliana'!S896</f>
        <v>0</v>
      </c>
    </row>
    <row r="1144" spans="1:1" x14ac:dyDescent="0.3">
      <c r="A1144" s="64">
        <f>'MRR - Juliana'!S897</f>
        <v>0</v>
      </c>
    </row>
    <row r="1145" spans="1:1" x14ac:dyDescent="0.3">
      <c r="A1145" s="64">
        <f>'MRR - Juliana'!S898</f>
        <v>0</v>
      </c>
    </row>
    <row r="1146" spans="1:1" x14ac:dyDescent="0.3">
      <c r="A1146" s="64">
        <f>'MRR - Juliana'!S899</f>
        <v>0</v>
      </c>
    </row>
    <row r="1147" spans="1:1" x14ac:dyDescent="0.3">
      <c r="A1147" s="64">
        <f>'MRR - Juliana'!S900</f>
        <v>0</v>
      </c>
    </row>
    <row r="1148" spans="1:1" x14ac:dyDescent="0.3">
      <c r="A1148" s="64">
        <f>'MRR - Juliana'!S901</f>
        <v>0</v>
      </c>
    </row>
    <row r="1149" spans="1:1" x14ac:dyDescent="0.3">
      <c r="A1149" s="64">
        <f>'MRR - Juliana'!S902</f>
        <v>0</v>
      </c>
    </row>
    <row r="1150" spans="1:1" x14ac:dyDescent="0.3">
      <c r="A1150" s="64">
        <f>'MRR - Juliana'!S903</f>
        <v>0</v>
      </c>
    </row>
    <row r="1151" spans="1:1" x14ac:dyDescent="0.3">
      <c r="A1151" s="64">
        <f>'MRR - Juliana'!S904</f>
        <v>0</v>
      </c>
    </row>
    <row r="1152" spans="1:1" x14ac:dyDescent="0.3">
      <c r="A1152" s="64">
        <f>'MRR - Juliana'!S905</f>
        <v>0</v>
      </c>
    </row>
    <row r="1153" spans="1:1" x14ac:dyDescent="0.3">
      <c r="A1153" s="64">
        <f>'MRR - Juliana'!S906</f>
        <v>0</v>
      </c>
    </row>
    <row r="1154" spans="1:1" x14ac:dyDescent="0.3">
      <c r="A1154" s="64">
        <f>'MRR - Juliana'!S907</f>
        <v>0</v>
      </c>
    </row>
    <row r="1155" spans="1:1" x14ac:dyDescent="0.3">
      <c r="A1155" s="64">
        <f>'MRR - Juliana'!S908</f>
        <v>0</v>
      </c>
    </row>
    <row r="1156" spans="1:1" x14ac:dyDescent="0.3">
      <c r="A1156" s="64">
        <f>'MRR - Juliana'!S909</f>
        <v>0</v>
      </c>
    </row>
    <row r="1157" spans="1:1" x14ac:dyDescent="0.3">
      <c r="A1157" s="64">
        <f>'MRR - Juliana'!S910</f>
        <v>0</v>
      </c>
    </row>
    <row r="1158" spans="1:1" x14ac:dyDescent="0.3">
      <c r="A1158" s="64">
        <f>'MRR - Juliana'!S911</f>
        <v>0</v>
      </c>
    </row>
    <row r="1159" spans="1:1" x14ac:dyDescent="0.3">
      <c r="A1159" s="64">
        <f>'MRR - Juliana'!S912</f>
        <v>0</v>
      </c>
    </row>
    <row r="1160" spans="1:1" x14ac:dyDescent="0.3">
      <c r="A1160" s="64">
        <f>'MRR - Juliana'!S913</f>
        <v>0</v>
      </c>
    </row>
    <row r="1161" spans="1:1" x14ac:dyDescent="0.3">
      <c r="A1161" s="64">
        <f>'MRR - Juliana'!S914</f>
        <v>0</v>
      </c>
    </row>
    <row r="1162" spans="1:1" x14ac:dyDescent="0.3">
      <c r="A1162" s="64">
        <f>'MRR - Juliana'!S915</f>
        <v>0</v>
      </c>
    </row>
    <row r="1163" spans="1:1" x14ac:dyDescent="0.3">
      <c r="A1163" s="64">
        <f>'MRR - Juliana'!S916</f>
        <v>0</v>
      </c>
    </row>
    <row r="1164" spans="1:1" x14ac:dyDescent="0.3">
      <c r="A1164" s="64">
        <f>'MRR - Juliana'!S917</f>
        <v>0</v>
      </c>
    </row>
    <row r="1165" spans="1:1" x14ac:dyDescent="0.3">
      <c r="A1165" s="64">
        <f>'MRR - Juliana'!S918</f>
        <v>0</v>
      </c>
    </row>
    <row r="1166" spans="1:1" x14ac:dyDescent="0.3">
      <c r="A1166" s="64">
        <f>'MRR - Juliana'!S919</f>
        <v>0</v>
      </c>
    </row>
    <row r="1167" spans="1:1" x14ac:dyDescent="0.3">
      <c r="A1167" s="64">
        <f>'MRR - Juliana'!S920</f>
        <v>0</v>
      </c>
    </row>
    <row r="1168" spans="1:1" x14ac:dyDescent="0.3">
      <c r="A1168" s="64">
        <f>'MRR - Juliana'!S921</f>
        <v>0</v>
      </c>
    </row>
    <row r="1169" spans="1:1" x14ac:dyDescent="0.3">
      <c r="A1169" s="64">
        <f>'MRR - Juliana'!S922</f>
        <v>0</v>
      </c>
    </row>
    <row r="1170" spans="1:1" x14ac:dyDescent="0.3">
      <c r="A1170" s="64">
        <f>'MRR - Juliana'!S923</f>
        <v>0</v>
      </c>
    </row>
    <row r="1171" spans="1:1" x14ac:dyDescent="0.3">
      <c r="A1171" s="64">
        <f>'MRR - Juliana'!S924</f>
        <v>0</v>
      </c>
    </row>
    <row r="1172" spans="1:1" x14ac:dyDescent="0.3">
      <c r="A1172" s="64">
        <f>'MRR - Juliana'!S925</f>
        <v>0</v>
      </c>
    </row>
    <row r="1173" spans="1:1" x14ac:dyDescent="0.3">
      <c r="A1173" s="64">
        <f>'MRR - Juliana'!S926</f>
        <v>0</v>
      </c>
    </row>
    <row r="1174" spans="1:1" x14ac:dyDescent="0.3">
      <c r="A1174" s="64">
        <f>'MRR - Juliana'!S927</f>
        <v>0</v>
      </c>
    </row>
    <row r="1175" spans="1:1" x14ac:dyDescent="0.3">
      <c r="A1175" s="64">
        <f>'MRR - Juliana'!S928</f>
        <v>0</v>
      </c>
    </row>
    <row r="1176" spans="1:1" x14ac:dyDescent="0.3">
      <c r="A1176" s="64">
        <f>'MRR - Juliana'!S929</f>
        <v>0</v>
      </c>
    </row>
    <row r="1177" spans="1:1" x14ac:dyDescent="0.3">
      <c r="A1177" s="64">
        <f>'MRR - Juliana'!S930</f>
        <v>0</v>
      </c>
    </row>
    <row r="1178" spans="1:1" x14ac:dyDescent="0.3">
      <c r="A1178" s="64">
        <f>'MRR - Juliana'!S931</f>
        <v>0</v>
      </c>
    </row>
    <row r="1179" spans="1:1" x14ac:dyDescent="0.3">
      <c r="A1179" s="64">
        <f>'MRR - Juliana'!S932</f>
        <v>0</v>
      </c>
    </row>
    <row r="1180" spans="1:1" x14ac:dyDescent="0.3">
      <c r="A1180" s="64">
        <f>'MRR - Juliana'!S933</f>
        <v>0</v>
      </c>
    </row>
    <row r="1181" spans="1:1" x14ac:dyDescent="0.3">
      <c r="A1181" s="64">
        <f>'MRR - Juliana'!S934</f>
        <v>0</v>
      </c>
    </row>
    <row r="1182" spans="1:1" x14ac:dyDescent="0.3">
      <c r="A1182" s="64">
        <f>'MRR - Juliana'!S935</f>
        <v>0</v>
      </c>
    </row>
    <row r="1183" spans="1:1" x14ac:dyDescent="0.3">
      <c r="A1183" s="64">
        <f>'MRR - Juliana'!S936</f>
        <v>0</v>
      </c>
    </row>
    <row r="1184" spans="1:1" x14ac:dyDescent="0.3">
      <c r="A1184" s="64">
        <f>'MRR - Juliana'!S937</f>
        <v>0</v>
      </c>
    </row>
    <row r="1185" spans="1:1" x14ac:dyDescent="0.3">
      <c r="A1185" s="64">
        <f>'MRR - Juliana'!S938</f>
        <v>0</v>
      </c>
    </row>
    <row r="1186" spans="1:1" x14ac:dyDescent="0.3">
      <c r="A1186" s="64">
        <f>'MRR - Juliana'!S939</f>
        <v>0</v>
      </c>
    </row>
    <row r="1187" spans="1:1" x14ac:dyDescent="0.3">
      <c r="A1187" s="64">
        <f>'MRR - Juliana'!S940</f>
        <v>0</v>
      </c>
    </row>
    <row r="1188" spans="1:1" x14ac:dyDescent="0.3">
      <c r="A1188" s="64">
        <f>'MRR - Juliana'!S941</f>
        <v>0</v>
      </c>
    </row>
    <row r="1189" spans="1:1" x14ac:dyDescent="0.3">
      <c r="A1189" s="64">
        <f>'MRR - Juliana'!S942</f>
        <v>0</v>
      </c>
    </row>
    <row r="1190" spans="1:1" x14ac:dyDescent="0.3">
      <c r="A1190" s="64">
        <f>'MRR - Juliana'!S943</f>
        <v>0</v>
      </c>
    </row>
    <row r="1191" spans="1:1" x14ac:dyDescent="0.3">
      <c r="A1191" s="64">
        <f>'MRR - Juliana'!S944</f>
        <v>0</v>
      </c>
    </row>
    <row r="1192" spans="1:1" x14ac:dyDescent="0.3">
      <c r="A1192" s="64">
        <f>'MRR - Juliana'!S945</f>
        <v>0</v>
      </c>
    </row>
    <row r="1193" spans="1:1" x14ac:dyDescent="0.3">
      <c r="A1193" s="64">
        <f>'MRR - Juliana'!S946</f>
        <v>0</v>
      </c>
    </row>
    <row r="1194" spans="1:1" x14ac:dyDescent="0.3">
      <c r="A1194" s="64">
        <f>'MRR - Juliana'!S947</f>
        <v>0</v>
      </c>
    </row>
    <row r="1195" spans="1:1" x14ac:dyDescent="0.3">
      <c r="A1195" s="64">
        <f>'MRR - Juliana'!S948</f>
        <v>0</v>
      </c>
    </row>
    <row r="1196" spans="1:1" x14ac:dyDescent="0.3">
      <c r="A1196" s="64">
        <f>'MRR - Juliana'!S949</f>
        <v>0</v>
      </c>
    </row>
    <row r="1197" spans="1:1" x14ac:dyDescent="0.3">
      <c r="A1197" s="64">
        <f>'MRR - Juliana'!S950</f>
        <v>0</v>
      </c>
    </row>
    <row r="1198" spans="1:1" x14ac:dyDescent="0.3">
      <c r="A1198" s="64">
        <f>'MRR - Juliana'!S951</f>
        <v>0</v>
      </c>
    </row>
    <row r="1199" spans="1:1" x14ac:dyDescent="0.3">
      <c r="A1199" s="64">
        <f>'MRR - Juliana'!S952</f>
        <v>0</v>
      </c>
    </row>
    <row r="1200" spans="1:1" x14ac:dyDescent="0.3">
      <c r="A1200" s="64">
        <f>'MRR - Juliana'!S953</f>
        <v>0</v>
      </c>
    </row>
    <row r="1201" spans="1:1" x14ac:dyDescent="0.3">
      <c r="A1201" s="64">
        <f>'MRR - Juliana'!S954</f>
        <v>0</v>
      </c>
    </row>
    <row r="1202" spans="1:1" x14ac:dyDescent="0.3">
      <c r="A1202" s="64">
        <f>'MRR - Juliana'!S955</f>
        <v>0</v>
      </c>
    </row>
    <row r="1203" spans="1:1" x14ac:dyDescent="0.3">
      <c r="A1203" s="64">
        <f>'MRR - Juliana'!S956</f>
        <v>0</v>
      </c>
    </row>
    <row r="1204" spans="1:1" x14ac:dyDescent="0.3">
      <c r="A1204" s="64">
        <f>'MRR - Juliana'!S957</f>
        <v>0</v>
      </c>
    </row>
    <row r="1205" spans="1:1" x14ac:dyDescent="0.3">
      <c r="A1205" s="64">
        <f>'MRR - Juliana'!S958</f>
        <v>0</v>
      </c>
    </row>
    <row r="1206" spans="1:1" x14ac:dyDescent="0.3">
      <c r="A1206" s="64">
        <f>'MRR - Juliana'!S959</f>
        <v>0</v>
      </c>
    </row>
    <row r="1207" spans="1:1" x14ac:dyDescent="0.3">
      <c r="A1207" s="64">
        <f>'MRR - Juliana'!S960</f>
        <v>0</v>
      </c>
    </row>
    <row r="1208" spans="1:1" x14ac:dyDescent="0.3">
      <c r="A1208" s="64">
        <f>'MRR - Juliana'!S961</f>
        <v>0</v>
      </c>
    </row>
    <row r="1209" spans="1:1" x14ac:dyDescent="0.3">
      <c r="A1209" s="64">
        <f>'MRR - Juliana'!S962</f>
        <v>0</v>
      </c>
    </row>
    <row r="1210" spans="1:1" x14ac:dyDescent="0.3">
      <c r="A1210" s="64">
        <f>'MRR - Juliana'!S963</f>
        <v>0</v>
      </c>
    </row>
    <row r="1211" spans="1:1" x14ac:dyDescent="0.3">
      <c r="A1211" s="64">
        <f>'MRR - Juliana'!S964</f>
        <v>0</v>
      </c>
    </row>
    <row r="1212" spans="1:1" x14ac:dyDescent="0.3">
      <c r="A1212" s="64">
        <f>'MRR - Juliana'!S965</f>
        <v>0</v>
      </c>
    </row>
    <row r="1213" spans="1:1" x14ac:dyDescent="0.3">
      <c r="A1213" s="64">
        <f>'MRR - Juliana'!S966</f>
        <v>0</v>
      </c>
    </row>
    <row r="1214" spans="1:1" x14ac:dyDescent="0.3">
      <c r="A1214" s="64">
        <f>'MRR - Juliana'!S967</f>
        <v>0</v>
      </c>
    </row>
    <row r="1215" spans="1:1" x14ac:dyDescent="0.3">
      <c r="A1215" s="64">
        <f>'MRR - Juliana'!S968</f>
        <v>0</v>
      </c>
    </row>
    <row r="1216" spans="1:1" x14ac:dyDescent="0.3">
      <c r="A1216" s="64">
        <f>'MRR - Juliana'!S969</f>
        <v>0</v>
      </c>
    </row>
    <row r="1217" spans="1:1" x14ac:dyDescent="0.3">
      <c r="A1217" s="64">
        <f>'MRR - Juliana'!S970</f>
        <v>0</v>
      </c>
    </row>
    <row r="1218" spans="1:1" x14ac:dyDescent="0.3">
      <c r="A1218" s="64">
        <f>'MRR - Juliana'!S971</f>
        <v>0</v>
      </c>
    </row>
    <row r="1219" spans="1:1" x14ac:dyDescent="0.3">
      <c r="A1219" s="64">
        <f>'MRR - Juliana'!S972</f>
        <v>0</v>
      </c>
    </row>
    <row r="1220" spans="1:1" x14ac:dyDescent="0.3">
      <c r="A1220" s="64">
        <f>'MRR - Juliana'!S973</f>
        <v>0</v>
      </c>
    </row>
    <row r="1221" spans="1:1" x14ac:dyDescent="0.3">
      <c r="A1221" s="64">
        <f>'MRR - Juliana'!S974</f>
        <v>0</v>
      </c>
    </row>
    <row r="1222" spans="1:1" x14ac:dyDescent="0.3">
      <c r="A1222" s="64">
        <f>'MRR - Juliana'!S975</f>
        <v>0</v>
      </c>
    </row>
    <row r="1223" spans="1:1" x14ac:dyDescent="0.3">
      <c r="A1223" s="64">
        <f>'MRR - Juliana'!S976</f>
        <v>0</v>
      </c>
    </row>
    <row r="1224" spans="1:1" x14ac:dyDescent="0.3">
      <c r="A1224" s="64">
        <f>'MRR - Juliana'!S977</f>
        <v>0</v>
      </c>
    </row>
    <row r="1225" spans="1:1" x14ac:dyDescent="0.3">
      <c r="A1225" s="64">
        <f>'MRR - Juliana'!S978</f>
        <v>0</v>
      </c>
    </row>
    <row r="1226" spans="1:1" x14ac:dyDescent="0.3">
      <c r="A1226" s="64">
        <f>'MRR - Juliana'!S979</f>
        <v>0</v>
      </c>
    </row>
    <row r="1227" spans="1:1" x14ac:dyDescent="0.3">
      <c r="A1227" s="64">
        <f>'MRR - Juliana'!S980</f>
        <v>0</v>
      </c>
    </row>
    <row r="1228" spans="1:1" x14ac:dyDescent="0.3">
      <c r="A1228" s="64">
        <f>'MRR - Juliana'!S981</f>
        <v>0</v>
      </c>
    </row>
    <row r="1229" spans="1:1" x14ac:dyDescent="0.3">
      <c r="A1229" s="64">
        <f>'MRR - Juliana'!S982</f>
        <v>0</v>
      </c>
    </row>
    <row r="1230" spans="1:1" x14ac:dyDescent="0.3">
      <c r="A1230" s="64">
        <f>'MRR - Juliana'!S983</f>
        <v>0</v>
      </c>
    </row>
    <row r="1231" spans="1:1" x14ac:dyDescent="0.3">
      <c r="A1231" s="64">
        <f>'MRR - Juliana'!S984</f>
        <v>0</v>
      </c>
    </row>
    <row r="1232" spans="1:1" x14ac:dyDescent="0.3">
      <c r="A1232" s="64">
        <f>'MRR - Juliana'!S985</f>
        <v>0</v>
      </c>
    </row>
    <row r="1233" spans="1:1" x14ac:dyDescent="0.3">
      <c r="A1233" s="64">
        <f>'MRR - Juliana'!S986</f>
        <v>0</v>
      </c>
    </row>
    <row r="1234" spans="1:1" x14ac:dyDescent="0.3">
      <c r="A1234" s="64">
        <f>'MRR - Juliana'!S987</f>
        <v>0</v>
      </c>
    </row>
    <row r="1235" spans="1:1" x14ac:dyDescent="0.3">
      <c r="A1235" s="64">
        <f>'MRR - Juliana'!S988</f>
        <v>0</v>
      </c>
    </row>
    <row r="1236" spans="1:1" x14ac:dyDescent="0.3">
      <c r="A1236" s="64">
        <f>'MRR - Juliana'!S989</f>
        <v>0</v>
      </c>
    </row>
    <row r="1237" spans="1:1" x14ac:dyDescent="0.3">
      <c r="A1237" s="64">
        <f>'MRR - Juliana'!S990</f>
        <v>0</v>
      </c>
    </row>
    <row r="1238" spans="1:1" x14ac:dyDescent="0.3">
      <c r="A1238" s="64">
        <f>'MRR - Juliana'!S991</f>
        <v>0</v>
      </c>
    </row>
    <row r="1239" spans="1:1" x14ac:dyDescent="0.3">
      <c r="A1239" s="64">
        <f>'MRR - Juliana'!S992</f>
        <v>0</v>
      </c>
    </row>
    <row r="1240" spans="1:1" x14ac:dyDescent="0.3">
      <c r="A1240" s="64">
        <f>'MRR - Juliana'!S993</f>
        <v>0</v>
      </c>
    </row>
    <row r="1241" spans="1:1" x14ac:dyDescent="0.3">
      <c r="A1241" s="64">
        <f>'MRR - Juliana'!S994</f>
        <v>0</v>
      </c>
    </row>
    <row r="1242" spans="1:1" x14ac:dyDescent="0.3">
      <c r="A1242" s="64">
        <f>'MRR - Juliana'!S995</f>
        <v>0</v>
      </c>
    </row>
    <row r="1243" spans="1:1" x14ac:dyDescent="0.3">
      <c r="A1243" s="64">
        <f>'MRR - Juliana'!S996</f>
        <v>0</v>
      </c>
    </row>
    <row r="1244" spans="1:1" x14ac:dyDescent="0.3">
      <c r="A1244" s="64">
        <f>'MRR - Juliana'!S997</f>
        <v>0</v>
      </c>
    </row>
    <row r="1245" spans="1:1" x14ac:dyDescent="0.3">
      <c r="A1245" s="64">
        <f>'MRR - Juliana'!S998</f>
        <v>0</v>
      </c>
    </row>
    <row r="1246" spans="1:1" x14ac:dyDescent="0.3">
      <c r="A1246" s="64">
        <f>'MRR - Juliana'!S999</f>
        <v>0</v>
      </c>
    </row>
    <row r="1247" spans="1:1" x14ac:dyDescent="0.3">
      <c r="A1247" s="64">
        <f>'MRR - Juliana'!S1000</f>
        <v>0</v>
      </c>
    </row>
    <row r="1248" spans="1:1" x14ac:dyDescent="0.3">
      <c r="A1248" s="64">
        <f>'MRR - Juliana'!S1001</f>
        <v>0</v>
      </c>
    </row>
    <row r="1249" spans="1:1" x14ac:dyDescent="0.3">
      <c r="A1249" s="64">
        <f>'MRR - Juliana'!S1002</f>
        <v>0</v>
      </c>
    </row>
    <row r="1250" spans="1:1" x14ac:dyDescent="0.3">
      <c r="A1250" s="64">
        <f>'MRR - Juliana'!S1003</f>
        <v>0</v>
      </c>
    </row>
    <row r="1251" spans="1:1" x14ac:dyDescent="0.3">
      <c r="A1251" s="64">
        <f>'MRR - Juliana'!S1004</f>
        <v>0</v>
      </c>
    </row>
    <row r="1252" spans="1:1" x14ac:dyDescent="0.3">
      <c r="A1252" s="64">
        <f>'MRR - Juliana'!S1005</f>
        <v>0</v>
      </c>
    </row>
    <row r="1253" spans="1:1" x14ac:dyDescent="0.3">
      <c r="A1253" s="64">
        <f>'MRR - Juliana'!S1006</f>
        <v>0</v>
      </c>
    </row>
    <row r="1254" spans="1:1" x14ac:dyDescent="0.3">
      <c r="A1254" s="64">
        <f>'MRR - Juliana'!S1007</f>
        <v>0</v>
      </c>
    </row>
    <row r="1255" spans="1:1" x14ac:dyDescent="0.3">
      <c r="A1255" s="64">
        <f>'MRR - Juliana'!S1008</f>
        <v>0</v>
      </c>
    </row>
    <row r="1256" spans="1:1" x14ac:dyDescent="0.3">
      <c r="A1256" s="64">
        <f>'MRR - Juliana'!S1009</f>
        <v>0</v>
      </c>
    </row>
    <row r="1257" spans="1:1" x14ac:dyDescent="0.3">
      <c r="A1257" s="64">
        <f>'MRR - Juliana'!S1010</f>
        <v>0</v>
      </c>
    </row>
    <row r="1258" spans="1:1" x14ac:dyDescent="0.3">
      <c r="A1258" s="64">
        <f>'MRR - Juliana'!S1011</f>
        <v>0</v>
      </c>
    </row>
    <row r="1259" spans="1:1" x14ac:dyDescent="0.3">
      <c r="A1259" s="64">
        <f>'MRR - Juliana'!S1012</f>
        <v>0</v>
      </c>
    </row>
    <row r="1260" spans="1:1" x14ac:dyDescent="0.3">
      <c r="A1260" s="64">
        <f>'MRR - Juliana'!S1013</f>
        <v>0</v>
      </c>
    </row>
    <row r="1261" spans="1:1" x14ac:dyDescent="0.3">
      <c r="A1261" s="64">
        <f>'MRR - Juliana'!S1014</f>
        <v>0</v>
      </c>
    </row>
    <row r="1262" spans="1:1" x14ac:dyDescent="0.3">
      <c r="A1262" s="64">
        <f>'MRR - Juliana'!S1015</f>
        <v>0</v>
      </c>
    </row>
    <row r="1263" spans="1:1" x14ac:dyDescent="0.3">
      <c r="A1263" s="64">
        <f>'MRR - Juliana'!S1016</f>
        <v>0</v>
      </c>
    </row>
    <row r="1264" spans="1:1" x14ac:dyDescent="0.3">
      <c r="A1264" s="64">
        <f>'MRR - Juliana'!S1017</f>
        <v>0</v>
      </c>
    </row>
    <row r="1265" spans="1:1" x14ac:dyDescent="0.3">
      <c r="A1265" s="64">
        <f>'MRR - Juliana'!S1018</f>
        <v>0</v>
      </c>
    </row>
    <row r="1266" spans="1:1" x14ac:dyDescent="0.3">
      <c r="A1266" s="64">
        <f>'MRR - Juliana'!S1019</f>
        <v>0</v>
      </c>
    </row>
    <row r="1267" spans="1:1" x14ac:dyDescent="0.3">
      <c r="A1267" s="64">
        <f>'MRR - Juliana'!S1020</f>
        <v>0</v>
      </c>
    </row>
    <row r="1268" spans="1:1" x14ac:dyDescent="0.3">
      <c r="A1268" s="64">
        <f>'MRR - Juliana'!S1021</f>
        <v>0</v>
      </c>
    </row>
    <row r="1269" spans="1:1" x14ac:dyDescent="0.3">
      <c r="A1269" s="64">
        <f>'MRR - Juliana'!S1022</f>
        <v>0</v>
      </c>
    </row>
    <row r="1270" spans="1:1" x14ac:dyDescent="0.3">
      <c r="A1270" s="64">
        <f>'MRR - Juliana'!S1023</f>
        <v>0</v>
      </c>
    </row>
    <row r="1271" spans="1:1" x14ac:dyDescent="0.3">
      <c r="A1271" s="64">
        <f>'MRR - Juliana'!S1024</f>
        <v>0</v>
      </c>
    </row>
    <row r="1272" spans="1:1" x14ac:dyDescent="0.3">
      <c r="A1272" s="64">
        <f>'MRR - Juliana'!S1025</f>
        <v>0</v>
      </c>
    </row>
    <row r="1273" spans="1:1" x14ac:dyDescent="0.3">
      <c r="A1273" s="64">
        <f>'MRR - Juliana'!S1026</f>
        <v>0</v>
      </c>
    </row>
    <row r="1274" spans="1:1" x14ac:dyDescent="0.3">
      <c r="A1274" s="64">
        <f>'MRR - Juliana'!S1027</f>
        <v>0</v>
      </c>
    </row>
    <row r="1275" spans="1:1" x14ac:dyDescent="0.3">
      <c r="A1275" s="64">
        <f>'MRR - Juliana'!S1028</f>
        <v>0</v>
      </c>
    </row>
    <row r="1276" spans="1:1" x14ac:dyDescent="0.3">
      <c r="A1276" s="64">
        <f>'MRR - Juliana'!S1029</f>
        <v>0</v>
      </c>
    </row>
    <row r="1277" spans="1:1" x14ac:dyDescent="0.3">
      <c r="A1277" s="64">
        <f>'MRR - Juliana'!S1030</f>
        <v>0</v>
      </c>
    </row>
    <row r="1278" spans="1:1" x14ac:dyDescent="0.3">
      <c r="A1278" s="64">
        <f>'MRR - Juliana'!S1031</f>
        <v>0</v>
      </c>
    </row>
    <row r="1279" spans="1:1" x14ac:dyDescent="0.3">
      <c r="A1279" s="64">
        <f>'MRR - Juliana'!S1032</f>
        <v>0</v>
      </c>
    </row>
    <row r="1280" spans="1:1" x14ac:dyDescent="0.3">
      <c r="A1280" s="64">
        <f>'MRR - Juliana'!S1033</f>
        <v>0</v>
      </c>
    </row>
    <row r="1281" spans="1:1" x14ac:dyDescent="0.3">
      <c r="A1281" s="64">
        <f>'MRR - Juliana'!S1034</f>
        <v>0</v>
      </c>
    </row>
    <row r="1282" spans="1:1" x14ac:dyDescent="0.3">
      <c r="A1282" s="64">
        <f>'MRR - Juliana'!S1035</f>
        <v>0</v>
      </c>
    </row>
    <row r="1283" spans="1:1" x14ac:dyDescent="0.3">
      <c r="A1283" s="64">
        <f>'MRR - Juliana'!S1036</f>
        <v>0</v>
      </c>
    </row>
    <row r="1284" spans="1:1" x14ac:dyDescent="0.3">
      <c r="A1284" s="64">
        <f>'MRR - Juliana'!S1037</f>
        <v>0</v>
      </c>
    </row>
    <row r="1285" spans="1:1" x14ac:dyDescent="0.3">
      <c r="A1285" s="64">
        <f>'MRR - Juliana'!S1038</f>
        <v>0</v>
      </c>
    </row>
    <row r="1286" spans="1:1" x14ac:dyDescent="0.3">
      <c r="A1286" s="64">
        <f>'MRR - Juliana'!S1039</f>
        <v>0</v>
      </c>
    </row>
    <row r="1287" spans="1:1" x14ac:dyDescent="0.3">
      <c r="A1287" s="64">
        <f>'MRR - Juliana'!S1040</f>
        <v>0</v>
      </c>
    </row>
    <row r="1288" spans="1:1" x14ac:dyDescent="0.3">
      <c r="A1288" s="64">
        <f>'MRR - Juliana'!S1041</f>
        <v>0</v>
      </c>
    </row>
    <row r="1289" spans="1:1" x14ac:dyDescent="0.3">
      <c r="A1289" s="64">
        <f>'MRR - Juliana'!S1042</f>
        <v>0</v>
      </c>
    </row>
    <row r="1290" spans="1:1" x14ac:dyDescent="0.3">
      <c r="A1290" s="64">
        <f>'MRR - Juliana'!S1043</f>
        <v>0</v>
      </c>
    </row>
    <row r="1291" spans="1:1" x14ac:dyDescent="0.3">
      <c r="A1291" s="64">
        <f>'MRR - Juliana'!S1044</f>
        <v>0</v>
      </c>
    </row>
    <row r="1292" spans="1:1" x14ac:dyDescent="0.3">
      <c r="A1292" s="64">
        <f>'MRR - Juliana'!S1045</f>
        <v>0</v>
      </c>
    </row>
    <row r="1293" spans="1:1" x14ac:dyDescent="0.3">
      <c r="A1293" s="64">
        <f>'MRR - Juliana'!S1046</f>
        <v>0</v>
      </c>
    </row>
    <row r="1294" spans="1:1" x14ac:dyDescent="0.3">
      <c r="A1294" s="64">
        <f>'MRR - Juliana'!S1047</f>
        <v>0</v>
      </c>
    </row>
    <row r="1295" spans="1:1" x14ac:dyDescent="0.3">
      <c r="A1295" s="64">
        <f>'MRR - Juliana'!S1048</f>
        <v>0</v>
      </c>
    </row>
    <row r="1296" spans="1:1" x14ac:dyDescent="0.3">
      <c r="A1296" s="64">
        <f>'MRR - Juliana'!S1049</f>
        <v>0</v>
      </c>
    </row>
    <row r="1297" spans="1:1" x14ac:dyDescent="0.3">
      <c r="A1297" s="64">
        <f>'MRR - Juliana'!S1050</f>
        <v>0</v>
      </c>
    </row>
    <row r="1298" spans="1:1" x14ac:dyDescent="0.3">
      <c r="A1298" s="64">
        <f>'MRR - Juliana'!S1051</f>
        <v>0</v>
      </c>
    </row>
    <row r="1299" spans="1:1" x14ac:dyDescent="0.3">
      <c r="A1299" s="64">
        <f>'MRR - Juliana'!S1052</f>
        <v>0</v>
      </c>
    </row>
    <row r="1300" spans="1:1" x14ac:dyDescent="0.3">
      <c r="A1300" s="64">
        <f>'MRR - Juliana'!S1053</f>
        <v>0</v>
      </c>
    </row>
    <row r="1301" spans="1:1" x14ac:dyDescent="0.3">
      <c r="A1301" s="64">
        <f>'MRR - Juliana'!S1054</f>
        <v>0</v>
      </c>
    </row>
    <row r="1302" spans="1:1" x14ac:dyDescent="0.3">
      <c r="A1302" s="64">
        <f>'MRR - Juliana'!S1055</f>
        <v>0</v>
      </c>
    </row>
    <row r="1303" spans="1:1" x14ac:dyDescent="0.3">
      <c r="A1303" s="64">
        <f>'MRR - Juliana'!S1056</f>
        <v>0</v>
      </c>
    </row>
    <row r="1304" spans="1:1" x14ac:dyDescent="0.3">
      <c r="A1304" s="64">
        <f>'MRR - Juliana'!S1057</f>
        <v>0</v>
      </c>
    </row>
    <row r="1305" spans="1:1" x14ac:dyDescent="0.3">
      <c r="A1305" s="64">
        <f>'MRR - Juliana'!S1058</f>
        <v>0</v>
      </c>
    </row>
    <row r="1306" spans="1:1" x14ac:dyDescent="0.3">
      <c r="A1306" s="64">
        <f>'MRR - Juliana'!S1059</f>
        <v>0</v>
      </c>
    </row>
    <row r="1307" spans="1:1" x14ac:dyDescent="0.3">
      <c r="A1307" s="64">
        <f>'MRR - Juliana'!S1060</f>
        <v>0</v>
      </c>
    </row>
    <row r="1308" spans="1:1" x14ac:dyDescent="0.3">
      <c r="A1308" s="64">
        <f>'MRR - Juliana'!S1061</f>
        <v>0</v>
      </c>
    </row>
    <row r="1309" spans="1:1" x14ac:dyDescent="0.3">
      <c r="A1309" s="64">
        <f>'MRR - Juliana'!S1062</f>
        <v>0</v>
      </c>
    </row>
    <row r="1310" spans="1:1" x14ac:dyDescent="0.3">
      <c r="A1310" s="64">
        <f>'MRR - Juliana'!S1063</f>
        <v>0</v>
      </c>
    </row>
    <row r="1311" spans="1:1" x14ac:dyDescent="0.3">
      <c r="A1311" s="64">
        <f>'MRR - Juliana'!S1064</f>
        <v>0</v>
      </c>
    </row>
    <row r="1312" spans="1:1" x14ac:dyDescent="0.3">
      <c r="A1312" s="64">
        <f>'MRR - Juliana'!S1065</f>
        <v>0</v>
      </c>
    </row>
    <row r="1313" spans="1:1" x14ac:dyDescent="0.3">
      <c r="A1313" s="64">
        <f>'MRR - Juliana'!S1066</f>
        <v>0</v>
      </c>
    </row>
    <row r="1314" spans="1:1" x14ac:dyDescent="0.3">
      <c r="A1314" s="64">
        <f>'MRR - Juliana'!S1067</f>
        <v>0</v>
      </c>
    </row>
    <row r="1315" spans="1:1" x14ac:dyDescent="0.3">
      <c r="A1315" s="64">
        <f>'MRR - Juliana'!S1068</f>
        <v>0</v>
      </c>
    </row>
    <row r="1316" spans="1:1" x14ac:dyDescent="0.3">
      <c r="A1316" s="64">
        <f>'MRR - Juliana'!S1069</f>
        <v>0</v>
      </c>
    </row>
    <row r="1317" spans="1:1" x14ac:dyDescent="0.3">
      <c r="A1317" s="64">
        <f>'MRR - Juliana'!S1070</f>
        <v>0</v>
      </c>
    </row>
    <row r="1318" spans="1:1" x14ac:dyDescent="0.3">
      <c r="A1318" s="64">
        <f>'MRR - Juliana'!S1071</f>
        <v>0</v>
      </c>
    </row>
    <row r="1319" spans="1:1" x14ac:dyDescent="0.3">
      <c r="A1319" s="64">
        <f>'MRR - Juliana'!S1072</f>
        <v>0</v>
      </c>
    </row>
    <row r="1320" spans="1:1" x14ac:dyDescent="0.3">
      <c r="A1320" s="64">
        <f>'MRR - Juliana'!S1073</f>
        <v>0</v>
      </c>
    </row>
    <row r="1321" spans="1:1" x14ac:dyDescent="0.3">
      <c r="A1321" s="64">
        <f>'MRR - Juliana'!S1074</f>
        <v>0</v>
      </c>
    </row>
    <row r="1322" spans="1:1" x14ac:dyDescent="0.3">
      <c r="A1322" s="64">
        <f>'MRR - Juliana'!S1075</f>
        <v>0</v>
      </c>
    </row>
    <row r="1323" spans="1:1" x14ac:dyDescent="0.3">
      <c r="A1323" s="64">
        <f>'MRR - Juliana'!S1076</f>
        <v>0</v>
      </c>
    </row>
    <row r="1324" spans="1:1" x14ac:dyDescent="0.3">
      <c r="A1324" s="64">
        <f>'MRR - Juliana'!S1077</f>
        <v>0</v>
      </c>
    </row>
    <row r="1325" spans="1:1" x14ac:dyDescent="0.3">
      <c r="A1325" s="64">
        <f>'MRR - Juliana'!S1078</f>
        <v>0</v>
      </c>
    </row>
    <row r="1326" spans="1:1" x14ac:dyDescent="0.3">
      <c r="A1326" s="64">
        <f>'MRR - Juliana'!S1079</f>
        <v>0</v>
      </c>
    </row>
    <row r="1327" spans="1:1" x14ac:dyDescent="0.3">
      <c r="A1327" s="64">
        <f>'MRR - Juliana'!S1080</f>
        <v>0</v>
      </c>
    </row>
    <row r="1328" spans="1:1" x14ac:dyDescent="0.3">
      <c r="A1328" s="64">
        <f>'MRR - Juliana'!S1081</f>
        <v>0</v>
      </c>
    </row>
    <row r="1329" spans="1:1" x14ac:dyDescent="0.3">
      <c r="A1329" s="64">
        <f>'MRR - Juliana'!S1082</f>
        <v>0</v>
      </c>
    </row>
    <row r="1330" spans="1:1" x14ac:dyDescent="0.3">
      <c r="A1330" s="64">
        <f>'MRR - Juliana'!S1083</f>
        <v>0</v>
      </c>
    </row>
    <row r="1331" spans="1:1" x14ac:dyDescent="0.3">
      <c r="A1331" s="64">
        <f>'MRR - Juliana'!S1084</f>
        <v>0</v>
      </c>
    </row>
    <row r="1332" spans="1:1" x14ac:dyDescent="0.3">
      <c r="A1332" s="64">
        <f>'MRR - Juliana'!S1085</f>
        <v>0</v>
      </c>
    </row>
    <row r="1333" spans="1:1" x14ac:dyDescent="0.3">
      <c r="A1333" s="64">
        <f>'MRR - Juliana'!S1086</f>
        <v>0</v>
      </c>
    </row>
    <row r="1334" spans="1:1" x14ac:dyDescent="0.3">
      <c r="A1334" s="64">
        <f>'MRR - Juliana'!S1087</f>
        <v>0</v>
      </c>
    </row>
    <row r="1335" spans="1:1" x14ac:dyDescent="0.3">
      <c r="A1335" s="64">
        <f>'MRR - Juliana'!S1088</f>
        <v>0</v>
      </c>
    </row>
    <row r="1336" spans="1:1" x14ac:dyDescent="0.3">
      <c r="A1336" s="64">
        <f>'MRR - Juliana'!S1089</f>
        <v>0</v>
      </c>
    </row>
    <row r="1337" spans="1:1" x14ac:dyDescent="0.3">
      <c r="A1337" s="64">
        <f>'MRR - Juliana'!S1090</f>
        <v>0</v>
      </c>
    </row>
    <row r="1338" spans="1:1" x14ac:dyDescent="0.3">
      <c r="A1338" s="64">
        <f>'MRR - Juliana'!S1091</f>
        <v>0</v>
      </c>
    </row>
    <row r="1339" spans="1:1" x14ac:dyDescent="0.3">
      <c r="A1339" s="64">
        <f>'MRR - Juliana'!S1092</f>
        <v>0</v>
      </c>
    </row>
    <row r="1340" spans="1:1" x14ac:dyDescent="0.3">
      <c r="A1340" s="64">
        <f>'MRR - Juliana'!S1093</f>
        <v>0</v>
      </c>
    </row>
    <row r="1341" spans="1:1" x14ac:dyDescent="0.3">
      <c r="A1341" s="64">
        <f>'MRR - Juliana'!S1094</f>
        <v>0</v>
      </c>
    </row>
    <row r="1342" spans="1:1" x14ac:dyDescent="0.3">
      <c r="A1342" s="64">
        <f>'MRR - Juliana'!S1095</f>
        <v>0</v>
      </c>
    </row>
    <row r="1343" spans="1:1" x14ac:dyDescent="0.3">
      <c r="A1343" s="64">
        <f>'MRR - Juliana'!S1096</f>
        <v>0</v>
      </c>
    </row>
    <row r="1344" spans="1:1" x14ac:dyDescent="0.3">
      <c r="A1344" s="64">
        <f>'MRR - Juliana'!S1097</f>
        <v>0</v>
      </c>
    </row>
    <row r="1345" spans="1:1" x14ac:dyDescent="0.3">
      <c r="A1345" s="64">
        <f>'MRR - Juliana'!S1098</f>
        <v>0</v>
      </c>
    </row>
    <row r="1346" spans="1:1" x14ac:dyDescent="0.3">
      <c r="A1346" s="64">
        <f>'MRR - Juliana'!S1099</f>
        <v>0</v>
      </c>
    </row>
    <row r="1347" spans="1:1" x14ac:dyDescent="0.3">
      <c r="A1347" s="64">
        <f>'MRR - Juliana'!S1100</f>
        <v>0</v>
      </c>
    </row>
    <row r="1348" spans="1:1" x14ac:dyDescent="0.3">
      <c r="A1348" s="64">
        <f>'MRR - Juliana'!S1101</f>
        <v>0</v>
      </c>
    </row>
    <row r="1349" spans="1:1" x14ac:dyDescent="0.3">
      <c r="A1349" s="64">
        <f>'MRR - Juliana'!S1102</f>
        <v>0</v>
      </c>
    </row>
    <row r="1350" spans="1:1" x14ac:dyDescent="0.3">
      <c r="A1350" s="64">
        <f>'MRR - Juliana'!S1103</f>
        <v>0</v>
      </c>
    </row>
    <row r="1351" spans="1:1" x14ac:dyDescent="0.3">
      <c r="A1351" s="64">
        <f>'MRR - Juliana'!S1104</f>
        <v>0</v>
      </c>
    </row>
    <row r="1352" spans="1:1" x14ac:dyDescent="0.3">
      <c r="A1352" s="64">
        <f>'MRR - Juliana'!S1105</f>
        <v>0</v>
      </c>
    </row>
    <row r="1353" spans="1:1" x14ac:dyDescent="0.3">
      <c r="A1353" s="64">
        <f>'MRR - Juliana'!S1106</f>
        <v>0</v>
      </c>
    </row>
    <row r="1354" spans="1:1" x14ac:dyDescent="0.3">
      <c r="A1354" s="64">
        <f>'MRR - Juliana'!S1107</f>
        <v>0</v>
      </c>
    </row>
    <row r="1355" spans="1:1" x14ac:dyDescent="0.3">
      <c r="A1355" s="64">
        <f>'MRR - Juliana'!S1108</f>
        <v>0</v>
      </c>
    </row>
    <row r="1356" spans="1:1" x14ac:dyDescent="0.3">
      <c r="A1356" s="64">
        <f>'MRR - Juliana'!S1109</f>
        <v>0</v>
      </c>
    </row>
    <row r="1357" spans="1:1" x14ac:dyDescent="0.3">
      <c r="A1357" s="64">
        <f>'MRR - Juliana'!S1110</f>
        <v>0</v>
      </c>
    </row>
    <row r="1358" spans="1:1" x14ac:dyDescent="0.3">
      <c r="A1358" s="64">
        <f>'MRR - Juliana'!S1111</f>
        <v>0</v>
      </c>
    </row>
    <row r="1359" spans="1:1" x14ac:dyDescent="0.3">
      <c r="A1359" s="64">
        <f>'MRR - Juliana'!S1112</f>
        <v>0</v>
      </c>
    </row>
    <row r="1360" spans="1:1" x14ac:dyDescent="0.3">
      <c r="A1360" s="64">
        <f>'MRR - Juliana'!S1113</f>
        <v>0</v>
      </c>
    </row>
    <row r="1361" spans="1:1" x14ac:dyDescent="0.3">
      <c r="A1361" s="64">
        <f>'MRR - Juliana'!S1114</f>
        <v>0</v>
      </c>
    </row>
    <row r="1362" spans="1:1" x14ac:dyDescent="0.3">
      <c r="A1362" s="64">
        <f>'MRR - Juliana'!S1115</f>
        <v>0</v>
      </c>
    </row>
    <row r="1363" spans="1:1" x14ac:dyDescent="0.3">
      <c r="A1363" s="64">
        <f>'MRR - Juliana'!S1116</f>
        <v>0</v>
      </c>
    </row>
    <row r="1364" spans="1:1" x14ac:dyDescent="0.3">
      <c r="A1364" s="64">
        <f>'MRR - Juliana'!S1117</f>
        <v>0</v>
      </c>
    </row>
    <row r="1365" spans="1:1" x14ac:dyDescent="0.3">
      <c r="A1365" s="64">
        <f>'MRR - Juliana'!S1118</f>
        <v>0</v>
      </c>
    </row>
    <row r="1366" spans="1:1" x14ac:dyDescent="0.3">
      <c r="A1366" s="64">
        <f>'MRR - Juliana'!S1119</f>
        <v>0</v>
      </c>
    </row>
    <row r="1367" spans="1:1" x14ac:dyDescent="0.3">
      <c r="A1367" s="64">
        <f>'MRR - Juliana'!S1120</f>
        <v>0</v>
      </c>
    </row>
    <row r="1368" spans="1:1" x14ac:dyDescent="0.3">
      <c r="A1368" s="64">
        <f>'MRR - Juliana'!S1121</f>
        <v>0</v>
      </c>
    </row>
    <row r="1369" spans="1:1" x14ac:dyDescent="0.3">
      <c r="A1369" s="64">
        <f>'MRR - Juliana'!S1122</f>
        <v>0</v>
      </c>
    </row>
    <row r="1370" spans="1:1" x14ac:dyDescent="0.3">
      <c r="A1370" s="64">
        <f>'MRR - Juliana'!S1123</f>
        <v>0</v>
      </c>
    </row>
    <row r="1371" spans="1:1" x14ac:dyDescent="0.3">
      <c r="A1371" s="64">
        <f>'MRR - Juliana'!S1124</f>
        <v>0</v>
      </c>
    </row>
    <row r="1372" spans="1:1" x14ac:dyDescent="0.3">
      <c r="A1372" s="64">
        <f>'MRR - Juliana'!S1125</f>
        <v>0</v>
      </c>
    </row>
    <row r="1373" spans="1:1" x14ac:dyDescent="0.3">
      <c r="A1373" s="64">
        <f>'MRR - Juliana'!S1126</f>
        <v>0</v>
      </c>
    </row>
    <row r="1374" spans="1:1" x14ac:dyDescent="0.3">
      <c r="A1374" s="64">
        <f>'MRR - Juliana'!S1127</f>
        <v>0</v>
      </c>
    </row>
    <row r="1375" spans="1:1" x14ac:dyDescent="0.3">
      <c r="A1375" s="64">
        <f>'MRR - Juliana'!S1128</f>
        <v>0</v>
      </c>
    </row>
    <row r="1376" spans="1:1" x14ac:dyDescent="0.3">
      <c r="A1376" s="64">
        <f>'MRR - Juliana'!S1129</f>
        <v>0</v>
      </c>
    </row>
    <row r="1377" spans="1:1" x14ac:dyDescent="0.3">
      <c r="A1377" s="64">
        <f>'MRR - Juliana'!S1130</f>
        <v>0</v>
      </c>
    </row>
    <row r="1378" spans="1:1" x14ac:dyDescent="0.3">
      <c r="A1378" s="64">
        <f>'MRR - Juliana'!S1131</f>
        <v>0</v>
      </c>
    </row>
    <row r="1379" spans="1:1" x14ac:dyDescent="0.3">
      <c r="A1379" s="64">
        <f>'MRR - Juliana'!S1132</f>
        <v>0</v>
      </c>
    </row>
    <row r="1380" spans="1:1" x14ac:dyDescent="0.3">
      <c r="A1380" s="64">
        <f>'MRR - Juliana'!S1133</f>
        <v>0</v>
      </c>
    </row>
    <row r="1381" spans="1:1" x14ac:dyDescent="0.3">
      <c r="A1381" s="64">
        <f>'MRR - Juliana'!S1134</f>
        <v>0</v>
      </c>
    </row>
    <row r="1382" spans="1:1" x14ac:dyDescent="0.3">
      <c r="A1382" s="64">
        <f>'MRR - Juliana'!S1135</f>
        <v>0</v>
      </c>
    </row>
    <row r="1383" spans="1:1" x14ac:dyDescent="0.3">
      <c r="A1383" s="64">
        <f>'MRR - Juliana'!S1136</f>
        <v>0</v>
      </c>
    </row>
    <row r="1384" spans="1:1" x14ac:dyDescent="0.3">
      <c r="A1384" s="64">
        <f>'MRR - Juliana'!S1137</f>
        <v>0</v>
      </c>
    </row>
    <row r="1385" spans="1:1" x14ac:dyDescent="0.3">
      <c r="A1385" s="64">
        <f>'MRR - Juliana'!S1138</f>
        <v>0</v>
      </c>
    </row>
    <row r="1386" spans="1:1" x14ac:dyDescent="0.3">
      <c r="A1386" s="64">
        <f>'MRR - Juliana'!S1139</f>
        <v>0</v>
      </c>
    </row>
    <row r="1387" spans="1:1" x14ac:dyDescent="0.3">
      <c r="A1387" s="64">
        <f>'MRR - Juliana'!S1140</f>
        <v>0</v>
      </c>
    </row>
    <row r="1388" spans="1:1" x14ac:dyDescent="0.3">
      <c r="A1388" s="64">
        <f>'MRR - Juliana'!S1141</f>
        <v>0</v>
      </c>
    </row>
    <row r="1389" spans="1:1" x14ac:dyDescent="0.3">
      <c r="A1389" s="64">
        <f>'MRR - Juliana'!S1142</f>
        <v>0</v>
      </c>
    </row>
    <row r="1390" spans="1:1" x14ac:dyDescent="0.3">
      <c r="A1390" s="64">
        <f>'MRR - Juliana'!S1143</f>
        <v>0</v>
      </c>
    </row>
    <row r="1391" spans="1:1" x14ac:dyDescent="0.3">
      <c r="A1391" s="64">
        <f>'MRR - Juliana'!S1144</f>
        <v>0</v>
      </c>
    </row>
    <row r="1392" spans="1:1" x14ac:dyDescent="0.3">
      <c r="A1392" s="64">
        <f>'MRR - Juliana'!S1145</f>
        <v>0</v>
      </c>
    </row>
    <row r="1393" spans="1:1" x14ac:dyDescent="0.3">
      <c r="A1393" s="64">
        <f>'MRR - Juliana'!S1146</f>
        <v>0</v>
      </c>
    </row>
    <row r="1394" spans="1:1" x14ac:dyDescent="0.3">
      <c r="A1394" s="64">
        <f>'MRR - Juliana'!S1147</f>
        <v>0</v>
      </c>
    </row>
    <row r="1395" spans="1:1" x14ac:dyDescent="0.3">
      <c r="A1395" s="64">
        <f>'MRR - Juliana'!S1148</f>
        <v>0</v>
      </c>
    </row>
    <row r="1396" spans="1:1" x14ac:dyDescent="0.3">
      <c r="A1396" s="64">
        <f>'MRR - Juliana'!S1149</f>
        <v>0</v>
      </c>
    </row>
    <row r="1397" spans="1:1" x14ac:dyDescent="0.3">
      <c r="A1397" s="64">
        <f>'MRR - Juliana'!S1150</f>
        <v>0</v>
      </c>
    </row>
    <row r="1398" spans="1:1" x14ac:dyDescent="0.3">
      <c r="A1398" s="64">
        <f>'MRR - Juliana'!S1151</f>
        <v>0</v>
      </c>
    </row>
    <row r="1399" spans="1:1" x14ac:dyDescent="0.3">
      <c r="A1399" s="64">
        <f>'MRR - Juliana'!S1152</f>
        <v>0</v>
      </c>
    </row>
    <row r="1400" spans="1:1" x14ac:dyDescent="0.3">
      <c r="A1400" s="64">
        <f>'MRR - Juliana'!S1153</f>
        <v>0</v>
      </c>
    </row>
    <row r="1401" spans="1:1" x14ac:dyDescent="0.3">
      <c r="A1401" s="64">
        <f>'MRR - Juliana'!S1154</f>
        <v>0</v>
      </c>
    </row>
    <row r="1402" spans="1:1" x14ac:dyDescent="0.3">
      <c r="A1402" s="64">
        <f>'MRR - Juliana'!S1155</f>
        <v>0</v>
      </c>
    </row>
    <row r="1403" spans="1:1" x14ac:dyDescent="0.3">
      <c r="A1403" s="64">
        <f>'MRR - Juliana'!S1156</f>
        <v>0</v>
      </c>
    </row>
    <row r="1404" spans="1:1" x14ac:dyDescent="0.3">
      <c r="A1404" s="64">
        <f>'MRR - Juliana'!S1157</f>
        <v>0</v>
      </c>
    </row>
    <row r="1405" spans="1:1" x14ac:dyDescent="0.3">
      <c r="A1405" s="64">
        <f>'MRR - Juliana'!S1158</f>
        <v>0</v>
      </c>
    </row>
    <row r="1406" spans="1:1" x14ac:dyDescent="0.3">
      <c r="A1406" s="64">
        <f>'MRR - Juliana'!S1159</f>
        <v>0</v>
      </c>
    </row>
    <row r="1407" spans="1:1" x14ac:dyDescent="0.3">
      <c r="A1407" s="64">
        <f>'MRR - Juliana'!S1160</f>
        <v>0</v>
      </c>
    </row>
    <row r="1408" spans="1:1" x14ac:dyDescent="0.3">
      <c r="A1408" s="64">
        <f>'MRR - Juliana'!S1161</f>
        <v>0</v>
      </c>
    </row>
    <row r="1409" spans="1:1" x14ac:dyDescent="0.3">
      <c r="A1409" s="64">
        <f>'MRR - Juliana'!S1162</f>
        <v>0</v>
      </c>
    </row>
    <row r="1410" spans="1:1" x14ac:dyDescent="0.3">
      <c r="A1410" s="64">
        <f>'MRR - Juliana'!S1163</f>
        <v>0</v>
      </c>
    </row>
    <row r="1411" spans="1:1" x14ac:dyDescent="0.3">
      <c r="A1411" s="64">
        <f>'MRR - Juliana'!S1164</f>
        <v>0</v>
      </c>
    </row>
    <row r="1412" spans="1:1" x14ac:dyDescent="0.3">
      <c r="A1412" s="64">
        <f>'MRR - Juliana'!S1165</f>
        <v>0</v>
      </c>
    </row>
    <row r="1413" spans="1:1" x14ac:dyDescent="0.3">
      <c r="A1413" s="64">
        <f>'MRR - Juliana'!S1166</f>
        <v>0</v>
      </c>
    </row>
    <row r="1414" spans="1:1" x14ac:dyDescent="0.3">
      <c r="A1414" s="64">
        <f>'MRR - Juliana'!S1167</f>
        <v>0</v>
      </c>
    </row>
    <row r="1415" spans="1:1" x14ac:dyDescent="0.3">
      <c r="A1415" s="64">
        <f>'MRR - Juliana'!S1168</f>
        <v>0</v>
      </c>
    </row>
    <row r="1416" spans="1:1" x14ac:dyDescent="0.3">
      <c r="A1416" s="64">
        <f>'MRR - Juliana'!S1169</f>
        <v>0</v>
      </c>
    </row>
    <row r="1417" spans="1:1" x14ac:dyDescent="0.3">
      <c r="A1417" s="64">
        <f>'MRR - Juliana'!S1170</f>
        <v>0</v>
      </c>
    </row>
    <row r="1418" spans="1:1" x14ac:dyDescent="0.3">
      <c r="A1418" s="64">
        <f>'MRR - Juliana'!S1171</f>
        <v>0</v>
      </c>
    </row>
    <row r="1419" spans="1:1" x14ac:dyDescent="0.3">
      <c r="A1419" s="64">
        <f>'MRR - Juliana'!S1172</f>
        <v>0</v>
      </c>
    </row>
    <row r="1420" spans="1:1" x14ac:dyDescent="0.3">
      <c r="A1420" s="64">
        <f>'MRR - Juliana'!S1173</f>
        <v>0</v>
      </c>
    </row>
    <row r="1421" spans="1:1" x14ac:dyDescent="0.3">
      <c r="A1421" s="64">
        <f>'MRR - Juliana'!S1174</f>
        <v>0</v>
      </c>
    </row>
    <row r="1422" spans="1:1" x14ac:dyDescent="0.3">
      <c r="A1422" s="64">
        <f>'MRR - Juliana'!S1175</f>
        <v>0</v>
      </c>
    </row>
    <row r="1423" spans="1:1" x14ac:dyDescent="0.3">
      <c r="A1423" s="64">
        <f>'MRR - Juliana'!S1176</f>
        <v>0</v>
      </c>
    </row>
    <row r="1424" spans="1:1" x14ac:dyDescent="0.3">
      <c r="A1424" s="64">
        <f>'MRR - Juliana'!S1177</f>
        <v>0</v>
      </c>
    </row>
    <row r="1425" spans="1:1" x14ac:dyDescent="0.3">
      <c r="A1425" s="64">
        <f>'MRR - Juliana'!S1178</f>
        <v>0</v>
      </c>
    </row>
    <row r="1426" spans="1:1" x14ac:dyDescent="0.3">
      <c r="A1426" s="64">
        <f>'MRR - Juliana'!S1179</f>
        <v>0</v>
      </c>
    </row>
    <row r="1427" spans="1:1" x14ac:dyDescent="0.3">
      <c r="A1427" s="64">
        <f>'MRR - Juliana'!S1180</f>
        <v>0</v>
      </c>
    </row>
    <row r="1428" spans="1:1" x14ac:dyDescent="0.3">
      <c r="A1428" s="64">
        <f>'MRR - Juliana'!S1181</f>
        <v>0</v>
      </c>
    </row>
    <row r="1429" spans="1:1" x14ac:dyDescent="0.3">
      <c r="A1429" s="64">
        <f>'MRR - Juliana'!S1182</f>
        <v>0</v>
      </c>
    </row>
    <row r="1430" spans="1:1" x14ac:dyDescent="0.3">
      <c r="A1430" s="64">
        <f>'MRR - Juliana'!S1183</f>
        <v>0</v>
      </c>
    </row>
    <row r="1431" spans="1:1" x14ac:dyDescent="0.3">
      <c r="A1431" s="64">
        <f>'MRR - Juliana'!S1184</f>
        <v>0</v>
      </c>
    </row>
    <row r="1432" spans="1:1" x14ac:dyDescent="0.3">
      <c r="A1432" s="64">
        <f>'MRR - Juliana'!S1185</f>
        <v>0</v>
      </c>
    </row>
    <row r="1433" spans="1:1" x14ac:dyDescent="0.3">
      <c r="A1433" s="64">
        <f>'MRR - Juliana'!S1186</f>
        <v>0</v>
      </c>
    </row>
    <row r="1434" spans="1:1" x14ac:dyDescent="0.3">
      <c r="A1434" s="64">
        <f>'MRR - Juliana'!S1187</f>
        <v>0</v>
      </c>
    </row>
    <row r="1435" spans="1:1" x14ac:dyDescent="0.3">
      <c r="A1435" s="64">
        <f>'MRR - Juliana'!S1188</f>
        <v>0</v>
      </c>
    </row>
    <row r="1436" spans="1:1" x14ac:dyDescent="0.3">
      <c r="A1436" s="64">
        <f>'MRR - Juliana'!S1189</f>
        <v>0</v>
      </c>
    </row>
    <row r="1437" spans="1:1" x14ac:dyDescent="0.3">
      <c r="A1437" s="64">
        <f>'MRR - Juliana'!S1190</f>
        <v>0</v>
      </c>
    </row>
    <row r="1438" spans="1:1" x14ac:dyDescent="0.3">
      <c r="A1438" s="64">
        <f>'MRR - Juliana'!S1191</f>
        <v>0</v>
      </c>
    </row>
    <row r="1439" spans="1:1" x14ac:dyDescent="0.3">
      <c r="A1439" s="64">
        <f>'MRR - Juliana'!S1192</f>
        <v>0</v>
      </c>
    </row>
    <row r="1440" spans="1:1" x14ac:dyDescent="0.3">
      <c r="A1440" s="64">
        <f>'MRR - Juliana'!S1193</f>
        <v>0</v>
      </c>
    </row>
    <row r="1441" spans="1:1" x14ac:dyDescent="0.3">
      <c r="A1441" s="64">
        <f>'MRR - Juliana'!S1194</f>
        <v>0</v>
      </c>
    </row>
    <row r="1442" spans="1:1" x14ac:dyDescent="0.3">
      <c r="A1442" s="64">
        <f>'MRR - Juliana'!S1195</f>
        <v>0</v>
      </c>
    </row>
    <row r="1443" spans="1:1" x14ac:dyDescent="0.3">
      <c r="A1443" s="64">
        <f>'MRR - Juliana'!S1196</f>
        <v>0</v>
      </c>
    </row>
    <row r="1444" spans="1:1" x14ac:dyDescent="0.3">
      <c r="A1444" s="64">
        <f>'MRR - Juliana'!S1197</f>
        <v>0</v>
      </c>
    </row>
    <row r="1445" spans="1:1" x14ac:dyDescent="0.3">
      <c r="A1445" s="64">
        <f>'MRR - Juliana'!S1198</f>
        <v>0</v>
      </c>
    </row>
    <row r="1446" spans="1:1" x14ac:dyDescent="0.3">
      <c r="A1446" s="64">
        <f>'MRR - Juliana'!S1199</f>
        <v>0</v>
      </c>
    </row>
    <row r="1447" spans="1:1" x14ac:dyDescent="0.3">
      <c r="A1447" s="64">
        <f>'MRR - Juliana'!S1200</f>
        <v>0</v>
      </c>
    </row>
    <row r="1448" spans="1:1" x14ac:dyDescent="0.3">
      <c r="A1448" s="64">
        <f>'MRR - Juliana'!S1201</f>
        <v>0</v>
      </c>
    </row>
    <row r="1449" spans="1:1" x14ac:dyDescent="0.3">
      <c r="A1449" s="64">
        <f>'MRR - Juliana'!S1202</f>
        <v>0</v>
      </c>
    </row>
    <row r="1450" spans="1:1" x14ac:dyDescent="0.3">
      <c r="A1450" s="64">
        <f>'MRR - Juliana'!S1203</f>
        <v>0</v>
      </c>
    </row>
    <row r="1451" spans="1:1" x14ac:dyDescent="0.3">
      <c r="A1451" s="64">
        <f>'MRR - Juliana'!S1204</f>
        <v>0</v>
      </c>
    </row>
    <row r="1452" spans="1:1" x14ac:dyDescent="0.3">
      <c r="A1452" s="64">
        <f>'MRR - Juliana'!S1205</f>
        <v>0</v>
      </c>
    </row>
    <row r="1453" spans="1:1" x14ac:dyDescent="0.3">
      <c r="A1453" s="64">
        <f>'MRR - Juliana'!S1206</f>
        <v>0</v>
      </c>
    </row>
    <row r="1454" spans="1:1" x14ac:dyDescent="0.3">
      <c r="A1454" s="64">
        <f>'MRR - Juliana'!S1207</f>
        <v>0</v>
      </c>
    </row>
    <row r="1455" spans="1:1" x14ac:dyDescent="0.3">
      <c r="A1455" s="64">
        <f>'MRR - Juliana'!S1208</f>
        <v>0</v>
      </c>
    </row>
    <row r="1456" spans="1:1" x14ac:dyDescent="0.3">
      <c r="A1456" s="64">
        <f>'MRR - Juliana'!S1209</f>
        <v>0</v>
      </c>
    </row>
    <row r="1457" spans="1:1" x14ac:dyDescent="0.3">
      <c r="A1457" s="64">
        <f>'MRR - Juliana'!S1210</f>
        <v>0</v>
      </c>
    </row>
    <row r="1458" spans="1:1" x14ac:dyDescent="0.3">
      <c r="A1458" s="64">
        <f>'MRR - Juliana'!S1211</f>
        <v>0</v>
      </c>
    </row>
    <row r="1459" spans="1:1" x14ac:dyDescent="0.3">
      <c r="A1459" s="64">
        <f>'MRR - Juliana'!S1212</f>
        <v>0</v>
      </c>
    </row>
    <row r="1460" spans="1:1" x14ac:dyDescent="0.3">
      <c r="A1460" s="64">
        <f>'MRR - Juliana'!S1213</f>
        <v>0</v>
      </c>
    </row>
    <row r="1461" spans="1:1" x14ac:dyDescent="0.3">
      <c r="A1461" s="64">
        <f>'MRR - Juliana'!S1214</f>
        <v>0</v>
      </c>
    </row>
    <row r="1462" spans="1:1" x14ac:dyDescent="0.3">
      <c r="A1462" s="64">
        <f>'MRR - Juliana'!S1215</f>
        <v>0</v>
      </c>
    </row>
    <row r="1463" spans="1:1" x14ac:dyDescent="0.3">
      <c r="A1463" s="64">
        <f>'MRR - Juliana'!S1216</f>
        <v>0</v>
      </c>
    </row>
    <row r="1464" spans="1:1" x14ac:dyDescent="0.3">
      <c r="A1464" s="64">
        <f>'MRR - Juliana'!S1217</f>
        <v>0</v>
      </c>
    </row>
    <row r="1465" spans="1:1" x14ac:dyDescent="0.3">
      <c r="A1465" s="64">
        <f>'MRR - Juliana'!S1218</f>
        <v>0</v>
      </c>
    </row>
    <row r="1466" spans="1:1" x14ac:dyDescent="0.3">
      <c r="A1466" s="64">
        <f>'MRR - Juliana'!S1219</f>
        <v>0</v>
      </c>
    </row>
    <row r="1467" spans="1:1" x14ac:dyDescent="0.3">
      <c r="A1467" s="64">
        <f>'MRR - Juliana'!S1220</f>
        <v>0</v>
      </c>
    </row>
    <row r="1468" spans="1:1" x14ac:dyDescent="0.3">
      <c r="A1468" s="64">
        <f>'MRR - Juliana'!S1221</f>
        <v>0</v>
      </c>
    </row>
    <row r="1469" spans="1:1" x14ac:dyDescent="0.3">
      <c r="A1469" s="64">
        <f>'MRR - Juliana'!S1222</f>
        <v>0</v>
      </c>
    </row>
    <row r="1470" spans="1:1" x14ac:dyDescent="0.3">
      <c r="A1470" s="64">
        <f>'MRR - Juliana'!S1223</f>
        <v>0</v>
      </c>
    </row>
    <row r="1471" spans="1:1" x14ac:dyDescent="0.3">
      <c r="A1471" s="64">
        <f>'MRR - Juliana'!S1224</f>
        <v>0</v>
      </c>
    </row>
    <row r="1472" spans="1:1" x14ac:dyDescent="0.3">
      <c r="A1472" s="64">
        <f>'MRR - Juliana'!S1225</f>
        <v>0</v>
      </c>
    </row>
    <row r="1473" spans="1:1" x14ac:dyDescent="0.3">
      <c r="A1473" s="64">
        <f>'MRR - Juliana'!S1226</f>
        <v>0</v>
      </c>
    </row>
    <row r="1474" spans="1:1" x14ac:dyDescent="0.3">
      <c r="A1474" s="64">
        <f>'MRR - Juliana'!S1227</f>
        <v>0</v>
      </c>
    </row>
    <row r="1475" spans="1:1" x14ac:dyDescent="0.3">
      <c r="A1475" s="64">
        <f>'MRR - Juliana'!S1228</f>
        <v>0</v>
      </c>
    </row>
    <row r="1476" spans="1:1" x14ac:dyDescent="0.3">
      <c r="A1476" s="64">
        <f>'MRR - Juliana'!S1229</f>
        <v>0</v>
      </c>
    </row>
    <row r="1477" spans="1:1" x14ac:dyDescent="0.3">
      <c r="A1477" s="64">
        <f>'MRR - Juliana'!S1230</f>
        <v>0</v>
      </c>
    </row>
    <row r="1478" spans="1:1" x14ac:dyDescent="0.3">
      <c r="A1478" s="64">
        <f>'MRR - Juliana'!S1231</f>
        <v>0</v>
      </c>
    </row>
    <row r="1479" spans="1:1" x14ac:dyDescent="0.3">
      <c r="A1479" s="64">
        <f>'MRR - Juliana'!S1232</f>
        <v>0</v>
      </c>
    </row>
    <row r="1480" spans="1:1" x14ac:dyDescent="0.3">
      <c r="A1480" s="64">
        <f>'MRR - Juliana'!S1233</f>
        <v>0</v>
      </c>
    </row>
    <row r="1481" spans="1:1" x14ac:dyDescent="0.3">
      <c r="A1481" s="64">
        <f>'MRR - Juliana'!S1234</f>
        <v>0</v>
      </c>
    </row>
    <row r="1482" spans="1:1" x14ac:dyDescent="0.3">
      <c r="A1482" s="64">
        <f>'MRR - Juliana'!S1235</f>
        <v>0</v>
      </c>
    </row>
    <row r="1483" spans="1:1" x14ac:dyDescent="0.3">
      <c r="A1483" s="64">
        <f>'MRR - Juliana'!S1236</f>
        <v>0</v>
      </c>
    </row>
    <row r="1484" spans="1:1" x14ac:dyDescent="0.3">
      <c r="A1484" s="64">
        <f>'MRR - Juliana'!S1237</f>
        <v>0</v>
      </c>
    </row>
    <row r="1485" spans="1:1" x14ac:dyDescent="0.3">
      <c r="A1485" s="64">
        <f>'MRR - Juliana'!S1238</f>
        <v>0</v>
      </c>
    </row>
    <row r="1486" spans="1:1" x14ac:dyDescent="0.3">
      <c r="A1486" s="64">
        <f>'MRR - Juliana'!S1239</f>
        <v>0</v>
      </c>
    </row>
    <row r="1487" spans="1:1" x14ac:dyDescent="0.3">
      <c r="A1487" s="64">
        <f>'MRR - Juliana'!S1240</f>
        <v>0</v>
      </c>
    </row>
    <row r="1488" spans="1:1" x14ac:dyDescent="0.3">
      <c r="A1488" s="64">
        <f>'MRR - Juliana'!S1241</f>
        <v>0</v>
      </c>
    </row>
    <row r="1489" spans="1:1" x14ac:dyDescent="0.3">
      <c r="A1489" s="64">
        <f>'MRR - Juliana'!S1242</f>
        <v>0</v>
      </c>
    </row>
    <row r="1490" spans="1:1" x14ac:dyDescent="0.3">
      <c r="A1490" s="64">
        <f>'MRR - Juliana'!S1243</f>
        <v>0</v>
      </c>
    </row>
    <row r="1491" spans="1:1" x14ac:dyDescent="0.3">
      <c r="A1491" s="64">
        <f>'MRR - Juliana'!S1244</f>
        <v>0</v>
      </c>
    </row>
    <row r="1492" spans="1:1" x14ac:dyDescent="0.3">
      <c r="A1492" s="64">
        <f>'MRR - Juliana'!S1245</f>
        <v>0</v>
      </c>
    </row>
    <row r="1493" spans="1:1" x14ac:dyDescent="0.3">
      <c r="A1493" s="64">
        <f>'MRR - Juliana'!S1246</f>
        <v>0</v>
      </c>
    </row>
    <row r="1494" spans="1:1" x14ac:dyDescent="0.3">
      <c r="A1494" s="64">
        <f>'MRR - Juliana'!S1247</f>
        <v>0</v>
      </c>
    </row>
    <row r="1495" spans="1:1" x14ac:dyDescent="0.3">
      <c r="A1495" s="64">
        <f>'MRR - Juliana'!S1248</f>
        <v>0</v>
      </c>
    </row>
    <row r="1496" spans="1:1" x14ac:dyDescent="0.3">
      <c r="A1496" s="64">
        <f>'MRR - Juliana'!S1249</f>
        <v>0</v>
      </c>
    </row>
    <row r="1497" spans="1:1" x14ac:dyDescent="0.3">
      <c r="A1497" s="64">
        <f>'MRR - Juliana'!S1250</f>
        <v>0</v>
      </c>
    </row>
    <row r="1498" spans="1:1" x14ac:dyDescent="0.3">
      <c r="A1498" s="64">
        <f>'MRR - Juliana'!S1251</f>
        <v>0</v>
      </c>
    </row>
    <row r="1499" spans="1:1" x14ac:dyDescent="0.3">
      <c r="A1499" s="64">
        <f>'MRR - Juliana'!S1252</f>
        <v>0</v>
      </c>
    </row>
    <row r="1500" spans="1:1" x14ac:dyDescent="0.3">
      <c r="A1500" s="64">
        <f>'MRR - Juliana'!S1253</f>
        <v>0</v>
      </c>
    </row>
    <row r="1501" spans="1:1" x14ac:dyDescent="0.3">
      <c r="A1501" s="64">
        <f>'MRR - Juliana'!S1254</f>
        <v>0</v>
      </c>
    </row>
    <row r="1502" spans="1:1" x14ac:dyDescent="0.3">
      <c r="A1502" s="64">
        <f>'MRR - Juliana'!S1255</f>
        <v>0</v>
      </c>
    </row>
    <row r="1503" spans="1:1" x14ac:dyDescent="0.3">
      <c r="A1503" s="64">
        <f>'MRR - Juliana'!S1256</f>
        <v>0</v>
      </c>
    </row>
    <row r="1504" spans="1:1" x14ac:dyDescent="0.3">
      <c r="A1504" s="64">
        <f>'MRR - Juliana'!S1257</f>
        <v>0</v>
      </c>
    </row>
    <row r="1505" spans="1:1" x14ac:dyDescent="0.3">
      <c r="A1505" s="64">
        <f>'MRR - Juliana'!S1258</f>
        <v>0</v>
      </c>
    </row>
    <row r="1506" spans="1:1" x14ac:dyDescent="0.3">
      <c r="A1506" s="64">
        <f>'MRR - Juliana'!S1259</f>
        <v>0</v>
      </c>
    </row>
    <row r="1507" spans="1:1" x14ac:dyDescent="0.3">
      <c r="A1507" s="64">
        <f>'MRR - Juliana'!S1260</f>
        <v>0</v>
      </c>
    </row>
    <row r="1508" spans="1:1" x14ac:dyDescent="0.3">
      <c r="A1508" s="64">
        <f>'MRR - Juliana'!S1261</f>
        <v>0</v>
      </c>
    </row>
    <row r="1509" spans="1:1" x14ac:dyDescent="0.3">
      <c r="A1509" s="64">
        <f>'MRR - Juliana'!S1262</f>
        <v>0</v>
      </c>
    </row>
    <row r="1510" spans="1:1" x14ac:dyDescent="0.3">
      <c r="A1510" s="64">
        <f>'MRR - Juliana'!S1263</f>
        <v>0</v>
      </c>
    </row>
    <row r="1511" spans="1:1" x14ac:dyDescent="0.3">
      <c r="A1511" s="64">
        <f>'MRR - Juliana'!S1264</f>
        <v>0</v>
      </c>
    </row>
    <row r="1512" spans="1:1" x14ac:dyDescent="0.3">
      <c r="A1512" s="64">
        <f>'MRR - Juliana'!S1265</f>
        <v>0</v>
      </c>
    </row>
    <row r="1513" spans="1:1" x14ac:dyDescent="0.3">
      <c r="A1513" s="64">
        <f>'MRR - Juliana'!S1266</f>
        <v>0</v>
      </c>
    </row>
    <row r="1514" spans="1:1" x14ac:dyDescent="0.3">
      <c r="A1514" s="64">
        <f>'MRR - Juliana'!S1267</f>
        <v>0</v>
      </c>
    </row>
    <row r="1515" spans="1:1" x14ac:dyDescent="0.3">
      <c r="A1515" s="64">
        <f>'MRR - Juliana'!S1268</f>
        <v>0</v>
      </c>
    </row>
    <row r="1516" spans="1:1" x14ac:dyDescent="0.3">
      <c r="A1516" s="64">
        <f>'MRR - Juliana'!S1269</f>
        <v>0</v>
      </c>
    </row>
    <row r="1517" spans="1:1" x14ac:dyDescent="0.3">
      <c r="A1517" s="64">
        <f>'MRR - Juliana'!S1270</f>
        <v>0</v>
      </c>
    </row>
    <row r="1518" spans="1:1" x14ac:dyDescent="0.3">
      <c r="A1518" s="64">
        <f>'MRR - Juliana'!S1271</f>
        <v>0</v>
      </c>
    </row>
    <row r="1519" spans="1:1" x14ac:dyDescent="0.3">
      <c r="A1519" s="64">
        <f>'MRR - Juliana'!S1272</f>
        <v>0</v>
      </c>
    </row>
    <row r="1520" spans="1:1" x14ac:dyDescent="0.3">
      <c r="A1520" s="64">
        <f>'MRR - Juliana'!S1273</f>
        <v>0</v>
      </c>
    </row>
    <row r="1521" spans="1:1" x14ac:dyDescent="0.3">
      <c r="A1521" s="64">
        <f>'MRR - Juliana'!S1274</f>
        <v>0</v>
      </c>
    </row>
    <row r="1522" spans="1:1" x14ac:dyDescent="0.3">
      <c r="A1522" s="64">
        <f>'MRR - Juliana'!S1275</f>
        <v>0</v>
      </c>
    </row>
    <row r="1523" spans="1:1" x14ac:dyDescent="0.3">
      <c r="A1523" s="64">
        <f>'MRR - Juliana'!S1276</f>
        <v>0</v>
      </c>
    </row>
    <row r="1524" spans="1:1" x14ac:dyDescent="0.3">
      <c r="A1524" s="64">
        <f>'MRR - Juliana'!S1277</f>
        <v>0</v>
      </c>
    </row>
    <row r="1525" spans="1:1" x14ac:dyDescent="0.3">
      <c r="A1525" s="64">
        <f>'MRR - Juliana'!S1278</f>
        <v>0</v>
      </c>
    </row>
    <row r="1526" spans="1:1" x14ac:dyDescent="0.3">
      <c r="A1526" s="64">
        <f>'MRR - Juliana'!S1279</f>
        <v>0</v>
      </c>
    </row>
    <row r="1527" spans="1:1" x14ac:dyDescent="0.3">
      <c r="A1527" s="64">
        <f>'MRR - Juliana'!S1280</f>
        <v>0</v>
      </c>
    </row>
    <row r="1528" spans="1:1" x14ac:dyDescent="0.3">
      <c r="A1528" s="64">
        <f>'MRR - Juliana'!S1281</f>
        <v>0</v>
      </c>
    </row>
    <row r="1529" spans="1:1" x14ac:dyDescent="0.3">
      <c r="A1529" s="64">
        <f>'MRR - Juliana'!S1282</f>
        <v>0</v>
      </c>
    </row>
    <row r="1530" spans="1:1" x14ac:dyDescent="0.3">
      <c r="A1530" s="64">
        <f>'MRR - Juliana'!S1283</f>
        <v>0</v>
      </c>
    </row>
    <row r="1531" spans="1:1" x14ac:dyDescent="0.3">
      <c r="A1531" s="64">
        <f>'MRR - Juliana'!S1284</f>
        <v>0</v>
      </c>
    </row>
    <row r="1532" spans="1:1" x14ac:dyDescent="0.3">
      <c r="A1532" s="64">
        <f>'MRR - Juliana'!S1285</f>
        <v>0</v>
      </c>
    </row>
    <row r="1533" spans="1:1" x14ac:dyDescent="0.3">
      <c r="A1533" s="64">
        <f>'MRR - Juliana'!S1286</f>
        <v>0</v>
      </c>
    </row>
    <row r="1534" spans="1:1" x14ac:dyDescent="0.3">
      <c r="A1534" s="64">
        <f>'MRR - Juliana'!S1287</f>
        <v>0</v>
      </c>
    </row>
    <row r="1535" spans="1:1" x14ac:dyDescent="0.3">
      <c r="A1535" s="64">
        <f>'MRR - Juliana'!S1288</f>
        <v>0</v>
      </c>
    </row>
    <row r="1536" spans="1:1" x14ac:dyDescent="0.3">
      <c r="A1536" s="64">
        <f>'MRR - Juliana'!S1289</f>
        <v>0</v>
      </c>
    </row>
    <row r="1537" spans="1:1" x14ac:dyDescent="0.3">
      <c r="A1537" s="64">
        <f>'MRR - Juliana'!S1290</f>
        <v>0</v>
      </c>
    </row>
    <row r="1538" spans="1:1" x14ac:dyDescent="0.3">
      <c r="A1538" s="64">
        <f>'MRR - Juliana'!S1291</f>
        <v>0</v>
      </c>
    </row>
    <row r="1539" spans="1:1" x14ac:dyDescent="0.3">
      <c r="A1539" s="64">
        <f>'MRR - Juliana'!S1292</f>
        <v>0</v>
      </c>
    </row>
    <row r="1540" spans="1:1" x14ac:dyDescent="0.3">
      <c r="A1540" s="64">
        <f>'MRR - Juliana'!S1293</f>
        <v>0</v>
      </c>
    </row>
    <row r="1541" spans="1:1" x14ac:dyDescent="0.3">
      <c r="A1541" s="64">
        <f>'MRR - Juliana'!S1294</f>
        <v>0</v>
      </c>
    </row>
    <row r="1542" spans="1:1" x14ac:dyDescent="0.3">
      <c r="A1542" s="64">
        <f>'MRR - Juliana'!S1295</f>
        <v>0</v>
      </c>
    </row>
    <row r="1543" spans="1:1" x14ac:dyDescent="0.3">
      <c r="A1543" s="64">
        <f>'MRR - Juliana'!S1296</f>
        <v>0</v>
      </c>
    </row>
    <row r="1544" spans="1:1" x14ac:dyDescent="0.3">
      <c r="A1544" s="64">
        <f>'MRR - Juliana'!S1297</f>
        <v>0</v>
      </c>
    </row>
    <row r="1545" spans="1:1" x14ac:dyDescent="0.3">
      <c r="A1545" s="64">
        <f>'MRR - Juliana'!S1298</f>
        <v>0</v>
      </c>
    </row>
    <row r="1546" spans="1:1" x14ac:dyDescent="0.3">
      <c r="A1546" s="64">
        <f>'MRR - Juliana'!S1299</f>
        <v>0</v>
      </c>
    </row>
    <row r="1547" spans="1:1" x14ac:dyDescent="0.3">
      <c r="A1547" s="64">
        <f>'MRR - Juliana'!S1300</f>
        <v>0</v>
      </c>
    </row>
    <row r="1548" spans="1:1" x14ac:dyDescent="0.3">
      <c r="A1548" s="64">
        <f>'MRR - Juliana'!S1301</f>
        <v>0</v>
      </c>
    </row>
    <row r="1549" spans="1:1" x14ac:dyDescent="0.3">
      <c r="A1549" s="64">
        <f>'MRR - Juliana'!S1302</f>
        <v>0</v>
      </c>
    </row>
    <row r="1550" spans="1:1" x14ac:dyDescent="0.3">
      <c r="A1550" s="64">
        <f>'MRR - Juliana'!S1303</f>
        <v>0</v>
      </c>
    </row>
    <row r="1551" spans="1:1" x14ac:dyDescent="0.3">
      <c r="A1551" s="64">
        <f>'MRR - Juliana'!S1304</f>
        <v>0</v>
      </c>
    </row>
    <row r="1552" spans="1:1" x14ac:dyDescent="0.3">
      <c r="A1552" s="64">
        <f>'MRR - Juliana'!S1305</f>
        <v>0</v>
      </c>
    </row>
    <row r="1553" spans="1:1" x14ac:dyDescent="0.3">
      <c r="A1553" s="64">
        <f>'MRR - Juliana'!S1306</f>
        <v>0</v>
      </c>
    </row>
    <row r="1554" spans="1:1" x14ac:dyDescent="0.3">
      <c r="A1554" s="64">
        <f>'MRR - Juliana'!S1307</f>
        <v>0</v>
      </c>
    </row>
    <row r="1555" spans="1:1" x14ac:dyDescent="0.3">
      <c r="A1555" s="64">
        <f>'MRR - Juliana'!S1308</f>
        <v>0</v>
      </c>
    </row>
    <row r="1556" spans="1:1" x14ac:dyDescent="0.3">
      <c r="A1556" s="64">
        <f>'MRR - Juliana'!S1309</f>
        <v>0</v>
      </c>
    </row>
    <row r="1557" spans="1:1" x14ac:dyDescent="0.3">
      <c r="A1557" s="64">
        <f>'MRR - Juliana'!S1310</f>
        <v>0</v>
      </c>
    </row>
    <row r="1558" spans="1:1" x14ac:dyDescent="0.3">
      <c r="A1558" s="64">
        <f>'MRR - Juliana'!S1311</f>
        <v>0</v>
      </c>
    </row>
    <row r="1559" spans="1:1" x14ac:dyDescent="0.3">
      <c r="A1559" s="64">
        <f>'MRR - Juliana'!S1312</f>
        <v>0</v>
      </c>
    </row>
    <row r="1560" spans="1:1" x14ac:dyDescent="0.3">
      <c r="A1560" s="64">
        <f>'MRR - Juliana'!S1313</f>
        <v>0</v>
      </c>
    </row>
    <row r="1561" spans="1:1" x14ac:dyDescent="0.3">
      <c r="A1561" s="64">
        <f>'MRR - Juliana'!S1314</f>
        <v>0</v>
      </c>
    </row>
    <row r="1562" spans="1:1" x14ac:dyDescent="0.3">
      <c r="A1562" s="64">
        <f>'MRR - Juliana'!S1315</f>
        <v>0</v>
      </c>
    </row>
    <row r="1563" spans="1:1" x14ac:dyDescent="0.3">
      <c r="A1563" s="64">
        <f>'MRR - Juliana'!S1316</f>
        <v>0</v>
      </c>
    </row>
    <row r="1564" spans="1:1" x14ac:dyDescent="0.3">
      <c r="A1564" s="64">
        <f>'MRR - Juliana'!S1317</f>
        <v>0</v>
      </c>
    </row>
    <row r="1565" spans="1:1" x14ac:dyDescent="0.3">
      <c r="A1565" s="64">
        <f>'MRR - Juliana'!S1318</f>
        <v>0</v>
      </c>
    </row>
    <row r="1566" spans="1:1" x14ac:dyDescent="0.3">
      <c r="A1566" s="64">
        <f>'MRR - Juliana'!S1319</f>
        <v>0</v>
      </c>
    </row>
    <row r="1567" spans="1:1" x14ac:dyDescent="0.3">
      <c r="A1567" s="64">
        <f>'MRR - Juliana'!S1320</f>
        <v>0</v>
      </c>
    </row>
    <row r="1568" spans="1:1" x14ac:dyDescent="0.3">
      <c r="A1568" s="64">
        <f>'MRR - Juliana'!S1321</f>
        <v>0</v>
      </c>
    </row>
    <row r="1569" spans="1:1" x14ac:dyDescent="0.3">
      <c r="A1569" s="64">
        <f>'MRR - Juliana'!S1322</f>
        <v>0</v>
      </c>
    </row>
    <row r="1570" spans="1:1" x14ac:dyDescent="0.3">
      <c r="A1570" s="64">
        <f>'MRR - Juliana'!S1323</f>
        <v>0</v>
      </c>
    </row>
    <row r="1571" spans="1:1" x14ac:dyDescent="0.3">
      <c r="A1571" s="64">
        <f>'MRR - Juliana'!S1324</f>
        <v>0</v>
      </c>
    </row>
    <row r="1572" spans="1:1" x14ac:dyDescent="0.3">
      <c r="A1572" s="64">
        <f>'MRR - Juliana'!S1325</f>
        <v>0</v>
      </c>
    </row>
    <row r="1573" spans="1:1" x14ac:dyDescent="0.3">
      <c r="A1573" s="64">
        <f>'MRR - Juliana'!S1326</f>
        <v>0</v>
      </c>
    </row>
    <row r="1574" spans="1:1" x14ac:dyDescent="0.3">
      <c r="A1574" s="64">
        <f>'MRR - Juliana'!S1327</f>
        <v>0</v>
      </c>
    </row>
    <row r="1575" spans="1:1" x14ac:dyDescent="0.3">
      <c r="A1575" s="64">
        <f>'MRR - Juliana'!S1328</f>
        <v>0</v>
      </c>
    </row>
    <row r="1576" spans="1:1" x14ac:dyDescent="0.3">
      <c r="A1576" s="64">
        <f>'MRR - Juliana'!S1329</f>
        <v>0</v>
      </c>
    </row>
    <row r="1577" spans="1:1" x14ac:dyDescent="0.3">
      <c r="A1577" s="64">
        <f>'MRR - Juliana'!S1330</f>
        <v>0</v>
      </c>
    </row>
    <row r="1578" spans="1:1" x14ac:dyDescent="0.3">
      <c r="A1578" s="64">
        <f>'MRR - Juliana'!S1331</f>
        <v>0</v>
      </c>
    </row>
    <row r="1579" spans="1:1" x14ac:dyDescent="0.3">
      <c r="A1579" s="64">
        <f>'MRR - Juliana'!S1332</f>
        <v>0</v>
      </c>
    </row>
    <row r="1580" spans="1:1" x14ac:dyDescent="0.3">
      <c r="A1580" s="64">
        <f>'MRR - Juliana'!S1333</f>
        <v>0</v>
      </c>
    </row>
    <row r="1581" spans="1:1" x14ac:dyDescent="0.3">
      <c r="A1581" s="64">
        <f>'MRR - Juliana'!S1334</f>
        <v>0</v>
      </c>
    </row>
    <row r="1582" spans="1:1" x14ac:dyDescent="0.3">
      <c r="A1582" s="64">
        <f>'MRR - Juliana'!S1335</f>
        <v>0</v>
      </c>
    </row>
    <row r="1583" spans="1:1" x14ac:dyDescent="0.3">
      <c r="A1583" s="64">
        <f>'MRR - Juliana'!S1336</f>
        <v>0</v>
      </c>
    </row>
    <row r="1584" spans="1:1" x14ac:dyDescent="0.3">
      <c r="A1584" s="64">
        <f>'MRR - Juliana'!S1337</f>
        <v>0</v>
      </c>
    </row>
    <row r="1585" spans="1:1" x14ac:dyDescent="0.3">
      <c r="A1585" s="64">
        <f>'MRR - Juliana'!S1338</f>
        <v>0</v>
      </c>
    </row>
    <row r="1586" spans="1:1" x14ac:dyDescent="0.3">
      <c r="A1586" s="64">
        <f>'MRR - Juliana'!S1339</f>
        <v>0</v>
      </c>
    </row>
    <row r="1587" spans="1:1" x14ac:dyDescent="0.3">
      <c r="A1587" s="64">
        <f>'MRR - Juliana'!S1340</f>
        <v>0</v>
      </c>
    </row>
    <row r="1588" spans="1:1" x14ac:dyDescent="0.3">
      <c r="A1588" s="64">
        <f>'MRR - Juliana'!S1341</f>
        <v>0</v>
      </c>
    </row>
    <row r="1589" spans="1:1" x14ac:dyDescent="0.3">
      <c r="A1589" s="64">
        <f>'MRR - Juliana'!S1342</f>
        <v>0</v>
      </c>
    </row>
    <row r="1590" spans="1:1" x14ac:dyDescent="0.3">
      <c r="A1590" s="64">
        <f>'MRR - Juliana'!S1343</f>
        <v>0</v>
      </c>
    </row>
    <row r="1591" spans="1:1" x14ac:dyDescent="0.3">
      <c r="A1591" s="64">
        <f>'MRR - Juliana'!S1344</f>
        <v>0</v>
      </c>
    </row>
    <row r="1592" spans="1:1" x14ac:dyDescent="0.3">
      <c r="A1592" s="64">
        <f>'MRR - Juliana'!S1345</f>
        <v>0</v>
      </c>
    </row>
    <row r="1593" spans="1:1" x14ac:dyDescent="0.3">
      <c r="A1593" s="64">
        <f>'MRR - Juliana'!S1346</f>
        <v>0</v>
      </c>
    </row>
    <row r="1594" spans="1:1" x14ac:dyDescent="0.3">
      <c r="A1594" s="64">
        <f>'MRR - Juliana'!S1347</f>
        <v>0</v>
      </c>
    </row>
    <row r="1595" spans="1:1" x14ac:dyDescent="0.3">
      <c r="A1595" s="64">
        <f>'MRR - Juliana'!S1348</f>
        <v>0</v>
      </c>
    </row>
    <row r="1596" spans="1:1" x14ac:dyDescent="0.3">
      <c r="A1596" s="64">
        <f>'MRR - Juliana'!S1349</f>
        <v>0</v>
      </c>
    </row>
    <row r="1597" spans="1:1" x14ac:dyDescent="0.3">
      <c r="A1597" s="64">
        <f>'MRR - Juliana'!S1350</f>
        <v>0</v>
      </c>
    </row>
    <row r="1598" spans="1:1" x14ac:dyDescent="0.3">
      <c r="A1598" s="64">
        <f>'MRR - Juliana'!S1351</f>
        <v>0</v>
      </c>
    </row>
    <row r="1599" spans="1:1" x14ac:dyDescent="0.3">
      <c r="A1599" s="64">
        <f>'MRR - Juliana'!S1352</f>
        <v>0</v>
      </c>
    </row>
    <row r="1600" spans="1:1" x14ac:dyDescent="0.3">
      <c r="A1600" s="64">
        <f>'MRR - Juliana'!S1353</f>
        <v>0</v>
      </c>
    </row>
    <row r="1601" spans="1:1" x14ac:dyDescent="0.3">
      <c r="A1601" s="64">
        <f>'MRR - Juliana'!S1354</f>
        <v>0</v>
      </c>
    </row>
    <row r="1602" spans="1:1" x14ac:dyDescent="0.3">
      <c r="A1602" s="64">
        <f>'MRR - Juliana'!S1355</f>
        <v>0</v>
      </c>
    </row>
    <row r="1603" spans="1:1" x14ac:dyDescent="0.3">
      <c r="A1603" s="64">
        <f>'MRR - Juliana'!S1356</f>
        <v>0</v>
      </c>
    </row>
    <row r="1604" spans="1:1" x14ac:dyDescent="0.3">
      <c r="A1604" s="64">
        <f>'MRR - Juliana'!S1357</f>
        <v>0</v>
      </c>
    </row>
    <row r="1605" spans="1:1" x14ac:dyDescent="0.3">
      <c r="A1605" s="64">
        <f>'MRR - Juliana'!S1358</f>
        <v>0</v>
      </c>
    </row>
    <row r="1606" spans="1:1" x14ac:dyDescent="0.3">
      <c r="A1606" s="64">
        <f>'MRR - Juliana'!S1359</f>
        <v>0</v>
      </c>
    </row>
    <row r="1607" spans="1:1" x14ac:dyDescent="0.3">
      <c r="A1607" s="64">
        <f>'MRR - Juliana'!S1360</f>
        <v>0</v>
      </c>
    </row>
    <row r="1608" spans="1:1" x14ac:dyDescent="0.3">
      <c r="A1608" s="64">
        <f>'MRR - Juliana'!S1361</f>
        <v>0</v>
      </c>
    </row>
    <row r="1609" spans="1:1" x14ac:dyDescent="0.3">
      <c r="A1609" s="64">
        <f>'MRR - Juliana'!S1362</f>
        <v>0</v>
      </c>
    </row>
    <row r="1610" spans="1:1" x14ac:dyDescent="0.3">
      <c r="A1610" s="64">
        <f>'MRR - Juliana'!S1363</f>
        <v>0</v>
      </c>
    </row>
    <row r="1611" spans="1:1" x14ac:dyDescent="0.3">
      <c r="A1611" s="64">
        <f>'MRR - Juliana'!S1364</f>
        <v>0</v>
      </c>
    </row>
    <row r="1612" spans="1:1" x14ac:dyDescent="0.3">
      <c r="A1612" s="64">
        <f>'MRR - Juliana'!S1365</f>
        <v>0</v>
      </c>
    </row>
    <row r="1613" spans="1:1" x14ac:dyDescent="0.3">
      <c r="A1613" s="64">
        <f>'MRR - Juliana'!S1366</f>
        <v>0</v>
      </c>
    </row>
    <row r="1614" spans="1:1" x14ac:dyDescent="0.3">
      <c r="A1614" s="64">
        <f>'MRR - Juliana'!S1367</f>
        <v>0</v>
      </c>
    </row>
    <row r="1615" spans="1:1" x14ac:dyDescent="0.3">
      <c r="A1615" s="64">
        <f>'MRR - Juliana'!S1368</f>
        <v>0</v>
      </c>
    </row>
    <row r="1616" spans="1:1" x14ac:dyDescent="0.3">
      <c r="A1616" s="64">
        <f>'MRR - Juliana'!S1369</f>
        <v>0</v>
      </c>
    </row>
    <row r="1617" spans="1:1" x14ac:dyDescent="0.3">
      <c r="A1617" s="64">
        <f>'MRR - Juliana'!S1370</f>
        <v>0</v>
      </c>
    </row>
    <row r="1618" spans="1:1" x14ac:dyDescent="0.3">
      <c r="A1618" s="64">
        <f>'MRR - Juliana'!S1371</f>
        <v>0</v>
      </c>
    </row>
    <row r="1619" spans="1:1" x14ac:dyDescent="0.3">
      <c r="A1619" s="64">
        <f>'MRR - Juliana'!S1372</f>
        <v>0</v>
      </c>
    </row>
    <row r="1620" spans="1:1" x14ac:dyDescent="0.3">
      <c r="A1620" s="64">
        <f>'MRR - Juliana'!S1373</f>
        <v>0</v>
      </c>
    </row>
    <row r="1621" spans="1:1" x14ac:dyDescent="0.3">
      <c r="A1621" s="64">
        <f>'MRR - Juliana'!S1374</f>
        <v>0</v>
      </c>
    </row>
    <row r="1622" spans="1:1" x14ac:dyDescent="0.3">
      <c r="A1622" s="64">
        <f>'MRR - Juliana'!S1375</f>
        <v>0</v>
      </c>
    </row>
    <row r="1623" spans="1:1" x14ac:dyDescent="0.3">
      <c r="A1623" s="64">
        <f>'MRR - Juliana'!S1376</f>
        <v>0</v>
      </c>
    </row>
    <row r="1624" spans="1:1" x14ac:dyDescent="0.3">
      <c r="A1624" s="64">
        <f>'MRR - Juliana'!S1377</f>
        <v>0</v>
      </c>
    </row>
    <row r="1625" spans="1:1" x14ac:dyDescent="0.3">
      <c r="A1625" s="64">
        <f>'MRR - Juliana'!S1378</f>
        <v>0</v>
      </c>
    </row>
    <row r="1626" spans="1:1" x14ac:dyDescent="0.3">
      <c r="A1626" s="64">
        <f>'MRR - Juliana'!S1379</f>
        <v>0</v>
      </c>
    </row>
    <row r="1627" spans="1:1" x14ac:dyDescent="0.3">
      <c r="A1627" s="64">
        <f>'MRR - Juliana'!S1380</f>
        <v>0</v>
      </c>
    </row>
    <row r="1628" spans="1:1" x14ac:dyDescent="0.3">
      <c r="A1628" s="64">
        <f>'MRR - Juliana'!S1381</f>
        <v>0</v>
      </c>
    </row>
    <row r="1629" spans="1:1" x14ac:dyDescent="0.3">
      <c r="A1629" s="64">
        <f>'MRR - Juliana'!S1382</f>
        <v>0</v>
      </c>
    </row>
    <row r="1630" spans="1:1" x14ac:dyDescent="0.3">
      <c r="A1630" s="64">
        <f>'MRR - Juliana'!S1383</f>
        <v>0</v>
      </c>
    </row>
    <row r="1631" spans="1:1" x14ac:dyDescent="0.3">
      <c r="A1631" s="64">
        <f>'MRR - Juliana'!S1384</f>
        <v>0</v>
      </c>
    </row>
    <row r="1632" spans="1:1" x14ac:dyDescent="0.3">
      <c r="A1632" s="64">
        <f>'MRR - Juliana'!S1385</f>
        <v>0</v>
      </c>
    </row>
    <row r="1633" spans="1:1" x14ac:dyDescent="0.3">
      <c r="A1633" s="64">
        <f>'MRR - Juliana'!S1386</f>
        <v>0</v>
      </c>
    </row>
    <row r="1634" spans="1:1" x14ac:dyDescent="0.3">
      <c r="A1634" s="64">
        <f>'MRR - Juliana'!S1387</f>
        <v>0</v>
      </c>
    </row>
    <row r="1635" spans="1:1" x14ac:dyDescent="0.3">
      <c r="A1635" s="64">
        <f>'MRR - Juliana'!S1388</f>
        <v>0</v>
      </c>
    </row>
    <row r="1636" spans="1:1" x14ac:dyDescent="0.3">
      <c r="A1636" s="64">
        <f>'MRR - Juliana'!S1389</f>
        <v>0</v>
      </c>
    </row>
    <row r="1637" spans="1:1" x14ac:dyDescent="0.3">
      <c r="A1637" s="64">
        <f>'MRR - Juliana'!S1390</f>
        <v>0</v>
      </c>
    </row>
    <row r="1638" spans="1:1" x14ac:dyDescent="0.3">
      <c r="A1638" s="64">
        <f>'MRR - Juliana'!S1391</f>
        <v>0</v>
      </c>
    </row>
    <row r="1639" spans="1:1" x14ac:dyDescent="0.3">
      <c r="A1639" s="64">
        <f>'MRR - Juliana'!S1392</f>
        <v>0</v>
      </c>
    </row>
    <row r="1640" spans="1:1" x14ac:dyDescent="0.3">
      <c r="A1640" s="64">
        <f>'MRR - Juliana'!S1393</f>
        <v>0</v>
      </c>
    </row>
    <row r="1641" spans="1:1" x14ac:dyDescent="0.3">
      <c r="A1641" s="64">
        <f>'MRR - Juliana'!S1394</f>
        <v>0</v>
      </c>
    </row>
    <row r="1642" spans="1:1" x14ac:dyDescent="0.3">
      <c r="A1642" s="64">
        <f>'MRR - Juliana'!S1395</f>
        <v>0</v>
      </c>
    </row>
    <row r="1643" spans="1:1" x14ac:dyDescent="0.3">
      <c r="A1643" s="64">
        <f>'MRR - Juliana'!S1396</f>
        <v>0</v>
      </c>
    </row>
    <row r="1644" spans="1:1" x14ac:dyDescent="0.3">
      <c r="A1644" s="64">
        <f>'MRR - Juliana'!S1397</f>
        <v>0</v>
      </c>
    </row>
    <row r="1645" spans="1:1" x14ac:dyDescent="0.3">
      <c r="A1645" s="64">
        <f>'MRR - Juliana'!S1398</f>
        <v>0</v>
      </c>
    </row>
    <row r="1646" spans="1:1" x14ac:dyDescent="0.3">
      <c r="A1646" s="64">
        <f>'MRR - Juliana'!S1399</f>
        <v>0</v>
      </c>
    </row>
    <row r="1647" spans="1:1" x14ac:dyDescent="0.3">
      <c r="A1647" s="64">
        <f>'MRR - Juliana'!S1400</f>
        <v>0</v>
      </c>
    </row>
    <row r="1648" spans="1:1" x14ac:dyDescent="0.3">
      <c r="A1648" s="64">
        <f>'MRR - Juliana'!S1401</f>
        <v>0</v>
      </c>
    </row>
    <row r="1649" spans="1:1" x14ac:dyDescent="0.3">
      <c r="A1649" s="64">
        <f>'MRR - Juliana'!S1402</f>
        <v>0</v>
      </c>
    </row>
    <row r="1650" spans="1:1" x14ac:dyDescent="0.3">
      <c r="A1650" s="64">
        <f>'MRR - Juliana'!S1403</f>
        <v>0</v>
      </c>
    </row>
    <row r="1651" spans="1:1" x14ac:dyDescent="0.3">
      <c r="A1651" s="64">
        <f>'MRR - Juliana'!S1404</f>
        <v>0</v>
      </c>
    </row>
    <row r="1652" spans="1:1" x14ac:dyDescent="0.3">
      <c r="A1652" s="64">
        <f>'MRR - Juliana'!S1405</f>
        <v>0</v>
      </c>
    </row>
    <row r="1653" spans="1:1" x14ac:dyDescent="0.3">
      <c r="A1653" s="64">
        <f>'MRR - Juliana'!S1406</f>
        <v>0</v>
      </c>
    </row>
    <row r="1654" spans="1:1" x14ac:dyDescent="0.3">
      <c r="A1654" s="64">
        <f>'MRR - Juliana'!S1407</f>
        <v>0</v>
      </c>
    </row>
    <row r="1655" spans="1:1" x14ac:dyDescent="0.3">
      <c r="A1655" s="64">
        <f>'MRR - Juliana'!S1408</f>
        <v>0</v>
      </c>
    </row>
    <row r="1656" spans="1:1" x14ac:dyDescent="0.3">
      <c r="A1656" s="64">
        <f>'MRR - Juliana'!S1409</f>
        <v>0</v>
      </c>
    </row>
    <row r="1657" spans="1:1" x14ac:dyDescent="0.3">
      <c r="A1657" s="64">
        <f>'MRR - Juliana'!S1410</f>
        <v>0</v>
      </c>
    </row>
    <row r="1658" spans="1:1" x14ac:dyDescent="0.3">
      <c r="A1658" s="64">
        <f>'MRR - Juliana'!S1411</f>
        <v>0</v>
      </c>
    </row>
    <row r="1659" spans="1:1" x14ac:dyDescent="0.3">
      <c r="A1659" s="64">
        <f>'MRR - Juliana'!S1412</f>
        <v>0</v>
      </c>
    </row>
    <row r="1660" spans="1:1" x14ac:dyDescent="0.3">
      <c r="A1660" s="64">
        <f>'MRR - Juliana'!S1413</f>
        <v>0</v>
      </c>
    </row>
    <row r="1661" spans="1:1" x14ac:dyDescent="0.3">
      <c r="A1661" s="64">
        <f>'MRR - Juliana'!S1414</f>
        <v>0</v>
      </c>
    </row>
    <row r="1662" spans="1:1" x14ac:dyDescent="0.3">
      <c r="A1662" s="64">
        <f>'MRR - Juliana'!S1415</f>
        <v>0</v>
      </c>
    </row>
    <row r="1663" spans="1:1" x14ac:dyDescent="0.3">
      <c r="A1663" s="64">
        <f>'MRR - Juliana'!S1416</f>
        <v>0</v>
      </c>
    </row>
    <row r="1664" spans="1:1" x14ac:dyDescent="0.3">
      <c r="A1664" s="64">
        <f>'MRR - Juliana'!S1417</f>
        <v>0</v>
      </c>
    </row>
    <row r="1665" spans="1:1" x14ac:dyDescent="0.3">
      <c r="A1665" s="64">
        <f>'MRR - Juliana'!S1418</f>
        <v>0</v>
      </c>
    </row>
    <row r="1666" spans="1:1" x14ac:dyDescent="0.3">
      <c r="A1666" s="64">
        <f>'MRR - Juliana'!S1419</f>
        <v>0</v>
      </c>
    </row>
    <row r="1667" spans="1:1" x14ac:dyDescent="0.3">
      <c r="A1667" s="64">
        <f>'MRR - Juliana'!S1420</f>
        <v>0</v>
      </c>
    </row>
    <row r="1668" spans="1:1" x14ac:dyDescent="0.3">
      <c r="A1668" s="64">
        <f>'MRR - Juliana'!S1421</f>
        <v>0</v>
      </c>
    </row>
    <row r="1669" spans="1:1" x14ac:dyDescent="0.3">
      <c r="A1669" s="64">
        <f>'MRR - Juliana'!S1422</f>
        <v>0</v>
      </c>
    </row>
    <row r="1670" spans="1:1" x14ac:dyDescent="0.3">
      <c r="A1670" s="64">
        <f>'MRR - Juliana'!S1423</f>
        <v>0</v>
      </c>
    </row>
    <row r="1671" spans="1:1" x14ac:dyDescent="0.3">
      <c r="A1671" s="64">
        <f>'MRR - Juliana'!S1424</f>
        <v>0</v>
      </c>
    </row>
    <row r="1672" spans="1:1" x14ac:dyDescent="0.3">
      <c r="A1672" s="64">
        <f>'MRR - Juliana'!S1425</f>
        <v>0</v>
      </c>
    </row>
    <row r="1673" spans="1:1" x14ac:dyDescent="0.3">
      <c r="A1673" s="64">
        <f>'MRR - Juliana'!S1426</f>
        <v>0</v>
      </c>
    </row>
    <row r="1674" spans="1:1" x14ac:dyDescent="0.3">
      <c r="A1674" s="64">
        <f>'MRR - Juliana'!S1427</f>
        <v>0</v>
      </c>
    </row>
    <row r="1675" spans="1:1" x14ac:dyDescent="0.3">
      <c r="A1675" s="64">
        <f>'MRR - Juliana'!S1428</f>
        <v>0</v>
      </c>
    </row>
    <row r="1676" spans="1:1" x14ac:dyDescent="0.3">
      <c r="A1676" s="64">
        <f>'MRR - Juliana'!S1429</f>
        <v>0</v>
      </c>
    </row>
    <row r="1677" spans="1:1" x14ac:dyDescent="0.3">
      <c r="A1677" s="64">
        <f>'MRR - Juliana'!S1430</f>
        <v>0</v>
      </c>
    </row>
    <row r="1678" spans="1:1" x14ac:dyDescent="0.3">
      <c r="A1678" s="64">
        <f>'MRR - Juliana'!S1431</f>
        <v>0</v>
      </c>
    </row>
    <row r="1679" spans="1:1" x14ac:dyDescent="0.3">
      <c r="A1679" s="64">
        <f>'MRR - Juliana'!S1432</f>
        <v>0</v>
      </c>
    </row>
    <row r="1680" spans="1:1" x14ac:dyDescent="0.3">
      <c r="A1680" s="64">
        <f>'MRR - Juliana'!S1433</f>
        <v>0</v>
      </c>
    </row>
    <row r="1681" spans="1:1" x14ac:dyDescent="0.3">
      <c r="A1681" s="64">
        <f>'MRR - Juliana'!S1434</f>
        <v>0</v>
      </c>
    </row>
    <row r="1682" spans="1:1" x14ac:dyDescent="0.3">
      <c r="A1682" s="64">
        <f>'MRR - Juliana'!S1435</f>
        <v>0</v>
      </c>
    </row>
    <row r="1683" spans="1:1" x14ac:dyDescent="0.3">
      <c r="A1683" s="64">
        <f>'MRR - Juliana'!S1436</f>
        <v>0</v>
      </c>
    </row>
    <row r="1684" spans="1:1" x14ac:dyDescent="0.3">
      <c r="A1684" s="64">
        <f>'MRR - Juliana'!S1437</f>
        <v>0</v>
      </c>
    </row>
    <row r="1685" spans="1:1" x14ac:dyDescent="0.3">
      <c r="A1685" s="64">
        <f>'MRR - Juliana'!S1438</f>
        <v>0</v>
      </c>
    </row>
    <row r="1686" spans="1:1" x14ac:dyDescent="0.3">
      <c r="A1686" s="64">
        <f>'MRR - Juliana'!S1439</f>
        <v>0</v>
      </c>
    </row>
    <row r="1687" spans="1:1" x14ac:dyDescent="0.3">
      <c r="A1687" s="64">
        <f>'MRR - Juliana'!S1440</f>
        <v>0</v>
      </c>
    </row>
    <row r="1688" spans="1:1" x14ac:dyDescent="0.3">
      <c r="A1688" s="64">
        <f>'MRR - Juliana'!S1441</f>
        <v>0</v>
      </c>
    </row>
    <row r="1689" spans="1:1" x14ac:dyDescent="0.3">
      <c r="A1689" s="64">
        <f>'MRR - Juliana'!S1442</f>
        <v>0</v>
      </c>
    </row>
    <row r="1690" spans="1:1" x14ac:dyDescent="0.3">
      <c r="A1690" s="64">
        <f>'MRR - Juliana'!S1443</f>
        <v>0</v>
      </c>
    </row>
    <row r="1691" spans="1:1" x14ac:dyDescent="0.3">
      <c r="A1691" s="64">
        <f>'MRR - Juliana'!S1444</f>
        <v>0</v>
      </c>
    </row>
    <row r="1692" spans="1:1" x14ac:dyDescent="0.3">
      <c r="A1692" s="64">
        <f>'MRR - Juliana'!S1445</f>
        <v>0</v>
      </c>
    </row>
    <row r="1693" spans="1:1" x14ac:dyDescent="0.3">
      <c r="A1693" s="64">
        <f>'MRR - Juliana'!S1446</f>
        <v>0</v>
      </c>
    </row>
    <row r="1694" spans="1:1" x14ac:dyDescent="0.3">
      <c r="A1694" s="64">
        <f>'MRR - Juliana'!S1447</f>
        <v>0</v>
      </c>
    </row>
    <row r="1695" spans="1:1" x14ac:dyDescent="0.3">
      <c r="A1695" s="64">
        <f>'MRR - Juliana'!S1448</f>
        <v>0</v>
      </c>
    </row>
    <row r="1696" spans="1:1" x14ac:dyDescent="0.3">
      <c r="A1696" s="64">
        <f>'MRR - Juliana'!S1449</f>
        <v>0</v>
      </c>
    </row>
    <row r="1697" spans="1:1" x14ac:dyDescent="0.3">
      <c r="A1697" s="64">
        <f>'MRR - Juliana'!S1450</f>
        <v>0</v>
      </c>
    </row>
    <row r="1698" spans="1:1" x14ac:dyDescent="0.3">
      <c r="A1698" s="64">
        <f>'MRR - Juliana'!S1451</f>
        <v>0</v>
      </c>
    </row>
    <row r="1699" spans="1:1" x14ac:dyDescent="0.3">
      <c r="A1699" s="64">
        <f>'MRR - Juliana'!S1452</f>
        <v>0</v>
      </c>
    </row>
    <row r="1700" spans="1:1" x14ac:dyDescent="0.3">
      <c r="A1700" s="64">
        <f>'MRR - Juliana'!S1453</f>
        <v>0</v>
      </c>
    </row>
    <row r="1701" spans="1:1" x14ac:dyDescent="0.3">
      <c r="A1701" s="64">
        <f>'MRR - Juliana'!S1454</f>
        <v>0</v>
      </c>
    </row>
    <row r="1702" spans="1:1" x14ac:dyDescent="0.3">
      <c r="A1702" s="64">
        <f>'MRR - Juliana'!S1455</f>
        <v>0</v>
      </c>
    </row>
    <row r="1703" spans="1:1" x14ac:dyDescent="0.3">
      <c r="A1703" s="64">
        <f>'MRR - Juliana'!S1456</f>
        <v>0</v>
      </c>
    </row>
    <row r="1704" spans="1:1" x14ac:dyDescent="0.3">
      <c r="A1704" s="64">
        <f>'MRR - Juliana'!S1457</f>
        <v>0</v>
      </c>
    </row>
    <row r="1705" spans="1:1" x14ac:dyDescent="0.3">
      <c r="A1705" s="64">
        <f>'MRR - Juliana'!S1458</f>
        <v>0</v>
      </c>
    </row>
    <row r="1706" spans="1:1" x14ac:dyDescent="0.3">
      <c r="A1706" s="64">
        <f>'MRR - Juliana'!S1459</f>
        <v>0</v>
      </c>
    </row>
    <row r="1707" spans="1:1" x14ac:dyDescent="0.3">
      <c r="A1707" s="64">
        <f>'MRR - Juliana'!S1460</f>
        <v>0</v>
      </c>
    </row>
    <row r="1708" spans="1:1" x14ac:dyDescent="0.3">
      <c r="A1708" s="64">
        <f>'MRR - Juliana'!S1461</f>
        <v>0</v>
      </c>
    </row>
    <row r="1709" spans="1:1" x14ac:dyDescent="0.3">
      <c r="A1709" s="64">
        <f>'MRR - Juliana'!S1462</f>
        <v>0</v>
      </c>
    </row>
    <row r="1710" spans="1:1" x14ac:dyDescent="0.3">
      <c r="A1710" s="64">
        <f>'MRR - Juliana'!S1463</f>
        <v>0</v>
      </c>
    </row>
    <row r="1711" spans="1:1" x14ac:dyDescent="0.3">
      <c r="A1711" s="64">
        <f>'MRR - Juliana'!S1464</f>
        <v>0</v>
      </c>
    </row>
    <row r="1712" spans="1:1" x14ac:dyDescent="0.3">
      <c r="A1712" s="64">
        <f>'MRR - Juliana'!S1465</f>
        <v>0</v>
      </c>
    </row>
    <row r="1713" spans="1:1" x14ac:dyDescent="0.3">
      <c r="A1713" s="64">
        <f>'MRR - Juliana'!S1466</f>
        <v>0</v>
      </c>
    </row>
    <row r="1714" spans="1:1" x14ac:dyDescent="0.3">
      <c r="A1714" s="64">
        <f>'MRR - Juliana'!S1467</f>
        <v>0</v>
      </c>
    </row>
    <row r="1715" spans="1:1" x14ac:dyDescent="0.3">
      <c r="A1715" s="64">
        <f>'MRR - Juliana'!S1468</f>
        <v>0</v>
      </c>
    </row>
    <row r="1716" spans="1:1" x14ac:dyDescent="0.3">
      <c r="A1716" s="64">
        <f>'MRR - Juliana'!S1469</f>
        <v>0</v>
      </c>
    </row>
    <row r="1717" spans="1:1" x14ac:dyDescent="0.3">
      <c r="A1717" s="64">
        <f>'MRR - Juliana'!S1470</f>
        <v>0</v>
      </c>
    </row>
    <row r="1718" spans="1:1" x14ac:dyDescent="0.3">
      <c r="A1718" s="64">
        <f>'MRR - Juliana'!S1471</f>
        <v>0</v>
      </c>
    </row>
    <row r="1719" spans="1:1" x14ac:dyDescent="0.3">
      <c r="A1719" s="64">
        <f>'MRR - Juliana'!S1472</f>
        <v>0</v>
      </c>
    </row>
    <row r="1720" spans="1:1" x14ac:dyDescent="0.3">
      <c r="A1720" s="64">
        <f>'MRR - Juliana'!S1473</f>
        <v>0</v>
      </c>
    </row>
    <row r="1721" spans="1:1" x14ac:dyDescent="0.3">
      <c r="A1721" s="64">
        <f>'MRR - Juliana'!S1474</f>
        <v>0</v>
      </c>
    </row>
    <row r="1722" spans="1:1" x14ac:dyDescent="0.3">
      <c r="A1722" s="64">
        <f>'MRR - Juliana'!S1475</f>
        <v>0</v>
      </c>
    </row>
    <row r="1723" spans="1:1" x14ac:dyDescent="0.3">
      <c r="A1723" s="64">
        <f>'MRR - Juliana'!S1476</f>
        <v>0</v>
      </c>
    </row>
    <row r="1724" spans="1:1" x14ac:dyDescent="0.3">
      <c r="A1724" s="64">
        <f>'MRR - Juliana'!S1477</f>
        <v>0</v>
      </c>
    </row>
    <row r="1725" spans="1:1" x14ac:dyDescent="0.3">
      <c r="A1725" s="64">
        <f>'MRR - Juliana'!S1478</f>
        <v>0</v>
      </c>
    </row>
    <row r="1726" spans="1:1" x14ac:dyDescent="0.3">
      <c r="A1726" s="64">
        <f>'MRR - Juliana'!S1479</f>
        <v>0</v>
      </c>
    </row>
    <row r="1727" spans="1:1" x14ac:dyDescent="0.3">
      <c r="A1727" s="64">
        <f>'MRR - Juliana'!S1480</f>
        <v>0</v>
      </c>
    </row>
    <row r="1728" spans="1:1" x14ac:dyDescent="0.3">
      <c r="A1728" s="64">
        <f>'MRR - Juliana'!S1481</f>
        <v>0</v>
      </c>
    </row>
    <row r="1729" spans="1:1" x14ac:dyDescent="0.3">
      <c r="A1729" s="64">
        <f>'MRR - Juliana'!S1482</f>
        <v>0</v>
      </c>
    </row>
    <row r="1730" spans="1:1" x14ac:dyDescent="0.3">
      <c r="A1730" s="64">
        <f>'MRR - Juliana'!S1483</f>
        <v>0</v>
      </c>
    </row>
    <row r="1731" spans="1:1" x14ac:dyDescent="0.3">
      <c r="A1731" s="64">
        <f>'MRR - Juliana'!S1484</f>
        <v>0</v>
      </c>
    </row>
    <row r="1732" spans="1:1" x14ac:dyDescent="0.3">
      <c r="A1732" s="64">
        <f>'MRR - Juliana'!S1485</f>
        <v>0</v>
      </c>
    </row>
    <row r="1733" spans="1:1" x14ac:dyDescent="0.3">
      <c r="A1733" s="64">
        <f>'MRR - Juliana'!S1486</f>
        <v>0</v>
      </c>
    </row>
    <row r="1734" spans="1:1" x14ac:dyDescent="0.3">
      <c r="A1734" s="64">
        <f>'MRR - Juliana'!S1487</f>
        <v>0</v>
      </c>
    </row>
    <row r="1735" spans="1:1" x14ac:dyDescent="0.3">
      <c r="A1735" s="64">
        <f>'MRR - Juliana'!S1488</f>
        <v>0</v>
      </c>
    </row>
    <row r="1736" spans="1:1" x14ac:dyDescent="0.3">
      <c r="A1736" s="64">
        <f>'MRR - Juliana'!S1489</f>
        <v>0</v>
      </c>
    </row>
    <row r="1737" spans="1:1" x14ac:dyDescent="0.3">
      <c r="A1737" s="64">
        <f>'MRR - Juliana'!S1490</f>
        <v>0</v>
      </c>
    </row>
    <row r="1738" spans="1:1" x14ac:dyDescent="0.3">
      <c r="A1738" s="64">
        <f>'MRR - Juliana'!S1491</f>
        <v>0</v>
      </c>
    </row>
    <row r="1739" spans="1:1" x14ac:dyDescent="0.3">
      <c r="A1739" s="64">
        <f>'MRR - Juliana'!S1492</f>
        <v>0</v>
      </c>
    </row>
    <row r="1740" spans="1:1" x14ac:dyDescent="0.3">
      <c r="A1740" s="64">
        <f>'MRR - Juliana'!S1493</f>
        <v>0</v>
      </c>
    </row>
    <row r="1741" spans="1:1" x14ac:dyDescent="0.3">
      <c r="A1741" s="64">
        <f>'MRR - Juliana'!S1494</f>
        <v>0</v>
      </c>
    </row>
    <row r="1742" spans="1:1" x14ac:dyDescent="0.3">
      <c r="A1742" s="64">
        <f>'MRR - Juliana'!S1495</f>
        <v>0</v>
      </c>
    </row>
    <row r="1743" spans="1:1" x14ac:dyDescent="0.3">
      <c r="A1743" s="64">
        <f>'MRR - Juliana'!S1496</f>
        <v>0</v>
      </c>
    </row>
    <row r="1744" spans="1:1" x14ac:dyDescent="0.3">
      <c r="A1744" s="64">
        <f>'MRR - Juliana'!S1497</f>
        <v>0</v>
      </c>
    </row>
    <row r="1745" spans="1:1" x14ac:dyDescent="0.3">
      <c r="A1745" s="64">
        <f>'MRR - Juliana'!S1498</f>
        <v>0</v>
      </c>
    </row>
    <row r="1746" spans="1:1" x14ac:dyDescent="0.3">
      <c r="A1746" s="64">
        <f>'MRR - Juliana'!S1499</f>
        <v>0</v>
      </c>
    </row>
    <row r="1747" spans="1:1" x14ac:dyDescent="0.3">
      <c r="A1747" s="64">
        <f>'MRR - Juliana'!S1500</f>
        <v>0</v>
      </c>
    </row>
    <row r="1748" spans="1:1" x14ac:dyDescent="0.3">
      <c r="A1748" s="64">
        <f>'MRR - Juliana'!S1501</f>
        <v>0</v>
      </c>
    </row>
    <row r="1749" spans="1:1" x14ac:dyDescent="0.3">
      <c r="A1749" s="64">
        <f>'MRR - Juliana'!S1502</f>
        <v>0</v>
      </c>
    </row>
    <row r="1750" spans="1:1" x14ac:dyDescent="0.3">
      <c r="A1750" s="64">
        <f>'MRR - Juliana'!S1503</f>
        <v>0</v>
      </c>
    </row>
    <row r="1751" spans="1:1" x14ac:dyDescent="0.3">
      <c r="A1751" s="64">
        <f>'MRR - Juliana'!S1504</f>
        <v>0</v>
      </c>
    </row>
    <row r="1752" spans="1:1" x14ac:dyDescent="0.3">
      <c r="A1752" s="64">
        <f>'MRR - Juliana'!S1505</f>
        <v>0</v>
      </c>
    </row>
    <row r="1753" spans="1:1" x14ac:dyDescent="0.3">
      <c r="A1753" s="64">
        <f>'MRR - Juliana'!S1506</f>
        <v>0</v>
      </c>
    </row>
    <row r="1754" spans="1:1" x14ac:dyDescent="0.3">
      <c r="A1754" s="64">
        <f>'MRR - Juliana'!S1507</f>
        <v>0</v>
      </c>
    </row>
    <row r="1755" spans="1:1" x14ac:dyDescent="0.3">
      <c r="A1755" s="64">
        <f>'MRR - Juliana'!S1508</f>
        <v>0</v>
      </c>
    </row>
    <row r="1756" spans="1:1" x14ac:dyDescent="0.3">
      <c r="A1756" s="64">
        <f>'MRR - Juliana'!S1509</f>
        <v>0</v>
      </c>
    </row>
    <row r="1757" spans="1:1" x14ac:dyDescent="0.3">
      <c r="A1757" s="64">
        <f>'MRR - Juliana'!S1510</f>
        <v>0</v>
      </c>
    </row>
    <row r="1758" spans="1:1" x14ac:dyDescent="0.3">
      <c r="A1758" s="64">
        <f>'MRR - Juliana'!S1511</f>
        <v>0</v>
      </c>
    </row>
    <row r="1759" spans="1:1" x14ac:dyDescent="0.3">
      <c r="A1759" s="64">
        <f>'MRR - Juliana'!S1512</f>
        <v>0</v>
      </c>
    </row>
    <row r="1760" spans="1:1" x14ac:dyDescent="0.3">
      <c r="A1760" s="64">
        <f>'MRR - Juliana'!S1513</f>
        <v>0</v>
      </c>
    </row>
    <row r="1761" spans="1:1" x14ac:dyDescent="0.3">
      <c r="A1761" s="64">
        <f>'MRR - Juliana'!S1514</f>
        <v>0</v>
      </c>
    </row>
    <row r="1762" spans="1:1" x14ac:dyDescent="0.3">
      <c r="A1762" s="64">
        <f>'MRR - Juliana'!S1515</f>
        <v>0</v>
      </c>
    </row>
    <row r="1763" spans="1:1" x14ac:dyDescent="0.3">
      <c r="A1763" s="64">
        <f>'MRR - Juliana'!S1516</f>
        <v>0</v>
      </c>
    </row>
    <row r="1764" spans="1:1" x14ac:dyDescent="0.3">
      <c r="A1764" s="64">
        <f>'MRR - Juliana'!S1517</f>
        <v>0</v>
      </c>
    </row>
    <row r="1765" spans="1:1" x14ac:dyDescent="0.3">
      <c r="A1765" s="64">
        <f>'MRR - Juliana'!S1518</f>
        <v>0</v>
      </c>
    </row>
    <row r="1766" spans="1:1" x14ac:dyDescent="0.3">
      <c r="A1766" s="64">
        <f>'MRR - Juliana'!S1519</f>
        <v>0</v>
      </c>
    </row>
    <row r="1767" spans="1:1" x14ac:dyDescent="0.3">
      <c r="A1767" s="64">
        <f>'MRR - Juliana'!S1520</f>
        <v>0</v>
      </c>
    </row>
    <row r="1768" spans="1:1" x14ac:dyDescent="0.3">
      <c r="A1768" s="64">
        <f>'MRR - Juliana'!S1521</f>
        <v>0</v>
      </c>
    </row>
    <row r="1769" spans="1:1" x14ac:dyDescent="0.3">
      <c r="A1769" s="64">
        <f>'MRR - Juliana'!S1522</f>
        <v>0</v>
      </c>
    </row>
    <row r="1770" spans="1:1" x14ac:dyDescent="0.3">
      <c r="A1770" s="64">
        <f>'MRR - Juliana'!S1523</f>
        <v>0</v>
      </c>
    </row>
    <row r="1771" spans="1:1" x14ac:dyDescent="0.3">
      <c r="A1771" s="64">
        <f>'MRR - Juliana'!S1524</f>
        <v>0</v>
      </c>
    </row>
    <row r="1772" spans="1:1" x14ac:dyDescent="0.3">
      <c r="A1772" s="64">
        <f>'MRR - Juliana'!S1525</f>
        <v>0</v>
      </c>
    </row>
    <row r="1773" spans="1:1" x14ac:dyDescent="0.3">
      <c r="A1773" s="64">
        <f>'MRR - Juliana'!S1526</f>
        <v>0</v>
      </c>
    </row>
    <row r="1774" spans="1:1" x14ac:dyDescent="0.3">
      <c r="A1774" s="64">
        <f>'MRR - Juliana'!S1527</f>
        <v>0</v>
      </c>
    </row>
    <row r="1775" spans="1:1" x14ac:dyDescent="0.3">
      <c r="A1775" s="64">
        <f>'MRR - Juliana'!S1528</f>
        <v>0</v>
      </c>
    </row>
    <row r="1776" spans="1:1" x14ac:dyDescent="0.3">
      <c r="A1776" s="64">
        <f>'MRR - Juliana'!S1529</f>
        <v>0</v>
      </c>
    </row>
    <row r="1777" spans="1:1" x14ac:dyDescent="0.3">
      <c r="A1777" s="64">
        <f>'MRR - Juliana'!S1530</f>
        <v>0</v>
      </c>
    </row>
    <row r="1778" spans="1:1" x14ac:dyDescent="0.3">
      <c r="A1778" s="64">
        <f>'MRR - Juliana'!S1531</f>
        <v>0</v>
      </c>
    </row>
    <row r="1779" spans="1:1" x14ac:dyDescent="0.3">
      <c r="A1779" s="64">
        <f>'MRR - Juliana'!S1532</f>
        <v>0</v>
      </c>
    </row>
    <row r="1780" spans="1:1" x14ac:dyDescent="0.3">
      <c r="A1780" s="64">
        <f>'MRR - Juliana'!S1533</f>
        <v>0</v>
      </c>
    </row>
    <row r="1781" spans="1:1" x14ac:dyDescent="0.3">
      <c r="A1781" s="64">
        <f>'MRR - Juliana'!S1534</f>
        <v>0</v>
      </c>
    </row>
    <row r="1782" spans="1:1" x14ac:dyDescent="0.3">
      <c r="A1782" s="64">
        <f>'MRR - Juliana'!S1535</f>
        <v>0</v>
      </c>
    </row>
    <row r="1783" spans="1:1" x14ac:dyDescent="0.3">
      <c r="A1783" s="64">
        <f>'MRR - Juliana'!S1536</f>
        <v>0</v>
      </c>
    </row>
    <row r="1784" spans="1:1" x14ac:dyDescent="0.3">
      <c r="A1784" s="64">
        <f>'MRR - Juliana'!S1537</f>
        <v>0</v>
      </c>
    </row>
    <row r="1785" spans="1:1" x14ac:dyDescent="0.3">
      <c r="A1785" s="64">
        <f>'MRR - Juliana'!S1538</f>
        <v>0</v>
      </c>
    </row>
    <row r="1786" spans="1:1" x14ac:dyDescent="0.3">
      <c r="A1786" s="64">
        <f>'MRR - Juliana'!S1539</f>
        <v>0</v>
      </c>
    </row>
    <row r="1787" spans="1:1" x14ac:dyDescent="0.3">
      <c r="A1787" s="64">
        <f>'MRR - Juliana'!S1540</f>
        <v>0</v>
      </c>
    </row>
    <row r="1788" spans="1:1" x14ac:dyDescent="0.3">
      <c r="A1788" s="64">
        <f>'MRR - Juliana'!S1541</f>
        <v>0</v>
      </c>
    </row>
    <row r="1789" spans="1:1" x14ac:dyDescent="0.3">
      <c r="A1789" s="64">
        <f>'MRR - Juliana'!S1542</f>
        <v>0</v>
      </c>
    </row>
    <row r="1790" spans="1:1" x14ac:dyDescent="0.3">
      <c r="A1790" s="64">
        <f>'MRR - Juliana'!S1543</f>
        <v>0</v>
      </c>
    </row>
    <row r="1791" spans="1:1" x14ac:dyDescent="0.3">
      <c r="A1791" s="64">
        <f>'MRR - Juliana'!S1544</f>
        <v>0</v>
      </c>
    </row>
    <row r="1792" spans="1:1" x14ac:dyDescent="0.3">
      <c r="A1792" s="64">
        <f>'MRR - Juliana'!S1545</f>
        <v>0</v>
      </c>
    </row>
    <row r="1793" spans="1:1" x14ac:dyDescent="0.3">
      <c r="A1793" s="64">
        <f>'MRR - Juliana'!S1546</f>
        <v>0</v>
      </c>
    </row>
    <row r="1794" spans="1:1" x14ac:dyDescent="0.3">
      <c r="A1794" s="64">
        <f>'MRR - Juliana'!S1547</f>
        <v>0</v>
      </c>
    </row>
    <row r="1795" spans="1:1" x14ac:dyDescent="0.3">
      <c r="A1795" s="64">
        <f>'MRR - Juliana'!S1548</f>
        <v>0</v>
      </c>
    </row>
    <row r="1796" spans="1:1" x14ac:dyDescent="0.3">
      <c r="A1796" s="64">
        <f>'MRR - Juliana'!S1549</f>
        <v>0</v>
      </c>
    </row>
    <row r="1797" spans="1:1" x14ac:dyDescent="0.3">
      <c r="A1797" s="64">
        <f>'MRR - Juliana'!S1550</f>
        <v>0</v>
      </c>
    </row>
    <row r="1798" spans="1:1" x14ac:dyDescent="0.3">
      <c r="A1798" s="64">
        <f>'MRR - Juliana'!S1551</f>
        <v>0</v>
      </c>
    </row>
    <row r="1799" spans="1:1" x14ac:dyDescent="0.3">
      <c r="A1799" s="64">
        <f>'MRR - Juliana'!S1552</f>
        <v>0</v>
      </c>
    </row>
    <row r="1800" spans="1:1" x14ac:dyDescent="0.3">
      <c r="A1800" s="64">
        <f>'MRR - Juliana'!S1553</f>
        <v>0</v>
      </c>
    </row>
    <row r="1801" spans="1:1" x14ac:dyDescent="0.3">
      <c r="A1801" s="64">
        <f>'MRR - Juliana'!S1554</f>
        <v>0</v>
      </c>
    </row>
    <row r="1802" spans="1:1" x14ac:dyDescent="0.3">
      <c r="A1802" s="64">
        <f>'MRR - Juliana'!S1555</f>
        <v>0</v>
      </c>
    </row>
    <row r="1803" spans="1:1" x14ac:dyDescent="0.3">
      <c r="A1803" s="64">
        <f>'MRR - Juliana'!S1556</f>
        <v>0</v>
      </c>
    </row>
    <row r="1804" spans="1:1" x14ac:dyDescent="0.3">
      <c r="A1804" s="64">
        <f>'MRR - Juliana'!S1557</f>
        <v>0</v>
      </c>
    </row>
    <row r="1805" spans="1:1" x14ac:dyDescent="0.3">
      <c r="A1805" s="64">
        <f>'MRR - Juliana'!S1558</f>
        <v>0</v>
      </c>
    </row>
    <row r="1806" spans="1:1" x14ac:dyDescent="0.3">
      <c r="A1806" s="64">
        <f>'MRR - Juliana'!S1559</f>
        <v>0</v>
      </c>
    </row>
    <row r="1807" spans="1:1" x14ac:dyDescent="0.3">
      <c r="A1807" s="64">
        <f>'MRR - Juliana'!S1560</f>
        <v>0</v>
      </c>
    </row>
    <row r="1808" spans="1:1" x14ac:dyDescent="0.3">
      <c r="A1808" s="64">
        <f>'MRR - Juliana'!S1561</f>
        <v>0</v>
      </c>
    </row>
    <row r="1809" spans="1:1" x14ac:dyDescent="0.3">
      <c r="A1809" s="64">
        <f>'MRR - Juliana'!S1562</f>
        <v>0</v>
      </c>
    </row>
    <row r="1810" spans="1:1" x14ac:dyDescent="0.3">
      <c r="A1810" s="64">
        <f>'MRR - Juliana'!S1563</f>
        <v>0</v>
      </c>
    </row>
    <row r="1811" spans="1:1" x14ac:dyDescent="0.3">
      <c r="A1811" s="64">
        <f>'MRR - Juliana'!S1564</f>
        <v>0</v>
      </c>
    </row>
    <row r="1812" spans="1:1" x14ac:dyDescent="0.3">
      <c r="A1812" s="64">
        <f>'MRR - Juliana'!S1565</f>
        <v>0</v>
      </c>
    </row>
    <row r="1813" spans="1:1" x14ac:dyDescent="0.3">
      <c r="A1813" s="64">
        <f>'MRR - Juliana'!S1566</f>
        <v>0</v>
      </c>
    </row>
    <row r="1814" spans="1:1" x14ac:dyDescent="0.3">
      <c r="A1814" s="64">
        <f>'MRR - Juliana'!S1567</f>
        <v>0</v>
      </c>
    </row>
    <row r="1815" spans="1:1" x14ac:dyDescent="0.3">
      <c r="A1815" s="64">
        <f>'MRR - Juliana'!S1568</f>
        <v>0</v>
      </c>
    </row>
    <row r="1816" spans="1:1" x14ac:dyDescent="0.3">
      <c r="A1816" s="64">
        <f>'MRR - Juliana'!S1569</f>
        <v>0</v>
      </c>
    </row>
    <row r="1817" spans="1:1" x14ac:dyDescent="0.3">
      <c r="A1817" s="64">
        <f>'MRR - Juliana'!S1570</f>
        <v>0</v>
      </c>
    </row>
    <row r="1818" spans="1:1" x14ac:dyDescent="0.3">
      <c r="A1818" s="64">
        <f>'MRR - Juliana'!S1571</f>
        <v>0</v>
      </c>
    </row>
    <row r="1819" spans="1:1" x14ac:dyDescent="0.3">
      <c r="A1819" s="64">
        <f>'MRR - Juliana'!S1572</f>
        <v>0</v>
      </c>
    </row>
    <row r="1820" spans="1:1" x14ac:dyDescent="0.3">
      <c r="A1820" s="64">
        <f>'MRR - Juliana'!S1573</f>
        <v>0</v>
      </c>
    </row>
    <row r="1821" spans="1:1" x14ac:dyDescent="0.3">
      <c r="A1821" s="64">
        <f>'MRR - Juliana'!S1574</f>
        <v>0</v>
      </c>
    </row>
    <row r="1822" spans="1:1" x14ac:dyDescent="0.3">
      <c r="A1822" s="64">
        <f>'MRR - Juliana'!S1575</f>
        <v>0</v>
      </c>
    </row>
    <row r="1823" spans="1:1" x14ac:dyDescent="0.3">
      <c r="A1823" s="64">
        <f>'MRR - Juliana'!S1576</f>
        <v>0</v>
      </c>
    </row>
    <row r="1824" spans="1:1" x14ac:dyDescent="0.3">
      <c r="A1824" s="64">
        <f>'MRR - Juliana'!S1577</f>
        <v>0</v>
      </c>
    </row>
    <row r="1825" spans="1:1" x14ac:dyDescent="0.3">
      <c r="A1825" s="64">
        <f>'MRR - Juliana'!S1578</f>
        <v>0</v>
      </c>
    </row>
    <row r="1826" spans="1:1" x14ac:dyDescent="0.3">
      <c r="A1826" s="64">
        <f>'MRR - Juliana'!S1579</f>
        <v>0</v>
      </c>
    </row>
    <row r="1827" spans="1:1" x14ac:dyDescent="0.3">
      <c r="A1827" s="64">
        <f>'MRR - Juliana'!S1580</f>
        <v>0</v>
      </c>
    </row>
    <row r="1828" spans="1:1" x14ac:dyDescent="0.3">
      <c r="A1828" s="64">
        <f>'MRR - Juliana'!S1581</f>
        <v>0</v>
      </c>
    </row>
    <row r="1829" spans="1:1" x14ac:dyDescent="0.3">
      <c r="A1829" s="64">
        <f>'MRR - Juliana'!S1582</f>
        <v>0</v>
      </c>
    </row>
    <row r="1830" spans="1:1" x14ac:dyDescent="0.3">
      <c r="A1830" s="64">
        <f>'MRR - Juliana'!S1583</f>
        <v>0</v>
      </c>
    </row>
    <row r="1831" spans="1:1" x14ac:dyDescent="0.3">
      <c r="A1831" s="64">
        <f>'MRR - Juliana'!S1584</f>
        <v>0</v>
      </c>
    </row>
    <row r="1832" spans="1:1" x14ac:dyDescent="0.3">
      <c r="A1832" s="64">
        <f>'MRR - Juliana'!S1585</f>
        <v>0</v>
      </c>
    </row>
    <row r="1833" spans="1:1" x14ac:dyDescent="0.3">
      <c r="A1833" s="64">
        <f>'MRR - Juliana'!S1586</f>
        <v>0</v>
      </c>
    </row>
    <row r="1834" spans="1:1" x14ac:dyDescent="0.3">
      <c r="A1834" s="64">
        <f>'MRR - Juliana'!S1587</f>
        <v>0</v>
      </c>
    </row>
    <row r="1835" spans="1:1" x14ac:dyDescent="0.3">
      <c r="A1835" s="64">
        <f>'MRR - Juliana'!S1588</f>
        <v>0</v>
      </c>
    </row>
    <row r="1836" spans="1:1" x14ac:dyDescent="0.3">
      <c r="A1836" s="64">
        <f>'MRR - Juliana'!S1589</f>
        <v>0</v>
      </c>
    </row>
    <row r="1837" spans="1:1" x14ac:dyDescent="0.3">
      <c r="A1837" s="64">
        <f>'MRR - Juliana'!S1590</f>
        <v>0</v>
      </c>
    </row>
    <row r="1838" spans="1:1" x14ac:dyDescent="0.3">
      <c r="A1838" s="64">
        <f>'MRR - Juliana'!S1591</f>
        <v>0</v>
      </c>
    </row>
    <row r="1839" spans="1:1" x14ac:dyDescent="0.3">
      <c r="A1839" s="64">
        <f>'MRR - Juliana'!S1592</f>
        <v>0</v>
      </c>
    </row>
    <row r="1840" spans="1:1" x14ac:dyDescent="0.3">
      <c r="A1840" s="64">
        <f>'MRR - Juliana'!S1593</f>
        <v>0</v>
      </c>
    </row>
    <row r="1841" spans="1:1" x14ac:dyDescent="0.3">
      <c r="A1841" s="64">
        <f>'MRR - Juliana'!S1594</f>
        <v>0</v>
      </c>
    </row>
    <row r="1842" spans="1:1" x14ac:dyDescent="0.3">
      <c r="A1842" s="64">
        <f>'MRR - Juliana'!S1595</f>
        <v>0</v>
      </c>
    </row>
    <row r="1843" spans="1:1" x14ac:dyDescent="0.3">
      <c r="A1843" s="64">
        <f>'MRR - Juliana'!S1596</f>
        <v>0</v>
      </c>
    </row>
    <row r="1844" spans="1:1" x14ac:dyDescent="0.3">
      <c r="A1844" s="64">
        <f>'MRR - Juliana'!S1597</f>
        <v>0</v>
      </c>
    </row>
    <row r="1845" spans="1:1" x14ac:dyDescent="0.3">
      <c r="A1845" s="64">
        <f>'MRR - Juliana'!S1598</f>
        <v>0</v>
      </c>
    </row>
    <row r="1846" spans="1:1" x14ac:dyDescent="0.3">
      <c r="A1846" s="64">
        <f>'MRR - Juliana'!S1599</f>
        <v>0</v>
      </c>
    </row>
    <row r="1847" spans="1:1" x14ac:dyDescent="0.3">
      <c r="A1847" s="64">
        <f>'MRR - Juliana'!S1600</f>
        <v>0</v>
      </c>
    </row>
    <row r="1848" spans="1:1" x14ac:dyDescent="0.3">
      <c r="A1848" s="64">
        <f>'MRR - Juliana'!S1601</f>
        <v>0</v>
      </c>
    </row>
    <row r="1849" spans="1:1" x14ac:dyDescent="0.3">
      <c r="A1849" s="64">
        <f>'MRR - Juliana'!S1602</f>
        <v>0</v>
      </c>
    </row>
    <row r="1850" spans="1:1" x14ac:dyDescent="0.3">
      <c r="A1850" s="64">
        <f>'MRR - Juliana'!S1603</f>
        <v>0</v>
      </c>
    </row>
    <row r="1851" spans="1:1" x14ac:dyDescent="0.3">
      <c r="A1851" s="64">
        <f>'MRR - Juliana'!S1604</f>
        <v>0</v>
      </c>
    </row>
    <row r="1852" spans="1:1" x14ac:dyDescent="0.3">
      <c r="A1852" s="64">
        <f>'MRR - Juliana'!S1605</f>
        <v>0</v>
      </c>
    </row>
    <row r="1853" spans="1:1" x14ac:dyDescent="0.3">
      <c r="A1853" s="64">
        <f>'MRR - Juliana'!S1606</f>
        <v>0</v>
      </c>
    </row>
    <row r="1854" spans="1:1" x14ac:dyDescent="0.3">
      <c r="A1854" s="64">
        <f>'MRR - Juliana'!S1607</f>
        <v>0</v>
      </c>
    </row>
    <row r="1855" spans="1:1" x14ac:dyDescent="0.3">
      <c r="A1855" s="64">
        <f>'MRR - Juliana'!S1608</f>
        <v>0</v>
      </c>
    </row>
    <row r="1856" spans="1:1" x14ac:dyDescent="0.3">
      <c r="A1856" s="64">
        <f>'MRR - Juliana'!S1609</f>
        <v>0</v>
      </c>
    </row>
    <row r="1857" spans="1:1" x14ac:dyDescent="0.3">
      <c r="A1857" s="64">
        <f>'MRR - Juliana'!S1610</f>
        <v>0</v>
      </c>
    </row>
    <row r="1858" spans="1:1" x14ac:dyDescent="0.3">
      <c r="A1858" s="64">
        <f>'MRR - Juliana'!S1611</f>
        <v>0</v>
      </c>
    </row>
    <row r="1859" spans="1:1" x14ac:dyDescent="0.3">
      <c r="A1859" s="64">
        <f>'MRR - Juliana'!S1612</f>
        <v>0</v>
      </c>
    </row>
    <row r="1860" spans="1:1" x14ac:dyDescent="0.3">
      <c r="A1860" s="64">
        <f>'MRR - Juliana'!S1613</f>
        <v>0</v>
      </c>
    </row>
    <row r="1861" spans="1:1" x14ac:dyDescent="0.3">
      <c r="A1861" s="64">
        <f>'MRR - Juliana'!S1614</f>
        <v>0</v>
      </c>
    </row>
    <row r="1862" spans="1:1" x14ac:dyDescent="0.3">
      <c r="A1862" s="64">
        <f>'MRR - Juliana'!S1615</f>
        <v>0</v>
      </c>
    </row>
    <row r="1863" spans="1:1" x14ac:dyDescent="0.3">
      <c r="A1863" s="64">
        <f>'MRR - Juliana'!S1616</f>
        <v>0</v>
      </c>
    </row>
    <row r="1864" spans="1:1" x14ac:dyDescent="0.3">
      <c r="A1864" s="64">
        <f>'MRR - Juliana'!S1617</f>
        <v>0</v>
      </c>
    </row>
    <row r="1865" spans="1:1" x14ac:dyDescent="0.3">
      <c r="A1865" s="64">
        <f>'MRR - Juliana'!S1618</f>
        <v>0</v>
      </c>
    </row>
    <row r="1866" spans="1:1" x14ac:dyDescent="0.3">
      <c r="A1866" s="64">
        <f>'MRR - Juliana'!S1619</f>
        <v>0</v>
      </c>
    </row>
    <row r="1867" spans="1:1" x14ac:dyDescent="0.3">
      <c r="A1867" s="64">
        <f>'MRR - Juliana'!S1620</f>
        <v>0</v>
      </c>
    </row>
    <row r="1868" spans="1:1" x14ac:dyDescent="0.3">
      <c r="A1868" s="64">
        <f>'MRR - Juliana'!S1621</f>
        <v>0</v>
      </c>
    </row>
    <row r="1869" spans="1:1" x14ac:dyDescent="0.3">
      <c r="A1869" s="64">
        <f>'MRR - Juliana'!S1622</f>
        <v>0</v>
      </c>
    </row>
    <row r="1870" spans="1:1" x14ac:dyDescent="0.3">
      <c r="A1870" s="64">
        <f>'MRR - Juliana'!S1623</f>
        <v>0</v>
      </c>
    </row>
    <row r="1871" spans="1:1" x14ac:dyDescent="0.3">
      <c r="A1871" s="64">
        <f>'MRR - Juliana'!S1624</f>
        <v>0</v>
      </c>
    </row>
    <row r="1872" spans="1:1" x14ac:dyDescent="0.3">
      <c r="A1872" s="64">
        <f>'MRR - Juliana'!S1625</f>
        <v>0</v>
      </c>
    </row>
    <row r="1873" spans="1:1" x14ac:dyDescent="0.3">
      <c r="A1873" s="64">
        <f>'MRR - Juliana'!S1626</f>
        <v>0</v>
      </c>
    </row>
    <row r="1874" spans="1:1" x14ac:dyDescent="0.3">
      <c r="A1874" s="64">
        <f>'MRR - Juliana'!S1627</f>
        <v>0</v>
      </c>
    </row>
    <row r="1875" spans="1:1" x14ac:dyDescent="0.3">
      <c r="A1875" s="64">
        <f>'MRR - Juliana'!S1628</f>
        <v>0</v>
      </c>
    </row>
    <row r="1876" spans="1:1" x14ac:dyDescent="0.3">
      <c r="A1876" s="64">
        <f>'MRR - Juliana'!S1629</f>
        <v>0</v>
      </c>
    </row>
    <row r="1877" spans="1:1" x14ac:dyDescent="0.3">
      <c r="A1877" s="64">
        <f>'MRR - Juliana'!S1630</f>
        <v>0</v>
      </c>
    </row>
    <row r="1878" spans="1:1" x14ac:dyDescent="0.3">
      <c r="A1878" s="64">
        <f>'MRR - Juliana'!S1631</f>
        <v>0</v>
      </c>
    </row>
    <row r="1879" spans="1:1" x14ac:dyDescent="0.3">
      <c r="A1879" s="64">
        <f>'MRR - Juliana'!S1632</f>
        <v>0</v>
      </c>
    </row>
    <row r="1880" spans="1:1" x14ac:dyDescent="0.3">
      <c r="A1880" s="64">
        <f>'MRR - Juliana'!S1633</f>
        <v>0</v>
      </c>
    </row>
    <row r="1881" spans="1:1" x14ac:dyDescent="0.3">
      <c r="A1881" s="64">
        <f>'MRR - Juliana'!S1634</f>
        <v>0</v>
      </c>
    </row>
    <row r="1882" spans="1:1" x14ac:dyDescent="0.3">
      <c r="A1882" s="64">
        <f>'MRR - Juliana'!S1635</f>
        <v>0</v>
      </c>
    </row>
    <row r="1883" spans="1:1" x14ac:dyDescent="0.3">
      <c r="A1883" s="64">
        <f>'MRR - Juliana'!S1636</f>
        <v>0</v>
      </c>
    </row>
    <row r="1884" spans="1:1" x14ac:dyDescent="0.3">
      <c r="A1884" s="64">
        <f>'MRR - Juliana'!S1637</f>
        <v>0</v>
      </c>
    </row>
    <row r="1885" spans="1:1" x14ac:dyDescent="0.3">
      <c r="A1885" s="64">
        <f>'MRR - Juliana'!S1638</f>
        <v>0</v>
      </c>
    </row>
    <row r="1886" spans="1:1" x14ac:dyDescent="0.3">
      <c r="A1886" s="64">
        <f>'MRR - Juliana'!S1639</f>
        <v>0</v>
      </c>
    </row>
    <row r="1887" spans="1:1" x14ac:dyDescent="0.3">
      <c r="A1887" s="64">
        <f>'MRR - Juliana'!S1640</f>
        <v>0</v>
      </c>
    </row>
    <row r="1888" spans="1:1" x14ac:dyDescent="0.3">
      <c r="A1888" s="64">
        <f>'MRR - Juliana'!S1641</f>
        <v>0</v>
      </c>
    </row>
    <row r="1889" spans="1:1" x14ac:dyDescent="0.3">
      <c r="A1889" s="64">
        <f>'MRR - Juliana'!S1642</f>
        <v>0</v>
      </c>
    </row>
    <row r="1890" spans="1:1" x14ac:dyDescent="0.3">
      <c r="A1890" s="64">
        <f>'MRR - Juliana'!S1643</f>
        <v>0</v>
      </c>
    </row>
    <row r="1891" spans="1:1" x14ac:dyDescent="0.3">
      <c r="A1891" s="64">
        <f>'MRR - Juliana'!S1644</f>
        <v>0</v>
      </c>
    </row>
    <row r="1892" spans="1:1" x14ac:dyDescent="0.3">
      <c r="A1892" s="64">
        <f>'MRR - Juliana'!S1645</f>
        <v>0</v>
      </c>
    </row>
    <row r="1893" spans="1:1" x14ac:dyDescent="0.3">
      <c r="A1893" s="64">
        <f>'MRR - Juliana'!S1646</f>
        <v>0</v>
      </c>
    </row>
    <row r="1894" spans="1:1" x14ac:dyDescent="0.3">
      <c r="A1894" s="64">
        <f>'MRR - Juliana'!S1647</f>
        <v>0</v>
      </c>
    </row>
    <row r="1895" spans="1:1" x14ac:dyDescent="0.3">
      <c r="A1895" s="64">
        <f>'MRR - Juliana'!S1648</f>
        <v>0</v>
      </c>
    </row>
    <row r="1896" spans="1:1" x14ac:dyDescent="0.3">
      <c r="A1896" s="64">
        <f>'MRR - Juliana'!S1649</f>
        <v>0</v>
      </c>
    </row>
    <row r="1897" spans="1:1" x14ac:dyDescent="0.3">
      <c r="A1897" s="64">
        <f>'MRR - Juliana'!S1650</f>
        <v>0</v>
      </c>
    </row>
    <row r="1898" spans="1:1" x14ac:dyDescent="0.3">
      <c r="A1898" s="64">
        <f>'MRR - Juliana'!S1651</f>
        <v>0</v>
      </c>
    </row>
    <row r="1899" spans="1:1" x14ac:dyDescent="0.3">
      <c r="A1899" s="64">
        <f>'MRR - Juliana'!S1652</f>
        <v>0</v>
      </c>
    </row>
    <row r="1900" spans="1:1" x14ac:dyDescent="0.3">
      <c r="A1900" s="64">
        <f>'MRR - Juliana'!S1653</f>
        <v>0</v>
      </c>
    </row>
    <row r="1901" spans="1:1" x14ac:dyDescent="0.3">
      <c r="A1901" s="64">
        <f>'MRR - Juliana'!S1654</f>
        <v>0</v>
      </c>
    </row>
    <row r="1902" spans="1:1" x14ac:dyDescent="0.3">
      <c r="A1902" s="64">
        <f>'MRR - Juliana'!S1655</f>
        <v>0</v>
      </c>
    </row>
    <row r="1903" spans="1:1" x14ac:dyDescent="0.3">
      <c r="A1903" s="64">
        <f>'MRR - Juliana'!S1656</f>
        <v>0</v>
      </c>
    </row>
    <row r="1904" spans="1:1" x14ac:dyDescent="0.3">
      <c r="A1904" s="64">
        <f>'MRR - Juliana'!S1657</f>
        <v>0</v>
      </c>
    </row>
    <row r="1905" spans="1:1" x14ac:dyDescent="0.3">
      <c r="A1905" s="64">
        <f>'MRR - Juliana'!S1658</f>
        <v>0</v>
      </c>
    </row>
    <row r="1906" spans="1:1" x14ac:dyDescent="0.3">
      <c r="A1906" s="64">
        <f>'MRR - Juliana'!S1659</f>
        <v>0</v>
      </c>
    </row>
    <row r="1907" spans="1:1" x14ac:dyDescent="0.3">
      <c r="A1907" s="64">
        <f>'MRR - Juliana'!S1660</f>
        <v>0</v>
      </c>
    </row>
    <row r="1908" spans="1:1" x14ac:dyDescent="0.3">
      <c r="A1908" s="64">
        <f>'MRR - Juliana'!S1661</f>
        <v>0</v>
      </c>
    </row>
    <row r="1909" spans="1:1" x14ac:dyDescent="0.3">
      <c r="A1909" s="64">
        <f>'MRR - Juliana'!S1662</f>
        <v>0</v>
      </c>
    </row>
    <row r="1910" spans="1:1" x14ac:dyDescent="0.3">
      <c r="A1910" s="64">
        <f>'MRR - Juliana'!S1663</f>
        <v>0</v>
      </c>
    </row>
    <row r="1911" spans="1:1" x14ac:dyDescent="0.3">
      <c r="A1911" s="64">
        <f>'MRR - Juliana'!S1664</f>
        <v>0</v>
      </c>
    </row>
    <row r="1912" spans="1:1" x14ac:dyDescent="0.3">
      <c r="A1912" s="64">
        <f>'MRR - Juliana'!S1665</f>
        <v>0</v>
      </c>
    </row>
    <row r="1913" spans="1:1" x14ac:dyDescent="0.3">
      <c r="A1913" s="64">
        <f>'MRR - Juliana'!S1666</f>
        <v>0</v>
      </c>
    </row>
    <row r="1914" spans="1:1" x14ac:dyDescent="0.3">
      <c r="A1914" s="64">
        <f>'MRR - Juliana'!S1667</f>
        <v>0</v>
      </c>
    </row>
    <row r="1915" spans="1:1" x14ac:dyDescent="0.3">
      <c r="A1915" s="64">
        <f>'MRR - Juliana'!S1668</f>
        <v>0</v>
      </c>
    </row>
    <row r="1916" spans="1:1" x14ac:dyDescent="0.3">
      <c r="A1916" s="64">
        <f>'MRR - Juliana'!S1669</f>
        <v>0</v>
      </c>
    </row>
    <row r="1917" spans="1:1" x14ac:dyDescent="0.3">
      <c r="A1917" s="64">
        <f>'MRR - Juliana'!S1670</f>
        <v>0</v>
      </c>
    </row>
    <row r="1918" spans="1:1" x14ac:dyDescent="0.3">
      <c r="A1918" s="64">
        <f>'MRR - Juliana'!S1671</f>
        <v>0</v>
      </c>
    </row>
    <row r="1919" spans="1:1" x14ac:dyDescent="0.3">
      <c r="A1919" s="64">
        <f>'MRR - Juliana'!S1672</f>
        <v>0</v>
      </c>
    </row>
    <row r="1920" spans="1:1" x14ac:dyDescent="0.3">
      <c r="A1920" s="64">
        <f>'MRR - Juliana'!S1673</f>
        <v>0</v>
      </c>
    </row>
    <row r="1921" spans="1:1" x14ac:dyDescent="0.3">
      <c r="A1921" s="64">
        <f>'MRR - Juliana'!S1674</f>
        <v>0</v>
      </c>
    </row>
    <row r="1922" spans="1:1" x14ac:dyDescent="0.3">
      <c r="A1922" s="64">
        <f>'MRR - Juliana'!S1675</f>
        <v>0</v>
      </c>
    </row>
    <row r="1923" spans="1:1" x14ac:dyDescent="0.3">
      <c r="A1923" s="64">
        <f>'MRR - Juliana'!S1676</f>
        <v>0</v>
      </c>
    </row>
    <row r="1924" spans="1:1" x14ac:dyDescent="0.3">
      <c r="A1924" s="64">
        <f>'MRR - Juliana'!S1677</f>
        <v>0</v>
      </c>
    </row>
    <row r="1925" spans="1:1" x14ac:dyDescent="0.3">
      <c r="A1925" s="64">
        <f>'MRR - Juliana'!S1678</f>
        <v>0</v>
      </c>
    </row>
    <row r="1926" spans="1:1" x14ac:dyDescent="0.3">
      <c r="A1926" s="64">
        <f>'MRR - Juliana'!S1679</f>
        <v>0</v>
      </c>
    </row>
    <row r="1927" spans="1:1" x14ac:dyDescent="0.3">
      <c r="A1927" s="64">
        <f>'MRR - Juliana'!S1680</f>
        <v>0</v>
      </c>
    </row>
    <row r="1928" spans="1:1" x14ac:dyDescent="0.3">
      <c r="A1928" s="64">
        <f>'MRR - Juliana'!S1681</f>
        <v>0</v>
      </c>
    </row>
    <row r="1929" spans="1:1" x14ac:dyDescent="0.3">
      <c r="A1929" s="64">
        <f>'MRR - Juliana'!S1682</f>
        <v>0</v>
      </c>
    </row>
    <row r="1930" spans="1:1" x14ac:dyDescent="0.3">
      <c r="A1930" s="64">
        <f>'MRR - Juliana'!S1683</f>
        <v>0</v>
      </c>
    </row>
    <row r="1931" spans="1:1" x14ac:dyDescent="0.3">
      <c r="A1931" s="64">
        <f>'MRR - Juliana'!S1684</f>
        <v>0</v>
      </c>
    </row>
    <row r="1932" spans="1:1" x14ac:dyDescent="0.3">
      <c r="A1932" s="64">
        <f>'MRR - Juliana'!S1685</f>
        <v>0</v>
      </c>
    </row>
    <row r="1933" spans="1:1" x14ac:dyDescent="0.3">
      <c r="A1933" s="64">
        <f>'MRR - Juliana'!S1686</f>
        <v>0</v>
      </c>
    </row>
    <row r="1934" spans="1:1" x14ac:dyDescent="0.3">
      <c r="A1934" s="64">
        <f>'MRR - Juliana'!S1687</f>
        <v>0</v>
      </c>
    </row>
    <row r="1935" spans="1:1" x14ac:dyDescent="0.3">
      <c r="A1935" s="64">
        <f>'MRR - Juliana'!S1688</f>
        <v>0</v>
      </c>
    </row>
    <row r="1936" spans="1:1" x14ac:dyDescent="0.3">
      <c r="A1936" s="64">
        <f>'MRR - Juliana'!S1689</f>
        <v>0</v>
      </c>
    </row>
    <row r="1937" spans="1:1" x14ac:dyDescent="0.3">
      <c r="A1937" s="64">
        <f>'MRR - Juliana'!S1690</f>
        <v>0</v>
      </c>
    </row>
    <row r="1938" spans="1:1" x14ac:dyDescent="0.3">
      <c r="A1938" s="64">
        <f>'MRR - Juliana'!S1691</f>
        <v>0</v>
      </c>
    </row>
    <row r="1939" spans="1:1" x14ac:dyDescent="0.3">
      <c r="A1939" s="64">
        <f>'MRR - Juliana'!S1692</f>
        <v>0</v>
      </c>
    </row>
    <row r="1940" spans="1:1" x14ac:dyDescent="0.3">
      <c r="A1940" s="64">
        <f>'MRR - Juliana'!S1693</f>
        <v>0</v>
      </c>
    </row>
    <row r="1941" spans="1:1" x14ac:dyDescent="0.3">
      <c r="A1941" s="64">
        <f>'MRR - Juliana'!S1694</f>
        <v>0</v>
      </c>
    </row>
    <row r="1942" spans="1:1" x14ac:dyDescent="0.3">
      <c r="A1942" s="64">
        <f>'MRR - Juliana'!S1695</f>
        <v>0</v>
      </c>
    </row>
    <row r="1943" spans="1:1" x14ac:dyDescent="0.3">
      <c r="A1943" s="64">
        <f>'MRR - Juliana'!S1696</f>
        <v>0</v>
      </c>
    </row>
    <row r="1944" spans="1:1" x14ac:dyDescent="0.3">
      <c r="A1944" s="64">
        <f>'MRR - Juliana'!S1697</f>
        <v>0</v>
      </c>
    </row>
    <row r="1945" spans="1:1" x14ac:dyDescent="0.3">
      <c r="A1945" s="64">
        <f>'MRR - Juliana'!S1698</f>
        <v>0</v>
      </c>
    </row>
    <row r="1946" spans="1:1" x14ac:dyDescent="0.3">
      <c r="A1946" s="64">
        <f>'MRR - Juliana'!S1699</f>
        <v>0</v>
      </c>
    </row>
    <row r="1947" spans="1:1" x14ac:dyDescent="0.3">
      <c r="A1947" s="64">
        <f>'MRR - Juliana'!S1700</f>
        <v>0</v>
      </c>
    </row>
    <row r="1948" spans="1:1" x14ac:dyDescent="0.3">
      <c r="A1948" s="64">
        <f>'MRR - Juliana'!S1701</f>
        <v>0</v>
      </c>
    </row>
    <row r="1949" spans="1:1" x14ac:dyDescent="0.3">
      <c r="A1949" s="64">
        <f>'MRR - Juliana'!S1702</f>
        <v>0</v>
      </c>
    </row>
    <row r="1950" spans="1:1" x14ac:dyDescent="0.3">
      <c r="A1950" s="64">
        <f>'MRR - Juliana'!S1703</f>
        <v>0</v>
      </c>
    </row>
    <row r="1951" spans="1:1" x14ac:dyDescent="0.3">
      <c r="A1951" s="64">
        <f>'MRR - Juliana'!S1704</f>
        <v>0</v>
      </c>
    </row>
    <row r="1952" spans="1:1" x14ac:dyDescent="0.3">
      <c r="A1952" s="64">
        <f>'MRR - Juliana'!S1705</f>
        <v>0</v>
      </c>
    </row>
    <row r="1953" spans="1:1" x14ac:dyDescent="0.3">
      <c r="A1953" s="64">
        <f>'MRR - Juliana'!S1706</f>
        <v>0</v>
      </c>
    </row>
    <row r="1954" spans="1:1" x14ac:dyDescent="0.3">
      <c r="A1954" s="64">
        <f>'MRR - Juliana'!S1707</f>
        <v>0</v>
      </c>
    </row>
    <row r="1955" spans="1:1" x14ac:dyDescent="0.3">
      <c r="A1955" s="64">
        <f>'MRR - Juliana'!S1708</f>
        <v>0</v>
      </c>
    </row>
    <row r="1956" spans="1:1" x14ac:dyDescent="0.3">
      <c r="A1956" s="64">
        <f>'MRR - Juliana'!S1709</f>
        <v>0</v>
      </c>
    </row>
    <row r="1957" spans="1:1" x14ac:dyDescent="0.3">
      <c r="A1957" s="64">
        <f>'MRR - Juliana'!S1710</f>
        <v>0</v>
      </c>
    </row>
    <row r="1958" spans="1:1" x14ac:dyDescent="0.3">
      <c r="A1958" s="64">
        <f>'MRR - Juliana'!S1711</f>
        <v>0</v>
      </c>
    </row>
    <row r="1959" spans="1:1" x14ac:dyDescent="0.3">
      <c r="A1959" s="64">
        <f>'MRR - Juliana'!S1712</f>
        <v>0</v>
      </c>
    </row>
    <row r="1960" spans="1:1" x14ac:dyDescent="0.3">
      <c r="A1960" s="64">
        <f>'MRR - Juliana'!S1713</f>
        <v>0</v>
      </c>
    </row>
    <row r="1961" spans="1:1" x14ac:dyDescent="0.3">
      <c r="A1961" s="64">
        <f>'MRR - Juliana'!S1714</f>
        <v>0</v>
      </c>
    </row>
    <row r="1962" spans="1:1" x14ac:dyDescent="0.3">
      <c r="A1962" s="64">
        <f>'MRR - Juliana'!S1715</f>
        <v>0</v>
      </c>
    </row>
    <row r="1963" spans="1:1" x14ac:dyDescent="0.3">
      <c r="A1963" s="64">
        <f>'MRR - Juliana'!S1716</f>
        <v>0</v>
      </c>
    </row>
    <row r="1964" spans="1:1" x14ac:dyDescent="0.3">
      <c r="A1964" s="64">
        <f>'MRR - Juliana'!S1717</f>
        <v>0</v>
      </c>
    </row>
    <row r="1965" spans="1:1" x14ac:dyDescent="0.3">
      <c r="A1965" s="64">
        <f>'MRR - Juliana'!S1718</f>
        <v>0</v>
      </c>
    </row>
    <row r="1966" spans="1:1" x14ac:dyDescent="0.3">
      <c r="A1966" s="64">
        <f>'MRR - Juliana'!S1719</f>
        <v>0</v>
      </c>
    </row>
    <row r="1967" spans="1:1" x14ac:dyDescent="0.3">
      <c r="A1967" s="64">
        <f>'MRR - Juliana'!S1720</f>
        <v>0</v>
      </c>
    </row>
    <row r="1968" spans="1:1" x14ac:dyDescent="0.3">
      <c r="A1968" s="64">
        <f>'MRR - Juliana'!S1721</f>
        <v>0</v>
      </c>
    </row>
    <row r="1969" spans="1:1" x14ac:dyDescent="0.3">
      <c r="A1969" s="64">
        <f>'MRR - Juliana'!S1722</f>
        <v>0</v>
      </c>
    </row>
    <row r="1970" spans="1:1" x14ac:dyDescent="0.3">
      <c r="A1970" s="64">
        <f>'MRR - Juliana'!S1723</f>
        <v>0</v>
      </c>
    </row>
    <row r="1971" spans="1:1" x14ac:dyDescent="0.3">
      <c r="A1971" s="64">
        <f>'MRR - Juliana'!S1724</f>
        <v>0</v>
      </c>
    </row>
    <row r="1972" spans="1:1" x14ac:dyDescent="0.3">
      <c r="A1972" s="64">
        <f>'MRR - Juliana'!S1725</f>
        <v>0</v>
      </c>
    </row>
    <row r="1973" spans="1:1" x14ac:dyDescent="0.3">
      <c r="A1973" s="64">
        <f>'MRR - Juliana'!S1726</f>
        <v>0</v>
      </c>
    </row>
    <row r="1974" spans="1:1" x14ac:dyDescent="0.3">
      <c r="A1974" s="64">
        <f>'MRR - Juliana'!S1727</f>
        <v>0</v>
      </c>
    </row>
    <row r="1975" spans="1:1" x14ac:dyDescent="0.3">
      <c r="A1975" s="64">
        <f>'MRR - Juliana'!S1728</f>
        <v>0</v>
      </c>
    </row>
    <row r="1976" spans="1:1" x14ac:dyDescent="0.3">
      <c r="A1976" s="64">
        <f>'MRR - Juliana'!S1729</f>
        <v>0</v>
      </c>
    </row>
    <row r="1977" spans="1:1" x14ac:dyDescent="0.3">
      <c r="A1977" s="64">
        <f>'MRR - Juliana'!S1730</f>
        <v>0</v>
      </c>
    </row>
    <row r="1978" spans="1:1" x14ac:dyDescent="0.3">
      <c r="A1978" s="64">
        <f>'MRR - Juliana'!S1731</f>
        <v>0</v>
      </c>
    </row>
    <row r="1979" spans="1:1" x14ac:dyDescent="0.3">
      <c r="A1979" s="64">
        <f>'MRR - Juliana'!S1732</f>
        <v>0</v>
      </c>
    </row>
    <row r="1980" spans="1:1" x14ac:dyDescent="0.3">
      <c r="A1980" s="64">
        <f>'MRR - Juliana'!S1733</f>
        <v>0</v>
      </c>
    </row>
    <row r="1981" spans="1:1" x14ac:dyDescent="0.3">
      <c r="A1981" s="64">
        <f>'MRR - Juliana'!S1734</f>
        <v>0</v>
      </c>
    </row>
    <row r="1982" spans="1:1" x14ac:dyDescent="0.3">
      <c r="A1982" s="64">
        <f>'MRR - Juliana'!S1735</f>
        <v>0</v>
      </c>
    </row>
    <row r="1983" spans="1:1" x14ac:dyDescent="0.3">
      <c r="A1983" s="64">
        <f>'MRR - Juliana'!S1736</f>
        <v>0</v>
      </c>
    </row>
    <row r="1984" spans="1:1" x14ac:dyDescent="0.3">
      <c r="A1984" s="64">
        <f>'MRR - Juliana'!S1737</f>
        <v>0</v>
      </c>
    </row>
    <row r="1985" spans="1:1" x14ac:dyDescent="0.3">
      <c r="A1985" s="64">
        <f>'MRR - Juliana'!S1738</f>
        <v>0</v>
      </c>
    </row>
    <row r="1986" spans="1:1" x14ac:dyDescent="0.3">
      <c r="A1986" s="64">
        <f>'MRR - Juliana'!S1739</f>
        <v>0</v>
      </c>
    </row>
    <row r="1987" spans="1:1" x14ac:dyDescent="0.3">
      <c r="A1987" s="64">
        <f>'MRR - Juliana'!S1740</f>
        <v>0</v>
      </c>
    </row>
    <row r="1988" spans="1:1" x14ac:dyDescent="0.3">
      <c r="A1988" s="64">
        <f>'MRR - Juliana'!S1741</f>
        <v>0</v>
      </c>
    </row>
    <row r="1989" spans="1:1" x14ac:dyDescent="0.3">
      <c r="A1989" s="64">
        <f>'MRR - Juliana'!S1742</f>
        <v>0</v>
      </c>
    </row>
    <row r="1990" spans="1:1" x14ac:dyDescent="0.3">
      <c r="A1990" s="64">
        <f>'MRR - Juliana'!S1743</f>
        <v>0</v>
      </c>
    </row>
    <row r="1991" spans="1:1" x14ac:dyDescent="0.3">
      <c r="A1991" s="64">
        <f>'MRR - Juliana'!S1744</f>
        <v>0</v>
      </c>
    </row>
    <row r="1992" spans="1:1" x14ac:dyDescent="0.3">
      <c r="A1992" s="64">
        <f>'MRR - Juliana'!S1745</f>
        <v>0</v>
      </c>
    </row>
    <row r="1993" spans="1:1" x14ac:dyDescent="0.3">
      <c r="A1993" s="64">
        <f>'MRR - Juliana'!S1746</f>
        <v>0</v>
      </c>
    </row>
    <row r="1994" spans="1:1" x14ac:dyDescent="0.3">
      <c r="A1994" s="64">
        <f>'MRR - Juliana'!S1747</f>
        <v>0</v>
      </c>
    </row>
    <row r="1995" spans="1:1" x14ac:dyDescent="0.3">
      <c r="A1995" s="64">
        <f>'MRR - Juliana'!S1748</f>
        <v>0</v>
      </c>
    </row>
    <row r="1996" spans="1:1" x14ac:dyDescent="0.3">
      <c r="A1996" s="64">
        <f>'MRR - Juliana'!S1749</f>
        <v>0</v>
      </c>
    </row>
    <row r="1997" spans="1:1" x14ac:dyDescent="0.3">
      <c r="A1997" s="64">
        <f>'MRR - Juliana'!S1750</f>
        <v>0</v>
      </c>
    </row>
    <row r="1998" spans="1:1" x14ac:dyDescent="0.3">
      <c r="A1998" s="64">
        <f>'MRR - Juliana'!S1751</f>
        <v>0</v>
      </c>
    </row>
    <row r="1999" spans="1:1" x14ac:dyDescent="0.3">
      <c r="A1999" s="64">
        <f>'MRR - Juliana'!S1752</f>
        <v>0</v>
      </c>
    </row>
    <row r="2000" spans="1:1" x14ac:dyDescent="0.3">
      <c r="A2000" s="64">
        <f>'MRR - Juliana'!S1753</f>
        <v>0</v>
      </c>
    </row>
    <row r="2001" spans="1:1" x14ac:dyDescent="0.3">
      <c r="A2001" s="64">
        <f>'MRR - Juliana'!S1754</f>
        <v>0</v>
      </c>
    </row>
    <row r="2002" spans="1:1" x14ac:dyDescent="0.3">
      <c r="A2002" s="64">
        <f>'MRR - Juliana'!S1755</f>
        <v>0</v>
      </c>
    </row>
    <row r="2003" spans="1:1" x14ac:dyDescent="0.3">
      <c r="A2003" s="64">
        <f>'MRR - Juliana'!S1756</f>
        <v>0</v>
      </c>
    </row>
    <row r="2004" spans="1:1" x14ac:dyDescent="0.3">
      <c r="A2004" s="64">
        <f>'MRR - Juliana'!S1757</f>
        <v>0</v>
      </c>
    </row>
    <row r="2005" spans="1:1" x14ac:dyDescent="0.3">
      <c r="A2005" s="64">
        <f>'MRR - Juliana'!S1758</f>
        <v>0</v>
      </c>
    </row>
    <row r="2006" spans="1:1" x14ac:dyDescent="0.3">
      <c r="A2006" s="64">
        <f>'MRR - Juliana'!S1759</f>
        <v>0</v>
      </c>
    </row>
    <row r="2007" spans="1:1" x14ac:dyDescent="0.3">
      <c r="A2007" s="64">
        <f>'MRR - Juliana'!S1760</f>
        <v>0</v>
      </c>
    </row>
    <row r="2008" spans="1:1" x14ac:dyDescent="0.3">
      <c r="A2008" s="64">
        <f>'MRR - Juliana'!S1761</f>
        <v>0</v>
      </c>
    </row>
    <row r="2009" spans="1:1" x14ac:dyDescent="0.3">
      <c r="A2009" s="64">
        <f>'MRR - Juliana'!S1762</f>
        <v>0</v>
      </c>
    </row>
    <row r="2010" spans="1:1" x14ac:dyDescent="0.3">
      <c r="A2010" s="64">
        <f>'MRR - Juliana'!S1763</f>
        <v>0</v>
      </c>
    </row>
    <row r="2011" spans="1:1" x14ac:dyDescent="0.3">
      <c r="A2011" s="64">
        <f>'MRR - Juliana'!S1764</f>
        <v>0</v>
      </c>
    </row>
    <row r="2012" spans="1:1" x14ac:dyDescent="0.3">
      <c r="A2012" s="64">
        <f>'MRR - Juliana'!S1765</f>
        <v>0</v>
      </c>
    </row>
    <row r="2013" spans="1:1" x14ac:dyDescent="0.3">
      <c r="A2013" s="64">
        <f>'MRR - Juliana'!S1766</f>
        <v>0</v>
      </c>
    </row>
    <row r="2014" spans="1:1" x14ac:dyDescent="0.3">
      <c r="A2014" s="64">
        <f>'MRR - Juliana'!S1767</f>
        <v>0</v>
      </c>
    </row>
    <row r="2015" spans="1:1" x14ac:dyDescent="0.3">
      <c r="A2015" s="64">
        <f>'MRR - Juliana'!S1768</f>
        <v>0</v>
      </c>
    </row>
    <row r="2016" spans="1:1" x14ac:dyDescent="0.3">
      <c r="A2016" s="64">
        <f>'MRR - Juliana'!S1769</f>
        <v>0</v>
      </c>
    </row>
    <row r="2017" spans="1:1" x14ac:dyDescent="0.3">
      <c r="A2017" s="64">
        <f>'MRR - Juliana'!S1770</f>
        <v>0</v>
      </c>
    </row>
    <row r="2018" spans="1:1" x14ac:dyDescent="0.3">
      <c r="A2018" s="64">
        <f>'MRR - Juliana'!S1771</f>
        <v>0</v>
      </c>
    </row>
    <row r="2019" spans="1:1" x14ac:dyDescent="0.3">
      <c r="A2019" s="64">
        <f>'MRR - Juliana'!S1772</f>
        <v>0</v>
      </c>
    </row>
    <row r="2020" spans="1:1" x14ac:dyDescent="0.3">
      <c r="A2020" s="64">
        <f>'MRR - Juliana'!S1773</f>
        <v>0</v>
      </c>
    </row>
    <row r="2021" spans="1:1" x14ac:dyDescent="0.3">
      <c r="A2021" s="64">
        <f>'MRR - Juliana'!S1774</f>
        <v>0</v>
      </c>
    </row>
    <row r="2022" spans="1:1" x14ac:dyDescent="0.3">
      <c r="A2022" s="64">
        <f>'MRR - Juliana'!S1775</f>
        <v>0</v>
      </c>
    </row>
    <row r="2023" spans="1:1" x14ac:dyDescent="0.3">
      <c r="A2023" s="64">
        <f>'MRR - Juliana'!S1776</f>
        <v>0</v>
      </c>
    </row>
    <row r="2024" spans="1:1" x14ac:dyDescent="0.3">
      <c r="A2024" s="64">
        <f>'MRR - Juliana'!S1777</f>
        <v>0</v>
      </c>
    </row>
    <row r="2025" spans="1:1" x14ac:dyDescent="0.3">
      <c r="A2025" s="64">
        <f>'MRR - Juliana'!S1778</f>
        <v>0</v>
      </c>
    </row>
    <row r="2026" spans="1:1" x14ac:dyDescent="0.3">
      <c r="A2026" s="64">
        <f>'MRR - Juliana'!S1779</f>
        <v>0</v>
      </c>
    </row>
    <row r="2027" spans="1:1" x14ac:dyDescent="0.3">
      <c r="A2027" s="64">
        <f>'MRR - Juliana'!S1780</f>
        <v>0</v>
      </c>
    </row>
    <row r="2028" spans="1:1" x14ac:dyDescent="0.3">
      <c r="A2028" s="64">
        <f>'MRR - Juliana'!S1781</f>
        <v>0</v>
      </c>
    </row>
    <row r="2029" spans="1:1" x14ac:dyDescent="0.3">
      <c r="A2029" s="64">
        <f>'MRR - Juliana'!S1782</f>
        <v>0</v>
      </c>
    </row>
    <row r="2030" spans="1:1" x14ac:dyDescent="0.3">
      <c r="A2030" s="64">
        <f>'MRR - Juliana'!S1783</f>
        <v>0</v>
      </c>
    </row>
    <row r="2031" spans="1:1" x14ac:dyDescent="0.3">
      <c r="A2031" s="64">
        <f>'MRR - Juliana'!S1784</f>
        <v>0</v>
      </c>
    </row>
    <row r="2032" spans="1:1" x14ac:dyDescent="0.3">
      <c r="A2032" s="64">
        <f>'MRR - Juliana'!S1785</f>
        <v>0</v>
      </c>
    </row>
    <row r="2033" spans="1:1" x14ac:dyDescent="0.3">
      <c r="A2033" s="64">
        <f>'MRR - Juliana'!S1786</f>
        <v>0</v>
      </c>
    </row>
    <row r="2034" spans="1:1" x14ac:dyDescent="0.3">
      <c r="A2034" s="64">
        <f>'MRR - Juliana'!S1787</f>
        <v>0</v>
      </c>
    </row>
    <row r="2035" spans="1:1" x14ac:dyDescent="0.3">
      <c r="A2035" s="64">
        <f>'MRR - Juliana'!S1788</f>
        <v>0</v>
      </c>
    </row>
    <row r="2036" spans="1:1" x14ac:dyDescent="0.3">
      <c r="A2036" s="64">
        <f>'MRR - Juliana'!S1789</f>
        <v>0</v>
      </c>
    </row>
    <row r="2037" spans="1:1" x14ac:dyDescent="0.3">
      <c r="A2037" s="64">
        <f>'MRR - Juliana'!S1790</f>
        <v>0</v>
      </c>
    </row>
    <row r="2038" spans="1:1" x14ac:dyDescent="0.3">
      <c r="A2038" s="64">
        <f>'MRR - Juliana'!S1791</f>
        <v>0</v>
      </c>
    </row>
    <row r="2039" spans="1:1" x14ac:dyDescent="0.3">
      <c r="A2039" s="64">
        <f>'MRR - Juliana'!S1792</f>
        <v>0</v>
      </c>
    </row>
    <row r="2040" spans="1:1" x14ac:dyDescent="0.3">
      <c r="A2040" s="64">
        <f>'MRR - Juliana'!S1793</f>
        <v>0</v>
      </c>
    </row>
    <row r="2041" spans="1:1" x14ac:dyDescent="0.3">
      <c r="A2041" s="64">
        <f>'MRR - Juliana'!S1794</f>
        <v>0</v>
      </c>
    </row>
    <row r="2042" spans="1:1" x14ac:dyDescent="0.3">
      <c r="A2042" s="64">
        <f>'MRR - Juliana'!S1795</f>
        <v>0</v>
      </c>
    </row>
    <row r="2043" spans="1:1" x14ac:dyDescent="0.3">
      <c r="A2043" s="64">
        <f>'MRR - Juliana'!S1796</f>
        <v>0</v>
      </c>
    </row>
    <row r="2044" spans="1:1" x14ac:dyDescent="0.3">
      <c r="A2044" s="64">
        <f>'MRR - Juliana'!S1797</f>
        <v>0</v>
      </c>
    </row>
    <row r="2045" spans="1:1" x14ac:dyDescent="0.3">
      <c r="A2045" s="64">
        <f>'MRR - Juliana'!S1798</f>
        <v>0</v>
      </c>
    </row>
    <row r="2046" spans="1:1" x14ac:dyDescent="0.3">
      <c r="A2046" s="64">
        <f>'MRR - Juliana'!S1799</f>
        <v>0</v>
      </c>
    </row>
    <row r="2047" spans="1:1" x14ac:dyDescent="0.3">
      <c r="A2047" s="64">
        <f>'MRR - Juliana'!S1800</f>
        <v>0</v>
      </c>
    </row>
    <row r="2048" spans="1:1" x14ac:dyDescent="0.3">
      <c r="A2048" s="64">
        <f>'MRR - Juliana'!S1801</f>
        <v>0</v>
      </c>
    </row>
    <row r="2049" spans="1:1" x14ac:dyDescent="0.3">
      <c r="A2049" s="64">
        <f>'MRR - Juliana'!S1802</f>
        <v>0</v>
      </c>
    </row>
    <row r="2050" spans="1:1" x14ac:dyDescent="0.3">
      <c r="A2050" s="64">
        <f>'MRR - Juliana'!S1803</f>
        <v>0</v>
      </c>
    </row>
    <row r="2051" spans="1:1" x14ac:dyDescent="0.3">
      <c r="A2051" s="64">
        <f>'MRR - Juliana'!S1804</f>
        <v>0</v>
      </c>
    </row>
    <row r="2052" spans="1:1" x14ac:dyDescent="0.3">
      <c r="A2052" s="64">
        <f>'MRR - Juliana'!S1805</f>
        <v>0</v>
      </c>
    </row>
    <row r="2053" spans="1:1" x14ac:dyDescent="0.3">
      <c r="A2053" s="64">
        <f>'MRR - Juliana'!S1806</f>
        <v>0</v>
      </c>
    </row>
    <row r="2054" spans="1:1" x14ac:dyDescent="0.3">
      <c r="A2054" s="64">
        <f>'MRR - Juliana'!S1807</f>
        <v>0</v>
      </c>
    </row>
    <row r="2055" spans="1:1" x14ac:dyDescent="0.3">
      <c r="A2055" s="64">
        <f>'MRR - Juliana'!S1808</f>
        <v>0</v>
      </c>
    </row>
    <row r="2056" spans="1:1" x14ac:dyDescent="0.3">
      <c r="A2056" s="64">
        <f>'MRR - Juliana'!S1809</f>
        <v>0</v>
      </c>
    </row>
    <row r="2057" spans="1:1" x14ac:dyDescent="0.3">
      <c r="A2057" s="64">
        <f>'MRR - Juliana'!S1810</f>
        <v>0</v>
      </c>
    </row>
    <row r="2058" spans="1:1" x14ac:dyDescent="0.3">
      <c r="A2058" s="64">
        <f>'MRR - Juliana'!S1811</f>
        <v>0</v>
      </c>
    </row>
    <row r="2059" spans="1:1" x14ac:dyDescent="0.3">
      <c r="A2059" s="64">
        <f>'MRR - Juliana'!S1812</f>
        <v>0</v>
      </c>
    </row>
    <row r="2060" spans="1:1" x14ac:dyDescent="0.3">
      <c r="A2060" s="64">
        <f>'MRR - Juliana'!S1813</f>
        <v>0</v>
      </c>
    </row>
    <row r="2061" spans="1:1" x14ac:dyDescent="0.3">
      <c r="A2061" s="64">
        <f>'MRR - Juliana'!S1814</f>
        <v>0</v>
      </c>
    </row>
    <row r="2062" spans="1:1" x14ac:dyDescent="0.3">
      <c r="A2062" s="64">
        <f>'MRR - Juliana'!S1815</f>
        <v>0</v>
      </c>
    </row>
    <row r="2063" spans="1:1" x14ac:dyDescent="0.3">
      <c r="A2063" s="64">
        <f>'MRR - Juliana'!S1816</f>
        <v>0</v>
      </c>
    </row>
    <row r="2064" spans="1:1" x14ac:dyDescent="0.3">
      <c r="A2064" s="64">
        <f>'MRR - Juliana'!S1817</f>
        <v>0</v>
      </c>
    </row>
    <row r="2065" spans="1:1" x14ac:dyDescent="0.3">
      <c r="A2065" s="64">
        <f>'MRR - Juliana'!S1818</f>
        <v>0</v>
      </c>
    </row>
    <row r="2066" spans="1:1" x14ac:dyDescent="0.3">
      <c r="A2066" s="64">
        <f>'MRR - Juliana'!S1819</f>
        <v>0</v>
      </c>
    </row>
    <row r="2067" spans="1:1" x14ac:dyDescent="0.3">
      <c r="A2067" s="64">
        <f>'MRR - Juliana'!S1820</f>
        <v>0</v>
      </c>
    </row>
    <row r="2068" spans="1:1" x14ac:dyDescent="0.3">
      <c r="A2068" s="64">
        <f>'MRR - Juliana'!S1821</f>
        <v>0</v>
      </c>
    </row>
    <row r="2069" spans="1:1" x14ac:dyDescent="0.3">
      <c r="A2069" s="64">
        <f>'MRR - Juliana'!S1822</f>
        <v>0</v>
      </c>
    </row>
    <row r="2070" spans="1:1" x14ac:dyDescent="0.3">
      <c r="A2070" s="64">
        <f>'MRR - Juliana'!S1823</f>
        <v>0</v>
      </c>
    </row>
    <row r="2071" spans="1:1" x14ac:dyDescent="0.3">
      <c r="A2071" s="64">
        <f>'MRR - Juliana'!S1824</f>
        <v>0</v>
      </c>
    </row>
    <row r="2072" spans="1:1" x14ac:dyDescent="0.3">
      <c r="A2072" s="64">
        <f>'MRR - Juliana'!S1825</f>
        <v>0</v>
      </c>
    </row>
    <row r="2073" spans="1:1" x14ac:dyDescent="0.3">
      <c r="A2073" s="64">
        <f>'MRR - Juliana'!S1826</f>
        <v>0</v>
      </c>
    </row>
    <row r="2074" spans="1:1" x14ac:dyDescent="0.3">
      <c r="A2074" s="64">
        <f>'MRR - Juliana'!S1827</f>
        <v>0</v>
      </c>
    </row>
    <row r="2075" spans="1:1" x14ac:dyDescent="0.3">
      <c r="A2075" s="64">
        <f>'MRR - Juliana'!S1828</f>
        <v>0</v>
      </c>
    </row>
    <row r="2076" spans="1:1" x14ac:dyDescent="0.3">
      <c r="A2076" s="64">
        <f>'MRR - Juliana'!S1829</f>
        <v>0</v>
      </c>
    </row>
    <row r="2077" spans="1:1" x14ac:dyDescent="0.3">
      <c r="A2077" s="64">
        <f>'MRR - Juliana'!S1830</f>
        <v>0</v>
      </c>
    </row>
    <row r="2078" spans="1:1" x14ac:dyDescent="0.3">
      <c r="A2078" s="64">
        <f>'MRR - Juliana'!S1831</f>
        <v>0</v>
      </c>
    </row>
    <row r="2079" spans="1:1" x14ac:dyDescent="0.3">
      <c r="A2079" s="64">
        <f>'MRR - Juliana'!S1832</f>
        <v>0</v>
      </c>
    </row>
    <row r="2080" spans="1:1" x14ac:dyDescent="0.3">
      <c r="A2080" s="64">
        <f>'MRR - Juliana'!S1833</f>
        <v>0</v>
      </c>
    </row>
    <row r="2081" spans="1:1" x14ac:dyDescent="0.3">
      <c r="A2081" s="64">
        <f>'MRR - Juliana'!S1834</f>
        <v>0</v>
      </c>
    </row>
    <row r="2082" spans="1:1" x14ac:dyDescent="0.3">
      <c r="A2082" s="64">
        <f>'MRR - Juliana'!S1835</f>
        <v>0</v>
      </c>
    </row>
    <row r="2083" spans="1:1" x14ac:dyDescent="0.3">
      <c r="A2083" s="64">
        <f>'MRR - Juliana'!S1836</f>
        <v>0</v>
      </c>
    </row>
    <row r="2084" spans="1:1" x14ac:dyDescent="0.3">
      <c r="A2084" s="64">
        <f>'MRR - Juliana'!S1837</f>
        <v>0</v>
      </c>
    </row>
    <row r="2085" spans="1:1" x14ac:dyDescent="0.3">
      <c r="A2085" s="64">
        <f>'MRR - Juliana'!S1838</f>
        <v>0</v>
      </c>
    </row>
    <row r="2086" spans="1:1" x14ac:dyDescent="0.3">
      <c r="A2086" s="64">
        <f>'MRR - Juliana'!S1839</f>
        <v>0</v>
      </c>
    </row>
    <row r="2087" spans="1:1" x14ac:dyDescent="0.3">
      <c r="A2087" s="64">
        <f>'MRR - Juliana'!S1840</f>
        <v>0</v>
      </c>
    </row>
    <row r="2088" spans="1:1" x14ac:dyDescent="0.3">
      <c r="A2088" s="64">
        <f>'MRR - Juliana'!S1841</f>
        <v>0</v>
      </c>
    </row>
    <row r="2089" spans="1:1" x14ac:dyDescent="0.3">
      <c r="A2089" s="64">
        <f>'MRR - Juliana'!S1842</f>
        <v>0</v>
      </c>
    </row>
    <row r="2090" spans="1:1" x14ac:dyDescent="0.3">
      <c r="A2090" s="64">
        <f>'MRR - Juliana'!S1843</f>
        <v>0</v>
      </c>
    </row>
    <row r="2091" spans="1:1" x14ac:dyDescent="0.3">
      <c r="A2091" s="64">
        <f>'MRR - Juliana'!S1844</f>
        <v>0</v>
      </c>
    </row>
    <row r="2092" spans="1:1" x14ac:dyDescent="0.3">
      <c r="A2092" s="64">
        <f>'MRR - Juliana'!S1845</f>
        <v>0</v>
      </c>
    </row>
    <row r="2093" spans="1:1" x14ac:dyDescent="0.3">
      <c r="A2093" s="64">
        <f>'MRR - Juliana'!S1846</f>
        <v>0</v>
      </c>
    </row>
    <row r="2094" spans="1:1" x14ac:dyDescent="0.3">
      <c r="A2094" s="64">
        <f>'MRR - Juliana'!S1847</f>
        <v>0</v>
      </c>
    </row>
    <row r="2095" spans="1:1" x14ac:dyDescent="0.3">
      <c r="A2095" s="64">
        <f>'MRR - Juliana'!S1848</f>
        <v>0</v>
      </c>
    </row>
    <row r="2096" spans="1:1" x14ac:dyDescent="0.3">
      <c r="A2096" s="64">
        <f>'MRR - Juliana'!S1849</f>
        <v>0</v>
      </c>
    </row>
    <row r="2097" spans="1:1" x14ac:dyDescent="0.3">
      <c r="A2097" s="64">
        <f>'MRR - Juliana'!S1850</f>
        <v>0</v>
      </c>
    </row>
    <row r="2098" spans="1:1" x14ac:dyDescent="0.3">
      <c r="A2098" s="64">
        <f>'MRR - Juliana'!S1851</f>
        <v>0</v>
      </c>
    </row>
    <row r="2099" spans="1:1" x14ac:dyDescent="0.3">
      <c r="A2099" s="64">
        <f>'MRR - Juliana'!S1852</f>
        <v>0</v>
      </c>
    </row>
    <row r="2100" spans="1:1" x14ac:dyDescent="0.3">
      <c r="A2100" s="64">
        <f>'MRR - Juliana'!S1853</f>
        <v>0</v>
      </c>
    </row>
    <row r="2101" spans="1:1" x14ac:dyDescent="0.3">
      <c r="A2101" s="64">
        <f>'MRR - Juliana'!S1854</f>
        <v>0</v>
      </c>
    </row>
    <row r="2102" spans="1:1" x14ac:dyDescent="0.3">
      <c r="A2102" s="64">
        <f>'MRR - Juliana'!S1855</f>
        <v>0</v>
      </c>
    </row>
    <row r="2103" spans="1:1" x14ac:dyDescent="0.3">
      <c r="A2103" s="64">
        <f>'MRR - Juliana'!S1856</f>
        <v>0</v>
      </c>
    </row>
    <row r="2104" spans="1:1" x14ac:dyDescent="0.3">
      <c r="A2104" s="64">
        <f>'MRR - Juliana'!S1857</f>
        <v>0</v>
      </c>
    </row>
    <row r="2105" spans="1:1" x14ac:dyDescent="0.3">
      <c r="A2105" s="64">
        <f>'MRR - Juliana'!S1858</f>
        <v>0</v>
      </c>
    </row>
    <row r="2106" spans="1:1" x14ac:dyDescent="0.3">
      <c r="A2106" s="64">
        <f>'MRR - Juliana'!S1859</f>
        <v>0</v>
      </c>
    </row>
    <row r="2107" spans="1:1" x14ac:dyDescent="0.3">
      <c r="A2107" s="64">
        <f>'MRR - Juliana'!S1860</f>
        <v>0</v>
      </c>
    </row>
    <row r="2108" spans="1:1" x14ac:dyDescent="0.3">
      <c r="A2108" s="64">
        <f>'MRR - Juliana'!S1861</f>
        <v>0</v>
      </c>
    </row>
    <row r="2109" spans="1:1" x14ac:dyDescent="0.3">
      <c r="A2109" s="64">
        <f>'MRR - Juliana'!S1862</f>
        <v>0</v>
      </c>
    </row>
    <row r="2110" spans="1:1" x14ac:dyDescent="0.3">
      <c r="A2110" s="64">
        <f>'MRR - Juliana'!S1863</f>
        <v>0</v>
      </c>
    </row>
    <row r="2111" spans="1:1" x14ac:dyDescent="0.3">
      <c r="A2111" s="64">
        <f>'MRR - Juliana'!S1864</f>
        <v>0</v>
      </c>
    </row>
    <row r="2112" spans="1:1" x14ac:dyDescent="0.3">
      <c r="A2112" s="64">
        <f>'MRR - Juliana'!S1865</f>
        <v>0</v>
      </c>
    </row>
    <row r="2113" spans="1:1" x14ac:dyDescent="0.3">
      <c r="A2113" s="64">
        <f>'MRR - Juliana'!S1866</f>
        <v>0</v>
      </c>
    </row>
    <row r="2114" spans="1:1" x14ac:dyDescent="0.3">
      <c r="A2114" s="64">
        <f>'MRR - Juliana'!S1867</f>
        <v>0</v>
      </c>
    </row>
    <row r="2115" spans="1:1" x14ac:dyDescent="0.3">
      <c r="A2115" s="64">
        <f>'MRR - Juliana'!S1868</f>
        <v>0</v>
      </c>
    </row>
    <row r="2116" spans="1:1" x14ac:dyDescent="0.3">
      <c r="A2116" s="64">
        <f>'MRR - Juliana'!S1869</f>
        <v>0</v>
      </c>
    </row>
    <row r="2117" spans="1:1" x14ac:dyDescent="0.3">
      <c r="A2117" s="64">
        <f>'MRR - Juliana'!S1870</f>
        <v>0</v>
      </c>
    </row>
    <row r="2118" spans="1:1" x14ac:dyDescent="0.3">
      <c r="A2118" s="64">
        <f>'MRR - Juliana'!S1871</f>
        <v>0</v>
      </c>
    </row>
    <row r="2119" spans="1:1" x14ac:dyDescent="0.3">
      <c r="A2119" s="64">
        <f>'MRR - Juliana'!S1872</f>
        <v>0</v>
      </c>
    </row>
    <row r="2120" spans="1:1" x14ac:dyDescent="0.3">
      <c r="A2120" s="64">
        <f>'MRR - Juliana'!S1873</f>
        <v>0</v>
      </c>
    </row>
    <row r="2121" spans="1:1" x14ac:dyDescent="0.3">
      <c r="A2121" s="64">
        <f>'MRR - Juliana'!S1874</f>
        <v>0</v>
      </c>
    </row>
    <row r="2122" spans="1:1" x14ac:dyDescent="0.3">
      <c r="A2122" s="64">
        <f>'MRR - Juliana'!S1875</f>
        <v>0</v>
      </c>
    </row>
    <row r="2123" spans="1:1" x14ac:dyDescent="0.3">
      <c r="A2123" s="64">
        <f>'MRR - Juliana'!S1876</f>
        <v>0</v>
      </c>
    </row>
    <row r="2124" spans="1:1" x14ac:dyDescent="0.3">
      <c r="A2124" s="64">
        <f>'MRR - Juliana'!S1877</f>
        <v>0</v>
      </c>
    </row>
    <row r="2125" spans="1:1" x14ac:dyDescent="0.3">
      <c r="A2125" s="64">
        <f>'MRR - Juliana'!S1878</f>
        <v>0</v>
      </c>
    </row>
    <row r="2126" spans="1:1" x14ac:dyDescent="0.3">
      <c r="A2126" s="64">
        <f>'MRR - Juliana'!S1879</f>
        <v>0</v>
      </c>
    </row>
    <row r="2127" spans="1:1" x14ac:dyDescent="0.3">
      <c r="A2127" s="64">
        <f>'MRR - Juliana'!S1880</f>
        <v>0</v>
      </c>
    </row>
    <row r="2128" spans="1:1" x14ac:dyDescent="0.3">
      <c r="A2128" s="64">
        <f>'MRR - Juliana'!S1881</f>
        <v>0</v>
      </c>
    </row>
    <row r="2129" spans="1:1" x14ac:dyDescent="0.3">
      <c r="A2129" s="64">
        <f>'MRR - Juliana'!S1882</f>
        <v>0</v>
      </c>
    </row>
    <row r="2130" spans="1:1" x14ac:dyDescent="0.3">
      <c r="A2130" s="64">
        <f>'MRR - Juliana'!S1883</f>
        <v>0</v>
      </c>
    </row>
    <row r="2131" spans="1:1" x14ac:dyDescent="0.3">
      <c r="A2131" s="64">
        <f>'MRR - Juliana'!S1884</f>
        <v>0</v>
      </c>
    </row>
    <row r="2132" spans="1:1" x14ac:dyDescent="0.3">
      <c r="A2132" s="64">
        <f>'MRR - Juliana'!S1885</f>
        <v>0</v>
      </c>
    </row>
    <row r="2133" spans="1:1" x14ac:dyDescent="0.3">
      <c r="A2133" s="64">
        <f>'MRR - Juliana'!S1886</f>
        <v>0</v>
      </c>
    </row>
    <row r="2134" spans="1:1" x14ac:dyDescent="0.3">
      <c r="A2134" s="64">
        <f>'MRR - Juliana'!S1887</f>
        <v>0</v>
      </c>
    </row>
    <row r="2135" spans="1:1" x14ac:dyDescent="0.3">
      <c r="A2135" s="64">
        <f>'MRR - Juliana'!S1888</f>
        <v>0</v>
      </c>
    </row>
    <row r="2136" spans="1:1" x14ac:dyDescent="0.3">
      <c r="A2136" s="64">
        <f>'MRR - Juliana'!S1889</f>
        <v>0</v>
      </c>
    </row>
    <row r="2137" spans="1:1" x14ac:dyDescent="0.3">
      <c r="A2137" s="64">
        <f>'MRR - Juliana'!S1890</f>
        <v>0</v>
      </c>
    </row>
    <row r="2138" spans="1:1" x14ac:dyDescent="0.3">
      <c r="A2138" s="64">
        <f>'MRR - Juliana'!S1891</f>
        <v>0</v>
      </c>
    </row>
    <row r="2139" spans="1:1" x14ac:dyDescent="0.3">
      <c r="A2139" s="64">
        <f>'MRR - Juliana'!S1892</f>
        <v>0</v>
      </c>
    </row>
    <row r="2140" spans="1:1" x14ac:dyDescent="0.3">
      <c r="A2140" s="64">
        <f>'MRR - Juliana'!S1893</f>
        <v>0</v>
      </c>
    </row>
    <row r="2141" spans="1:1" x14ac:dyDescent="0.3">
      <c r="A2141" s="64">
        <f>'MRR - Juliana'!S1894</f>
        <v>0</v>
      </c>
    </row>
    <row r="2142" spans="1:1" x14ac:dyDescent="0.3">
      <c r="A2142" s="64">
        <f>'MRR - Juliana'!S1895</f>
        <v>0</v>
      </c>
    </row>
    <row r="2143" spans="1:1" x14ac:dyDescent="0.3">
      <c r="A2143" s="64">
        <f>'MRR - Juliana'!S1896</f>
        <v>0</v>
      </c>
    </row>
    <row r="2144" spans="1:1" x14ac:dyDescent="0.3">
      <c r="A2144" s="64">
        <f>'MRR - Juliana'!S1897</f>
        <v>0</v>
      </c>
    </row>
    <row r="2145" spans="1:1" x14ac:dyDescent="0.3">
      <c r="A2145" s="64">
        <f>'MRR - Juliana'!S1898</f>
        <v>0</v>
      </c>
    </row>
    <row r="2146" spans="1:1" x14ac:dyDescent="0.3">
      <c r="A2146" s="64">
        <f>'MRR - Juliana'!S1899</f>
        <v>0</v>
      </c>
    </row>
    <row r="2147" spans="1:1" x14ac:dyDescent="0.3">
      <c r="A2147" s="64">
        <f>'MRR - Juliana'!S1900</f>
        <v>0</v>
      </c>
    </row>
    <row r="2148" spans="1:1" x14ac:dyDescent="0.3">
      <c r="A2148" s="64">
        <f>'MRR - Juliana'!S1901</f>
        <v>0</v>
      </c>
    </row>
    <row r="2149" spans="1:1" x14ac:dyDescent="0.3">
      <c r="A2149" s="64">
        <f>'MRR - Juliana'!S1902</f>
        <v>0</v>
      </c>
    </row>
    <row r="2150" spans="1:1" x14ac:dyDescent="0.3">
      <c r="A2150" s="64">
        <f>'MRR - Juliana'!S1903</f>
        <v>0</v>
      </c>
    </row>
    <row r="2151" spans="1:1" x14ac:dyDescent="0.3">
      <c r="A2151" s="64">
        <f>'MRR - Juliana'!S1904</f>
        <v>0</v>
      </c>
    </row>
    <row r="2152" spans="1:1" x14ac:dyDescent="0.3">
      <c r="A2152" s="64">
        <f>'MRR - Juliana'!S1905</f>
        <v>0</v>
      </c>
    </row>
    <row r="2153" spans="1:1" x14ac:dyDescent="0.3">
      <c r="A2153" s="64">
        <f>'MRR - Juliana'!S1906</f>
        <v>0</v>
      </c>
    </row>
    <row r="2154" spans="1:1" x14ac:dyDescent="0.3">
      <c r="A2154" s="64">
        <f>'MRR - Juliana'!S1907</f>
        <v>0</v>
      </c>
    </row>
    <row r="2155" spans="1:1" x14ac:dyDescent="0.3">
      <c r="A2155" s="64">
        <f>'MRR - Juliana'!S1908</f>
        <v>0</v>
      </c>
    </row>
    <row r="2156" spans="1:1" x14ac:dyDescent="0.3">
      <c r="A2156" s="64">
        <f>'MRR - Juliana'!S1909</f>
        <v>0</v>
      </c>
    </row>
    <row r="2157" spans="1:1" x14ac:dyDescent="0.3">
      <c r="A2157" s="64">
        <f>'MRR - Juliana'!S1910</f>
        <v>0</v>
      </c>
    </row>
    <row r="2158" spans="1:1" x14ac:dyDescent="0.3">
      <c r="A2158" s="64">
        <f>'MRR - Juliana'!S1911</f>
        <v>0</v>
      </c>
    </row>
    <row r="2159" spans="1:1" x14ac:dyDescent="0.3">
      <c r="A2159" s="64">
        <f>'MRR - Juliana'!S1912</f>
        <v>0</v>
      </c>
    </row>
    <row r="2160" spans="1:1" x14ac:dyDescent="0.3">
      <c r="A2160" s="64">
        <f>'MRR - Juliana'!S1913</f>
        <v>0</v>
      </c>
    </row>
    <row r="2161" spans="1:1" x14ac:dyDescent="0.3">
      <c r="A2161" s="64">
        <f>'MRR - Juliana'!S1914</f>
        <v>0</v>
      </c>
    </row>
    <row r="2162" spans="1:1" x14ac:dyDescent="0.3">
      <c r="A2162" s="64">
        <f>'MRR - Juliana'!S1915</f>
        <v>0</v>
      </c>
    </row>
    <row r="2163" spans="1:1" x14ac:dyDescent="0.3">
      <c r="A2163" s="64">
        <f>'MRR - Juliana'!S1916</f>
        <v>0</v>
      </c>
    </row>
    <row r="2164" spans="1:1" x14ac:dyDescent="0.3">
      <c r="A2164" s="64">
        <f>'MRR - Juliana'!S1917</f>
        <v>0</v>
      </c>
    </row>
    <row r="2165" spans="1:1" x14ac:dyDescent="0.3">
      <c r="A2165" s="64">
        <f>'MRR - Juliana'!S1918</f>
        <v>0</v>
      </c>
    </row>
    <row r="2166" spans="1:1" x14ac:dyDescent="0.3">
      <c r="A2166" s="64">
        <f>'MRR - Juliana'!S1919</f>
        <v>0</v>
      </c>
    </row>
    <row r="2167" spans="1:1" x14ac:dyDescent="0.3">
      <c r="A2167" s="64">
        <f>'MRR - Juliana'!S1920</f>
        <v>0</v>
      </c>
    </row>
    <row r="2168" spans="1:1" x14ac:dyDescent="0.3">
      <c r="A2168" s="64">
        <f>'MRR - Juliana'!S1921</f>
        <v>0</v>
      </c>
    </row>
    <row r="2169" spans="1:1" x14ac:dyDescent="0.3">
      <c r="A2169" s="64">
        <f>'MRR - Juliana'!S1922</f>
        <v>0</v>
      </c>
    </row>
    <row r="2170" spans="1:1" x14ac:dyDescent="0.3">
      <c r="A2170" s="64">
        <f>'MRR - Juliana'!S1923</f>
        <v>0</v>
      </c>
    </row>
    <row r="2171" spans="1:1" x14ac:dyDescent="0.3">
      <c r="A2171" s="64">
        <f>'MRR - Juliana'!S1924</f>
        <v>0</v>
      </c>
    </row>
    <row r="2172" spans="1:1" x14ac:dyDescent="0.3">
      <c r="A2172" s="64">
        <f>'MRR - Juliana'!S1925</f>
        <v>0</v>
      </c>
    </row>
    <row r="2173" spans="1:1" x14ac:dyDescent="0.3">
      <c r="A2173" s="64">
        <f>'MRR - Juliana'!S1926</f>
        <v>0</v>
      </c>
    </row>
    <row r="2174" spans="1:1" x14ac:dyDescent="0.3">
      <c r="A2174" s="64">
        <f>'MRR - Juliana'!S1927</f>
        <v>0</v>
      </c>
    </row>
    <row r="2175" spans="1:1" x14ac:dyDescent="0.3">
      <c r="A2175" s="64">
        <f>'MRR - Juliana'!S1928</f>
        <v>0</v>
      </c>
    </row>
    <row r="2176" spans="1:1" x14ac:dyDescent="0.3">
      <c r="A2176" s="64">
        <f>'MRR - Juliana'!S1929</f>
        <v>0</v>
      </c>
    </row>
    <row r="2177" spans="1:1" x14ac:dyDescent="0.3">
      <c r="A2177" s="64">
        <f>'MRR - Juliana'!S1930</f>
        <v>0</v>
      </c>
    </row>
    <row r="2178" spans="1:1" x14ac:dyDescent="0.3">
      <c r="A2178" s="64">
        <f>'MRR - Juliana'!S1931</f>
        <v>0</v>
      </c>
    </row>
    <row r="2179" spans="1:1" x14ac:dyDescent="0.3">
      <c r="A2179" s="64">
        <f>'MRR - Juliana'!S1932</f>
        <v>0</v>
      </c>
    </row>
    <row r="2180" spans="1:1" x14ac:dyDescent="0.3">
      <c r="A2180" s="64">
        <f>'MRR - Juliana'!S1933</f>
        <v>0</v>
      </c>
    </row>
    <row r="2181" spans="1:1" x14ac:dyDescent="0.3">
      <c r="A2181" s="64">
        <f>'MRR - Juliana'!S1934</f>
        <v>0</v>
      </c>
    </row>
    <row r="2182" spans="1:1" x14ac:dyDescent="0.3">
      <c r="A2182" s="64">
        <f>'MRR - Juliana'!S1935</f>
        <v>0</v>
      </c>
    </row>
    <row r="2183" spans="1:1" x14ac:dyDescent="0.3">
      <c r="A2183" s="64">
        <f>'MRR - Juliana'!S1936</f>
        <v>0</v>
      </c>
    </row>
    <row r="2184" spans="1:1" x14ac:dyDescent="0.3">
      <c r="A2184" s="64">
        <f>'MRR - Juliana'!S1937</f>
        <v>0</v>
      </c>
    </row>
    <row r="2185" spans="1:1" x14ac:dyDescent="0.3">
      <c r="A2185" s="64">
        <f>'MRR - Juliana'!S1938</f>
        <v>0</v>
      </c>
    </row>
    <row r="2186" spans="1:1" x14ac:dyDescent="0.3">
      <c r="A2186" s="64">
        <f>'MRR - Juliana'!S1939</f>
        <v>0</v>
      </c>
    </row>
    <row r="2187" spans="1:1" x14ac:dyDescent="0.3">
      <c r="A2187" s="64">
        <f>'MRR - Juliana'!S1940</f>
        <v>0</v>
      </c>
    </row>
    <row r="2188" spans="1:1" x14ac:dyDescent="0.3">
      <c r="A2188" s="64">
        <f>'MRR - Juliana'!S1941</f>
        <v>0</v>
      </c>
    </row>
    <row r="2189" spans="1:1" x14ac:dyDescent="0.3">
      <c r="A2189" s="64">
        <f>'MRR - Juliana'!S1942</f>
        <v>0</v>
      </c>
    </row>
    <row r="2190" spans="1:1" x14ac:dyDescent="0.3">
      <c r="A2190" s="64">
        <f>'MRR - Juliana'!S1943</f>
        <v>0</v>
      </c>
    </row>
    <row r="2191" spans="1:1" x14ac:dyDescent="0.3">
      <c r="A2191" s="64">
        <f>'MRR - Juliana'!S1944</f>
        <v>0</v>
      </c>
    </row>
    <row r="2192" spans="1:1" x14ac:dyDescent="0.3">
      <c r="A2192" s="64">
        <f>'MRR - Juliana'!S1945</f>
        <v>0</v>
      </c>
    </row>
    <row r="2193" spans="1:1" x14ac:dyDescent="0.3">
      <c r="A2193" s="64">
        <f>'MRR - Juliana'!S1946</f>
        <v>0</v>
      </c>
    </row>
    <row r="2194" spans="1:1" x14ac:dyDescent="0.3">
      <c r="A2194" s="64">
        <f>'MRR - Juliana'!S1947</f>
        <v>0</v>
      </c>
    </row>
    <row r="2195" spans="1:1" x14ac:dyDescent="0.3">
      <c r="A2195" s="64">
        <f>'MRR - Juliana'!S1948</f>
        <v>0</v>
      </c>
    </row>
    <row r="2196" spans="1:1" x14ac:dyDescent="0.3">
      <c r="A2196" s="64">
        <f>'MRR - Juliana'!S1949</f>
        <v>0</v>
      </c>
    </row>
    <row r="2197" spans="1:1" x14ac:dyDescent="0.3">
      <c r="A2197" s="64">
        <f>'MRR - Juliana'!S1950</f>
        <v>0</v>
      </c>
    </row>
    <row r="2198" spans="1:1" x14ac:dyDescent="0.3">
      <c r="A2198" s="64">
        <f>'MRR - Juliana'!S1951</f>
        <v>0</v>
      </c>
    </row>
    <row r="2199" spans="1:1" x14ac:dyDescent="0.3">
      <c r="A2199" s="64">
        <f>'MRR - Juliana'!S1952</f>
        <v>0</v>
      </c>
    </row>
    <row r="2200" spans="1:1" x14ac:dyDescent="0.3">
      <c r="A2200" s="64">
        <f>'MRR - Juliana'!S1953</f>
        <v>0</v>
      </c>
    </row>
    <row r="2201" spans="1:1" x14ac:dyDescent="0.3">
      <c r="A2201" s="64">
        <f>'MRR - Juliana'!S1954</f>
        <v>0</v>
      </c>
    </row>
    <row r="2202" spans="1:1" x14ac:dyDescent="0.3">
      <c r="A2202" s="64">
        <f>'MRR - Juliana'!S1955</f>
        <v>0</v>
      </c>
    </row>
    <row r="2203" spans="1:1" x14ac:dyDescent="0.3">
      <c r="A2203" s="64">
        <f>'MRR - Juliana'!S1956</f>
        <v>0</v>
      </c>
    </row>
    <row r="2204" spans="1:1" x14ac:dyDescent="0.3">
      <c r="A2204" s="64">
        <f>'MRR - Juliana'!S1957</f>
        <v>0</v>
      </c>
    </row>
    <row r="2205" spans="1:1" x14ac:dyDescent="0.3">
      <c r="A2205" s="64">
        <f>'MRR - Juliana'!S1958</f>
        <v>0</v>
      </c>
    </row>
    <row r="2206" spans="1:1" x14ac:dyDescent="0.3">
      <c r="A2206" s="64">
        <f>'MRR - Juliana'!S1959</f>
        <v>0</v>
      </c>
    </row>
    <row r="2207" spans="1:1" x14ac:dyDescent="0.3">
      <c r="A2207" s="64">
        <f>'MRR - Juliana'!S1960</f>
        <v>0</v>
      </c>
    </row>
    <row r="2208" spans="1:1" x14ac:dyDescent="0.3">
      <c r="A2208" s="64">
        <f>'MRR - Juliana'!S1961</f>
        <v>0</v>
      </c>
    </row>
    <row r="2209" spans="1:1" x14ac:dyDescent="0.3">
      <c r="A2209" s="64">
        <f>'MRR - Juliana'!S1962</f>
        <v>0</v>
      </c>
    </row>
    <row r="2210" spans="1:1" x14ac:dyDescent="0.3">
      <c r="A2210" s="64">
        <f>'MRR - Juliana'!S1963</f>
        <v>0</v>
      </c>
    </row>
    <row r="2211" spans="1:1" x14ac:dyDescent="0.3">
      <c r="A2211" s="64">
        <f>'MRR - Juliana'!S1964</f>
        <v>0</v>
      </c>
    </row>
    <row r="2212" spans="1:1" x14ac:dyDescent="0.3">
      <c r="A2212" s="64">
        <f>'MRR - Juliana'!S1965</f>
        <v>0</v>
      </c>
    </row>
    <row r="2213" spans="1:1" x14ac:dyDescent="0.3">
      <c r="A2213" s="64">
        <f>'MRR - Juliana'!S1966</f>
        <v>0</v>
      </c>
    </row>
    <row r="2214" spans="1:1" x14ac:dyDescent="0.3">
      <c r="A2214" s="64">
        <f>'MRR - Juliana'!S1967</f>
        <v>0</v>
      </c>
    </row>
    <row r="2215" spans="1:1" x14ac:dyDescent="0.3">
      <c r="A2215" s="64">
        <f>'MRR - Juliana'!S1968</f>
        <v>0</v>
      </c>
    </row>
    <row r="2216" spans="1:1" x14ac:dyDescent="0.3">
      <c r="A2216" s="64">
        <f>'MRR - Juliana'!S1969</f>
        <v>0</v>
      </c>
    </row>
    <row r="2217" spans="1:1" x14ac:dyDescent="0.3">
      <c r="A2217" s="64">
        <f>'MRR - Juliana'!S1970</f>
        <v>0</v>
      </c>
    </row>
    <row r="2218" spans="1:1" x14ac:dyDescent="0.3">
      <c r="A2218" s="64">
        <f>'MRR - Juliana'!S1971</f>
        <v>0</v>
      </c>
    </row>
    <row r="2219" spans="1:1" x14ac:dyDescent="0.3">
      <c r="A2219" s="64">
        <f>'MRR - Juliana'!S1972</f>
        <v>0</v>
      </c>
    </row>
    <row r="2220" spans="1:1" x14ac:dyDescent="0.3">
      <c r="A2220" s="64">
        <f>'MRR - Juliana'!S1973</f>
        <v>0</v>
      </c>
    </row>
    <row r="2221" spans="1:1" x14ac:dyDescent="0.3">
      <c r="A2221" s="64">
        <f>'MRR - Juliana'!S1974</f>
        <v>0</v>
      </c>
    </row>
    <row r="2222" spans="1:1" x14ac:dyDescent="0.3">
      <c r="A2222" s="64">
        <f>'MRR - Juliana'!S1975</f>
        <v>0</v>
      </c>
    </row>
    <row r="2223" spans="1:1" x14ac:dyDescent="0.3">
      <c r="A2223" s="64">
        <f>'MRR - Juliana'!S1976</f>
        <v>0</v>
      </c>
    </row>
    <row r="2224" spans="1:1" x14ac:dyDescent="0.3">
      <c r="A2224" s="64">
        <f>'MRR - Juliana'!S1977</f>
        <v>0</v>
      </c>
    </row>
    <row r="2225" spans="1:1" x14ac:dyDescent="0.3">
      <c r="A2225" s="64">
        <f>'MRR - Juliana'!S1978</f>
        <v>0</v>
      </c>
    </row>
    <row r="2226" spans="1:1" x14ac:dyDescent="0.3">
      <c r="A2226" s="64">
        <f>'MRR - Juliana'!S1979</f>
        <v>0</v>
      </c>
    </row>
    <row r="2227" spans="1:1" x14ac:dyDescent="0.3">
      <c r="A2227" s="64">
        <f>'MRR - Juliana'!S1980</f>
        <v>0</v>
      </c>
    </row>
    <row r="2228" spans="1:1" x14ac:dyDescent="0.3">
      <c r="A2228" s="64">
        <f>'MRR - Juliana'!S1981</f>
        <v>0</v>
      </c>
    </row>
    <row r="2229" spans="1:1" x14ac:dyDescent="0.3">
      <c r="A2229" s="64">
        <f>'MRR - Juliana'!S1982</f>
        <v>0</v>
      </c>
    </row>
    <row r="2230" spans="1:1" x14ac:dyDescent="0.3">
      <c r="A2230" s="64">
        <f>'MRR - Juliana'!S1983</f>
        <v>0</v>
      </c>
    </row>
    <row r="2231" spans="1:1" x14ac:dyDescent="0.3">
      <c r="A2231" s="64">
        <f>'MRR - Juliana'!S1984</f>
        <v>0</v>
      </c>
    </row>
    <row r="2232" spans="1:1" x14ac:dyDescent="0.3">
      <c r="A2232" s="64">
        <f>'MRR - Juliana'!S1985</f>
        <v>0</v>
      </c>
    </row>
    <row r="2233" spans="1:1" x14ac:dyDescent="0.3">
      <c r="A2233" s="64">
        <f>'MRR - Juliana'!S1986</f>
        <v>0</v>
      </c>
    </row>
    <row r="2234" spans="1:1" x14ac:dyDescent="0.3">
      <c r="A2234" s="64">
        <f>'MRR - Juliana'!S1987</f>
        <v>0</v>
      </c>
    </row>
    <row r="2235" spans="1:1" x14ac:dyDescent="0.3">
      <c r="A2235" s="64">
        <f>'MRR - Juliana'!S1988</f>
        <v>0</v>
      </c>
    </row>
    <row r="2236" spans="1:1" x14ac:dyDescent="0.3">
      <c r="A2236" s="64">
        <f>'MRR - Juliana'!S1989</f>
        <v>0</v>
      </c>
    </row>
    <row r="2237" spans="1:1" x14ac:dyDescent="0.3">
      <c r="A2237" s="64">
        <f>'MRR - Juliana'!S1990</f>
        <v>0</v>
      </c>
    </row>
    <row r="2238" spans="1:1" x14ac:dyDescent="0.3">
      <c r="A2238" s="64">
        <f>'MRR - Juliana'!S1991</f>
        <v>0</v>
      </c>
    </row>
    <row r="2239" spans="1:1" x14ac:dyDescent="0.3">
      <c r="A2239" s="64">
        <f>'MRR - Juliana'!S1992</f>
        <v>0</v>
      </c>
    </row>
    <row r="2240" spans="1:1" x14ac:dyDescent="0.3">
      <c r="A2240" s="64">
        <f>'MRR - Juliana'!S1993</f>
        <v>0</v>
      </c>
    </row>
    <row r="2241" spans="1:1" x14ac:dyDescent="0.3">
      <c r="A2241" s="64">
        <f>'MRR - Juliana'!S1994</f>
        <v>0</v>
      </c>
    </row>
    <row r="2242" spans="1:1" x14ac:dyDescent="0.3">
      <c r="A2242" s="64">
        <f>'MRR - Juliana'!S1995</f>
        <v>0</v>
      </c>
    </row>
    <row r="2243" spans="1:1" x14ac:dyDescent="0.3">
      <c r="A2243" s="64">
        <f>'MRR - Juliana'!S1996</f>
        <v>0</v>
      </c>
    </row>
    <row r="2244" spans="1:1" x14ac:dyDescent="0.3">
      <c r="A2244" s="64">
        <f>'MRR - Juliana'!S1997</f>
        <v>0</v>
      </c>
    </row>
    <row r="2245" spans="1:1" x14ac:dyDescent="0.3">
      <c r="A2245" s="64">
        <f>'MRR - Juliana'!S1998</f>
        <v>0</v>
      </c>
    </row>
    <row r="2246" spans="1:1" x14ac:dyDescent="0.3">
      <c r="A2246" s="64">
        <f>'MRR - Juliana'!S1999</f>
        <v>0</v>
      </c>
    </row>
    <row r="2247" spans="1:1" x14ac:dyDescent="0.3">
      <c r="A2247" s="64">
        <f>'MRR - Juliana'!S2000</f>
        <v>0</v>
      </c>
    </row>
    <row r="2248" spans="1:1" x14ac:dyDescent="0.3">
      <c r="A2248" s="64">
        <f>'MRR - Juliana'!S2001</f>
        <v>0</v>
      </c>
    </row>
    <row r="2249" spans="1:1" x14ac:dyDescent="0.3">
      <c r="A2249" s="64">
        <f>'MRR - Juliana'!S2002</f>
        <v>0</v>
      </c>
    </row>
    <row r="2250" spans="1:1" x14ac:dyDescent="0.3">
      <c r="A2250" s="64">
        <f>'MRR - Juliana'!S2003</f>
        <v>0</v>
      </c>
    </row>
    <row r="2251" spans="1:1" x14ac:dyDescent="0.3">
      <c r="A2251" s="64">
        <f>'MRR - Juliana'!S2004</f>
        <v>0</v>
      </c>
    </row>
    <row r="2252" spans="1:1" x14ac:dyDescent="0.3">
      <c r="A2252" s="64">
        <f>'MRR - Juliana'!S2005</f>
        <v>0</v>
      </c>
    </row>
    <row r="2253" spans="1:1" x14ac:dyDescent="0.3">
      <c r="A2253" s="64">
        <f>'MRR - Juliana'!S2006</f>
        <v>0</v>
      </c>
    </row>
    <row r="2254" spans="1:1" x14ac:dyDescent="0.3">
      <c r="A2254" s="64">
        <f>'MRR - Juliana'!S2007</f>
        <v>0</v>
      </c>
    </row>
    <row r="2255" spans="1:1" x14ac:dyDescent="0.3">
      <c r="A2255" s="64">
        <f>'MRR - Juliana'!S2008</f>
        <v>0</v>
      </c>
    </row>
    <row r="2256" spans="1:1" x14ac:dyDescent="0.3">
      <c r="A2256" s="64">
        <f>'MRR - Juliana'!S2009</f>
        <v>0</v>
      </c>
    </row>
    <row r="2257" spans="1:1" x14ac:dyDescent="0.3">
      <c r="A2257" s="64">
        <f>'MRR - Juliana'!S2010</f>
        <v>0</v>
      </c>
    </row>
    <row r="2258" spans="1:1" x14ac:dyDescent="0.3">
      <c r="A2258" s="64">
        <f>'MRR - Juliana'!S2011</f>
        <v>0</v>
      </c>
    </row>
    <row r="2259" spans="1:1" x14ac:dyDescent="0.3">
      <c r="A2259" s="64">
        <f>'MRR - Juliana'!S2012</f>
        <v>0</v>
      </c>
    </row>
    <row r="2260" spans="1:1" x14ac:dyDescent="0.3">
      <c r="A2260" s="64">
        <f>'MRR - Juliana'!S2013</f>
        <v>0</v>
      </c>
    </row>
    <row r="2261" spans="1:1" x14ac:dyDescent="0.3">
      <c r="A2261" s="64">
        <f>'MRR - Juliana'!S2014</f>
        <v>0</v>
      </c>
    </row>
    <row r="2262" spans="1:1" x14ac:dyDescent="0.3">
      <c r="A2262" s="64">
        <f>'MRR - Juliana'!S2015</f>
        <v>0</v>
      </c>
    </row>
    <row r="2263" spans="1:1" x14ac:dyDescent="0.3">
      <c r="A2263" s="64">
        <f>'MRR - Juliana'!S2016</f>
        <v>0</v>
      </c>
    </row>
    <row r="2264" spans="1:1" x14ac:dyDescent="0.3">
      <c r="A2264" s="64">
        <f>'MRR - Juliana'!S2017</f>
        <v>0</v>
      </c>
    </row>
    <row r="2265" spans="1:1" x14ac:dyDescent="0.3">
      <c r="A2265" s="64">
        <f>'MRR - Juliana'!S2018</f>
        <v>0</v>
      </c>
    </row>
    <row r="2266" spans="1:1" x14ac:dyDescent="0.3">
      <c r="A2266" s="64">
        <f>'MRR - Juliana'!S2019</f>
        <v>0</v>
      </c>
    </row>
    <row r="2267" spans="1:1" x14ac:dyDescent="0.3">
      <c r="A2267" s="64">
        <f>'MRR - Juliana'!S2020</f>
        <v>0</v>
      </c>
    </row>
    <row r="2268" spans="1:1" x14ac:dyDescent="0.3">
      <c r="A2268" s="64">
        <f>'MRR - Juliana'!S2021</f>
        <v>0</v>
      </c>
    </row>
    <row r="2269" spans="1:1" x14ac:dyDescent="0.3">
      <c r="A2269" s="64">
        <f>'MRR - Juliana'!S2022</f>
        <v>0</v>
      </c>
    </row>
    <row r="2270" spans="1:1" x14ac:dyDescent="0.3">
      <c r="A2270" s="64">
        <f>'MRR - Juliana'!S2023</f>
        <v>0</v>
      </c>
    </row>
    <row r="2271" spans="1:1" x14ac:dyDescent="0.3">
      <c r="A2271" s="64">
        <f>'MRR - Juliana'!S2024</f>
        <v>0</v>
      </c>
    </row>
    <row r="2272" spans="1:1" x14ac:dyDescent="0.3">
      <c r="A2272" s="64">
        <f>'MRR - Juliana'!S2025</f>
        <v>0</v>
      </c>
    </row>
    <row r="2273" spans="1:1" x14ac:dyDescent="0.3">
      <c r="A2273" s="64">
        <f>'MRR - Juliana'!S2026</f>
        <v>0</v>
      </c>
    </row>
    <row r="2274" spans="1:1" x14ac:dyDescent="0.3">
      <c r="A2274" s="64">
        <f>'MRR - Juliana'!S2027</f>
        <v>0</v>
      </c>
    </row>
    <row r="2275" spans="1:1" x14ac:dyDescent="0.3">
      <c r="A2275" s="64">
        <f>'MRR - Juliana'!S2028</f>
        <v>0</v>
      </c>
    </row>
    <row r="2276" spans="1:1" x14ac:dyDescent="0.3">
      <c r="A2276" s="64">
        <f>'MRR - Juliana'!S2029</f>
        <v>0</v>
      </c>
    </row>
    <row r="2277" spans="1:1" x14ac:dyDescent="0.3">
      <c r="A2277" s="64">
        <f>'MRR - Juliana'!S2030</f>
        <v>0</v>
      </c>
    </row>
    <row r="2278" spans="1:1" x14ac:dyDescent="0.3">
      <c r="A2278" s="64">
        <f>'MRR - Juliana'!S2031</f>
        <v>0</v>
      </c>
    </row>
    <row r="2279" spans="1:1" x14ac:dyDescent="0.3">
      <c r="A2279" s="64">
        <f>'MRR - Juliana'!S2032</f>
        <v>0</v>
      </c>
    </row>
    <row r="2280" spans="1:1" x14ac:dyDescent="0.3">
      <c r="A2280" s="64">
        <f>'MRR - Juliana'!S2033</f>
        <v>0</v>
      </c>
    </row>
    <row r="2281" spans="1:1" x14ac:dyDescent="0.3">
      <c r="A2281" s="64">
        <f>'MRR - Juliana'!S2034</f>
        <v>0</v>
      </c>
    </row>
    <row r="2282" spans="1:1" x14ac:dyDescent="0.3">
      <c r="A2282" s="64">
        <f>'MRR - Juliana'!S2035</f>
        <v>0</v>
      </c>
    </row>
    <row r="2283" spans="1:1" x14ac:dyDescent="0.3">
      <c r="A2283" s="64">
        <f>'MRR - Juliana'!S2036</f>
        <v>0</v>
      </c>
    </row>
    <row r="2284" spans="1:1" x14ac:dyDescent="0.3">
      <c r="A2284" s="64">
        <f>'MRR - Juliana'!S2037</f>
        <v>0</v>
      </c>
    </row>
    <row r="2285" spans="1:1" x14ac:dyDescent="0.3">
      <c r="A2285" s="64">
        <f>'MRR - Juliana'!S2038</f>
        <v>0</v>
      </c>
    </row>
    <row r="2286" spans="1:1" x14ac:dyDescent="0.3">
      <c r="A2286" s="64">
        <f>'MRR - Juliana'!S2039</f>
        <v>0</v>
      </c>
    </row>
    <row r="2287" spans="1:1" x14ac:dyDescent="0.3">
      <c r="A2287" s="64">
        <f>'MRR - Juliana'!S2040</f>
        <v>0</v>
      </c>
    </row>
    <row r="2288" spans="1:1" x14ac:dyDescent="0.3">
      <c r="A2288" s="64">
        <f>'MRR - Juliana'!S2041</f>
        <v>0</v>
      </c>
    </row>
    <row r="2289" spans="1:1" x14ac:dyDescent="0.3">
      <c r="A2289" s="64">
        <f>'MRR - Juliana'!S2042</f>
        <v>0</v>
      </c>
    </row>
    <row r="2290" spans="1:1" x14ac:dyDescent="0.3">
      <c r="A2290" s="64">
        <f>'MRR - Juliana'!S2043</f>
        <v>0</v>
      </c>
    </row>
    <row r="2291" spans="1:1" x14ac:dyDescent="0.3">
      <c r="A2291" s="64">
        <f>'MRR - Juliana'!S2044</f>
        <v>0</v>
      </c>
    </row>
    <row r="2292" spans="1:1" x14ac:dyDescent="0.3">
      <c r="A2292" s="64">
        <f>'MRR - Juliana'!S2045</f>
        <v>0</v>
      </c>
    </row>
    <row r="2293" spans="1:1" x14ac:dyDescent="0.3">
      <c r="A2293" s="64">
        <f>'MRR - Juliana'!S2046</f>
        <v>0</v>
      </c>
    </row>
    <row r="2294" spans="1:1" x14ac:dyDescent="0.3">
      <c r="A2294" s="64">
        <f>'MRR - Juliana'!S2047</f>
        <v>0</v>
      </c>
    </row>
    <row r="2295" spans="1:1" x14ac:dyDescent="0.3">
      <c r="A2295" s="64">
        <f>'MRR - Juliana'!S2048</f>
        <v>0</v>
      </c>
    </row>
    <row r="2296" spans="1:1" x14ac:dyDescent="0.3">
      <c r="A2296" s="64">
        <f>'MRR - Juliana'!S2049</f>
        <v>0</v>
      </c>
    </row>
    <row r="2297" spans="1:1" x14ac:dyDescent="0.3">
      <c r="A2297" s="64">
        <f>'MRR - Juliana'!S2050</f>
        <v>0</v>
      </c>
    </row>
    <row r="2298" spans="1:1" x14ac:dyDescent="0.3">
      <c r="A2298" s="64">
        <f>'MRR - Juliana'!S2051</f>
        <v>0</v>
      </c>
    </row>
    <row r="2299" spans="1:1" x14ac:dyDescent="0.3">
      <c r="A2299" s="64">
        <f>'MRR - Juliana'!S2052</f>
        <v>0</v>
      </c>
    </row>
    <row r="2300" spans="1:1" x14ac:dyDescent="0.3">
      <c r="A2300" s="64">
        <f>'MRR - Juliana'!S2053</f>
        <v>0</v>
      </c>
    </row>
    <row r="2301" spans="1:1" x14ac:dyDescent="0.3">
      <c r="A2301" s="64">
        <f>'MRR - Juliana'!S2054</f>
        <v>0</v>
      </c>
    </row>
    <row r="2302" spans="1:1" x14ac:dyDescent="0.3">
      <c r="A2302" s="64">
        <f>'MRR - Juliana'!S2055</f>
        <v>0</v>
      </c>
    </row>
    <row r="2303" spans="1:1" x14ac:dyDescent="0.3">
      <c r="A2303" s="64">
        <f>'MRR - Juliana'!S2056</f>
        <v>0</v>
      </c>
    </row>
    <row r="2304" spans="1:1" x14ac:dyDescent="0.3">
      <c r="A2304" s="64">
        <f>'MRR - Juliana'!S2057</f>
        <v>0</v>
      </c>
    </row>
    <row r="2305" spans="1:1" x14ac:dyDescent="0.3">
      <c r="A2305" s="64">
        <f>'MRR - Juliana'!S2058</f>
        <v>0</v>
      </c>
    </row>
    <row r="2306" spans="1:1" x14ac:dyDescent="0.3">
      <c r="A2306" s="64">
        <f>'MRR - Juliana'!S2059</f>
        <v>0</v>
      </c>
    </row>
    <row r="2307" spans="1:1" x14ac:dyDescent="0.3">
      <c r="A2307" s="64">
        <f>'MRR - Juliana'!S2060</f>
        <v>0</v>
      </c>
    </row>
    <row r="2308" spans="1:1" x14ac:dyDescent="0.3">
      <c r="A2308" s="64">
        <f>'MRR - Juliana'!S2061</f>
        <v>0</v>
      </c>
    </row>
    <row r="2309" spans="1:1" x14ac:dyDescent="0.3">
      <c r="A2309" s="64">
        <f>'MRR - Juliana'!S2062</f>
        <v>0</v>
      </c>
    </row>
    <row r="2310" spans="1:1" x14ac:dyDescent="0.3">
      <c r="A2310" s="64">
        <f>'MRR - Juliana'!S2063</f>
        <v>0</v>
      </c>
    </row>
    <row r="2311" spans="1:1" x14ac:dyDescent="0.3">
      <c r="A2311" s="64">
        <f>'MRR - Juliana'!S2064</f>
        <v>0</v>
      </c>
    </row>
    <row r="2312" spans="1:1" x14ac:dyDescent="0.3">
      <c r="A2312" s="64">
        <f>'MRR - Juliana'!S2065</f>
        <v>0</v>
      </c>
    </row>
    <row r="2313" spans="1:1" x14ac:dyDescent="0.3">
      <c r="A2313" s="64">
        <f>'MRR - Juliana'!S2066</f>
        <v>0</v>
      </c>
    </row>
    <row r="2314" spans="1:1" x14ac:dyDescent="0.3">
      <c r="A2314" s="64">
        <f>'MRR - Juliana'!S2067</f>
        <v>0</v>
      </c>
    </row>
    <row r="2315" spans="1:1" x14ac:dyDescent="0.3">
      <c r="A2315" s="64">
        <f>'MRR - Juliana'!S2068</f>
        <v>0</v>
      </c>
    </row>
    <row r="2316" spans="1:1" x14ac:dyDescent="0.3">
      <c r="A2316" s="64">
        <f>'MRR - Juliana'!S2069</f>
        <v>0</v>
      </c>
    </row>
    <row r="2317" spans="1:1" x14ac:dyDescent="0.3">
      <c r="A2317" s="64">
        <f>'MRR - Juliana'!S2070</f>
        <v>0</v>
      </c>
    </row>
    <row r="2318" spans="1:1" x14ac:dyDescent="0.3">
      <c r="A2318" s="64">
        <f>'MRR - Juliana'!S2071</f>
        <v>0</v>
      </c>
    </row>
    <row r="2319" spans="1:1" x14ac:dyDescent="0.3">
      <c r="A2319" s="64">
        <f>'MRR - Juliana'!S2072</f>
        <v>0</v>
      </c>
    </row>
    <row r="2320" spans="1:1" x14ac:dyDescent="0.3">
      <c r="A2320" s="64">
        <f>'MRR - Juliana'!S2073</f>
        <v>0</v>
      </c>
    </row>
    <row r="2321" spans="1:1" x14ac:dyDescent="0.3">
      <c r="A2321" s="64">
        <f>'MRR - Juliana'!S2074</f>
        <v>0</v>
      </c>
    </row>
    <row r="2322" spans="1:1" x14ac:dyDescent="0.3">
      <c r="A2322" s="64">
        <f>'MRR - Juliana'!S2075</f>
        <v>0</v>
      </c>
    </row>
    <row r="2323" spans="1:1" x14ac:dyDescent="0.3">
      <c r="A2323" s="64">
        <f>'MRR - Juliana'!S2076</f>
        <v>0</v>
      </c>
    </row>
    <row r="2324" spans="1:1" x14ac:dyDescent="0.3">
      <c r="A2324" s="64">
        <f>'MRR - Juliana'!S2077</f>
        <v>0</v>
      </c>
    </row>
    <row r="2325" spans="1:1" x14ac:dyDescent="0.3">
      <c r="A2325" s="64">
        <f>'MRR - Juliana'!S2078</f>
        <v>0</v>
      </c>
    </row>
    <row r="2326" spans="1:1" x14ac:dyDescent="0.3">
      <c r="A2326" s="64">
        <f>'MRR - Juliana'!S2079</f>
        <v>0</v>
      </c>
    </row>
    <row r="2327" spans="1:1" x14ac:dyDescent="0.3">
      <c r="A2327" s="64">
        <f>'MRR - Juliana'!S2080</f>
        <v>0</v>
      </c>
    </row>
    <row r="2328" spans="1:1" x14ac:dyDescent="0.3">
      <c r="A2328" s="64">
        <f>'MRR - Juliana'!S2081</f>
        <v>0</v>
      </c>
    </row>
    <row r="2329" spans="1:1" x14ac:dyDescent="0.3">
      <c r="A2329" s="64">
        <f>'MRR - Juliana'!S2082</f>
        <v>0</v>
      </c>
    </row>
    <row r="2330" spans="1:1" x14ac:dyDescent="0.3">
      <c r="A2330" s="64">
        <f>'MRR - Juliana'!S2083</f>
        <v>0</v>
      </c>
    </row>
    <row r="2331" spans="1:1" x14ac:dyDescent="0.3">
      <c r="A2331" s="64">
        <f>'MRR - Juliana'!S2084</f>
        <v>0</v>
      </c>
    </row>
    <row r="2332" spans="1:1" x14ac:dyDescent="0.3">
      <c r="A2332" s="64">
        <f>'MRR - Juliana'!S2085</f>
        <v>0</v>
      </c>
    </row>
    <row r="2333" spans="1:1" x14ac:dyDescent="0.3">
      <c r="A2333" s="64">
        <f>'MRR - Juliana'!S2086</f>
        <v>0</v>
      </c>
    </row>
    <row r="2334" spans="1:1" x14ac:dyDescent="0.3">
      <c r="A2334" s="64">
        <f>'MRR - Juliana'!S2087</f>
        <v>0</v>
      </c>
    </row>
    <row r="2335" spans="1:1" x14ac:dyDescent="0.3">
      <c r="A2335" s="64">
        <f>'MRR - Juliana'!S2088</f>
        <v>0</v>
      </c>
    </row>
    <row r="2336" spans="1:1" x14ac:dyDescent="0.3">
      <c r="A2336" s="64">
        <f>'MRR - Juliana'!S2089</f>
        <v>0</v>
      </c>
    </row>
    <row r="2337" spans="1:1" x14ac:dyDescent="0.3">
      <c r="A2337" s="64">
        <f>'MRR - Juliana'!S2090</f>
        <v>0</v>
      </c>
    </row>
    <row r="2338" spans="1:1" x14ac:dyDescent="0.3">
      <c r="A2338" s="64">
        <f>'MRR - Juliana'!S2091</f>
        <v>0</v>
      </c>
    </row>
    <row r="2339" spans="1:1" x14ac:dyDescent="0.3">
      <c r="A2339" s="64">
        <f>'MRR - Juliana'!S2092</f>
        <v>0</v>
      </c>
    </row>
    <row r="2340" spans="1:1" x14ac:dyDescent="0.3">
      <c r="A2340" s="64">
        <f>'MRR - Juliana'!S2093</f>
        <v>0</v>
      </c>
    </row>
    <row r="2341" spans="1:1" x14ac:dyDescent="0.3">
      <c r="A2341" s="64">
        <f>'MRR - Juliana'!S2094</f>
        <v>0</v>
      </c>
    </row>
    <row r="2342" spans="1:1" x14ac:dyDescent="0.3">
      <c r="A2342" s="64">
        <f>'MRR - Juliana'!S2095</f>
        <v>0</v>
      </c>
    </row>
    <row r="2343" spans="1:1" x14ac:dyDescent="0.3">
      <c r="A2343" s="64">
        <f>'MRR - Juliana'!S2096</f>
        <v>0</v>
      </c>
    </row>
    <row r="2344" spans="1:1" x14ac:dyDescent="0.3">
      <c r="A2344" s="64">
        <f>'MRR - Juliana'!S2097</f>
        <v>0</v>
      </c>
    </row>
    <row r="2345" spans="1:1" x14ac:dyDescent="0.3">
      <c r="A2345" s="64">
        <f>'MRR - Juliana'!S2098</f>
        <v>0</v>
      </c>
    </row>
    <row r="2346" spans="1:1" x14ac:dyDescent="0.3">
      <c r="A2346" s="64">
        <f>'MRR - Juliana'!S2099</f>
        <v>0</v>
      </c>
    </row>
    <row r="2347" spans="1:1" x14ac:dyDescent="0.3">
      <c r="A2347" s="64">
        <f>'MRR - Juliana'!S2100</f>
        <v>0</v>
      </c>
    </row>
    <row r="2348" spans="1:1" x14ac:dyDescent="0.3">
      <c r="A2348" s="64">
        <f>'MRR - Juliana'!S2101</f>
        <v>0</v>
      </c>
    </row>
    <row r="2349" spans="1:1" x14ac:dyDescent="0.3">
      <c r="A2349" s="64">
        <f>'MRR - Juliana'!S2102</f>
        <v>0</v>
      </c>
    </row>
    <row r="2350" spans="1:1" x14ac:dyDescent="0.3">
      <c r="A2350" s="64">
        <f>'MRR - Juliana'!S2103</f>
        <v>0</v>
      </c>
    </row>
    <row r="2351" spans="1:1" x14ac:dyDescent="0.3">
      <c r="A2351" s="64">
        <f>'MRR - Juliana'!S2104</f>
        <v>0</v>
      </c>
    </row>
    <row r="2352" spans="1:1" x14ac:dyDescent="0.3">
      <c r="A2352" s="64">
        <f>'MRR - Juliana'!S2105</f>
        <v>0</v>
      </c>
    </row>
    <row r="2353" spans="1:1" x14ac:dyDescent="0.3">
      <c r="A2353" s="64">
        <f>'MRR - Juliana'!S2106</f>
        <v>0</v>
      </c>
    </row>
    <row r="2354" spans="1:1" x14ac:dyDescent="0.3">
      <c r="A2354" s="64">
        <f>'MRR - Juliana'!S2107</f>
        <v>0</v>
      </c>
    </row>
    <row r="2355" spans="1:1" x14ac:dyDescent="0.3">
      <c r="A2355" s="64">
        <f>'MRR - Juliana'!S2108</f>
        <v>0</v>
      </c>
    </row>
    <row r="2356" spans="1:1" x14ac:dyDescent="0.3">
      <c r="A2356" s="64">
        <f>'MRR - Juliana'!S2109</f>
        <v>0</v>
      </c>
    </row>
    <row r="2357" spans="1:1" x14ac:dyDescent="0.3">
      <c r="A2357" s="64">
        <f>'MRR - Juliana'!S2110</f>
        <v>0</v>
      </c>
    </row>
    <row r="2358" spans="1:1" x14ac:dyDescent="0.3">
      <c r="A2358" s="64">
        <f>'MRR - Juliana'!S2111</f>
        <v>0</v>
      </c>
    </row>
    <row r="2359" spans="1:1" x14ac:dyDescent="0.3">
      <c r="A2359" s="64">
        <f>'MRR - Juliana'!S2112</f>
        <v>0</v>
      </c>
    </row>
    <row r="2360" spans="1:1" x14ac:dyDescent="0.3">
      <c r="A2360" s="64">
        <f>'MRR - Juliana'!S2113</f>
        <v>0</v>
      </c>
    </row>
    <row r="2361" spans="1:1" x14ac:dyDescent="0.3">
      <c r="A2361" s="64">
        <f>'MRR - Juliana'!S2114</f>
        <v>0</v>
      </c>
    </row>
    <row r="2362" spans="1:1" x14ac:dyDescent="0.3">
      <c r="A2362" s="64">
        <f>'MRR - Juliana'!S2115</f>
        <v>0</v>
      </c>
    </row>
    <row r="2363" spans="1:1" x14ac:dyDescent="0.3">
      <c r="A2363" s="64">
        <f>'MRR - Juliana'!S2116</f>
        <v>0</v>
      </c>
    </row>
    <row r="2364" spans="1:1" x14ac:dyDescent="0.3">
      <c r="A2364" s="64">
        <f>'MRR - Juliana'!S2117</f>
        <v>0</v>
      </c>
    </row>
    <row r="2365" spans="1:1" x14ac:dyDescent="0.3">
      <c r="A2365" s="64">
        <f>'MRR - Juliana'!S2118</f>
        <v>0</v>
      </c>
    </row>
    <row r="2366" spans="1:1" x14ac:dyDescent="0.3">
      <c r="A2366" s="64">
        <f>'MRR - Juliana'!S2119</f>
        <v>0</v>
      </c>
    </row>
    <row r="2367" spans="1:1" x14ac:dyDescent="0.3">
      <c r="A2367" s="64">
        <f>'MRR - Juliana'!S2120</f>
        <v>0</v>
      </c>
    </row>
    <row r="2368" spans="1:1" x14ac:dyDescent="0.3">
      <c r="A2368" s="64">
        <f>'MRR - Juliana'!S2121</f>
        <v>0</v>
      </c>
    </row>
    <row r="2369" spans="1:1" x14ac:dyDescent="0.3">
      <c r="A2369" s="64">
        <f>'MRR - Juliana'!S2122</f>
        <v>0</v>
      </c>
    </row>
    <row r="2370" spans="1:1" x14ac:dyDescent="0.3">
      <c r="A2370" s="64">
        <f>'MRR - Juliana'!S2123</f>
        <v>0</v>
      </c>
    </row>
    <row r="2371" spans="1:1" x14ac:dyDescent="0.3">
      <c r="A2371" s="64">
        <f>'MRR - Juliana'!S2124</f>
        <v>0</v>
      </c>
    </row>
    <row r="2372" spans="1:1" x14ac:dyDescent="0.3">
      <c r="A2372" s="64">
        <f>'MRR - Juliana'!S2125</f>
        <v>0</v>
      </c>
    </row>
    <row r="2373" spans="1:1" x14ac:dyDescent="0.3">
      <c r="A2373" s="64">
        <f>'MRR - Juliana'!S2126</f>
        <v>0</v>
      </c>
    </row>
    <row r="2374" spans="1:1" x14ac:dyDescent="0.3">
      <c r="A2374" s="64">
        <f>'MRR - Juliana'!S2127</f>
        <v>0</v>
      </c>
    </row>
    <row r="2375" spans="1:1" x14ac:dyDescent="0.3">
      <c r="A2375" s="64">
        <f>'MRR - Juliana'!S2128</f>
        <v>0</v>
      </c>
    </row>
    <row r="2376" spans="1:1" x14ac:dyDescent="0.3">
      <c r="A2376" s="64">
        <f>'MRR - Juliana'!S2129</f>
        <v>0</v>
      </c>
    </row>
    <row r="2377" spans="1:1" x14ac:dyDescent="0.3">
      <c r="A2377" s="64">
        <f>'MRR - Juliana'!S2130</f>
        <v>0</v>
      </c>
    </row>
    <row r="2378" spans="1:1" x14ac:dyDescent="0.3">
      <c r="A2378" s="64">
        <f>'MRR - Juliana'!S2131</f>
        <v>0</v>
      </c>
    </row>
    <row r="2379" spans="1:1" x14ac:dyDescent="0.3">
      <c r="A2379" s="64">
        <f>'MRR - Juliana'!S2132</f>
        <v>0</v>
      </c>
    </row>
    <row r="2380" spans="1:1" x14ac:dyDescent="0.3">
      <c r="A2380" s="64">
        <f>'MRR - Juliana'!S2133</f>
        <v>0</v>
      </c>
    </row>
    <row r="2381" spans="1:1" x14ac:dyDescent="0.3">
      <c r="A2381" s="64">
        <f>'MRR - Juliana'!S2134</f>
        <v>0</v>
      </c>
    </row>
    <row r="2382" spans="1:1" x14ac:dyDescent="0.3">
      <c r="A2382" s="64">
        <f>'MRR - Juliana'!S2135</f>
        <v>0</v>
      </c>
    </row>
    <row r="2383" spans="1:1" x14ac:dyDescent="0.3">
      <c r="A2383" s="64">
        <f>'MRR - Juliana'!S2136</f>
        <v>0</v>
      </c>
    </row>
    <row r="2384" spans="1:1" x14ac:dyDescent="0.3">
      <c r="A2384" s="64">
        <f>'MRR - Juliana'!S2137</f>
        <v>0</v>
      </c>
    </row>
    <row r="2385" spans="1:1" x14ac:dyDescent="0.3">
      <c r="A2385" s="64">
        <f>'MRR - Juliana'!S2138</f>
        <v>0</v>
      </c>
    </row>
    <row r="2386" spans="1:1" x14ac:dyDescent="0.3">
      <c r="A2386" s="64">
        <f>'MRR - Juliana'!S2139</f>
        <v>0</v>
      </c>
    </row>
    <row r="2387" spans="1:1" x14ac:dyDescent="0.3">
      <c r="A2387" s="64">
        <f>'MRR - Juliana'!S2140</f>
        <v>0</v>
      </c>
    </row>
    <row r="2388" spans="1:1" x14ac:dyDescent="0.3">
      <c r="A2388" s="64">
        <f>'MRR - Juliana'!S2141</f>
        <v>0</v>
      </c>
    </row>
    <row r="2389" spans="1:1" x14ac:dyDescent="0.3">
      <c r="A2389" s="64">
        <f>'MRR - Juliana'!S2142</f>
        <v>0</v>
      </c>
    </row>
    <row r="2390" spans="1:1" x14ac:dyDescent="0.3">
      <c r="A2390" s="64">
        <f>'MRR - Juliana'!S2143</f>
        <v>0</v>
      </c>
    </row>
    <row r="2391" spans="1:1" x14ac:dyDescent="0.3">
      <c r="A2391" s="64">
        <f>'MRR - Juliana'!S2144</f>
        <v>0</v>
      </c>
    </row>
    <row r="2392" spans="1:1" x14ac:dyDescent="0.3">
      <c r="A2392" s="64">
        <f>'MRR - Juliana'!S2145</f>
        <v>0</v>
      </c>
    </row>
    <row r="2393" spans="1:1" x14ac:dyDescent="0.3">
      <c r="A2393" s="64">
        <f>'MRR - Juliana'!S2146</f>
        <v>0</v>
      </c>
    </row>
    <row r="2394" spans="1:1" x14ac:dyDescent="0.3">
      <c r="A2394" s="64">
        <f>'MRR - Juliana'!S2147</f>
        <v>0</v>
      </c>
    </row>
    <row r="2395" spans="1:1" x14ac:dyDescent="0.3">
      <c r="A2395" s="64">
        <f>'MRR - Juliana'!S2148</f>
        <v>0</v>
      </c>
    </row>
    <row r="2396" spans="1:1" x14ac:dyDescent="0.3">
      <c r="A2396" s="64">
        <f>'MRR - Juliana'!S2149</f>
        <v>0</v>
      </c>
    </row>
    <row r="2397" spans="1:1" x14ac:dyDescent="0.3">
      <c r="A2397" s="64">
        <f>'MRR - Juliana'!S2150</f>
        <v>0</v>
      </c>
    </row>
    <row r="2398" spans="1:1" x14ac:dyDescent="0.3">
      <c r="A2398" s="64">
        <f>'MRR - Juliana'!S2151</f>
        <v>0</v>
      </c>
    </row>
    <row r="2399" spans="1:1" x14ac:dyDescent="0.3">
      <c r="A2399" s="64">
        <f>'MRR - Juliana'!S2152</f>
        <v>0</v>
      </c>
    </row>
    <row r="2400" spans="1:1" x14ac:dyDescent="0.3">
      <c r="A2400" s="64">
        <f>'MRR - Juliana'!S2153</f>
        <v>0</v>
      </c>
    </row>
    <row r="2401" spans="1:1" x14ac:dyDescent="0.3">
      <c r="A2401" s="64">
        <f>'MRR - Juliana'!S2154</f>
        <v>0</v>
      </c>
    </row>
    <row r="2402" spans="1:1" x14ac:dyDescent="0.3">
      <c r="A2402" s="64">
        <f>'MRR - Juliana'!S2155</f>
        <v>0</v>
      </c>
    </row>
    <row r="2403" spans="1:1" x14ac:dyDescent="0.3">
      <c r="A2403" s="64">
        <f>'MRR - Juliana'!S2156</f>
        <v>0</v>
      </c>
    </row>
    <row r="2404" spans="1:1" x14ac:dyDescent="0.3">
      <c r="A2404" s="64">
        <f>'MRR - Juliana'!S2157</f>
        <v>0</v>
      </c>
    </row>
    <row r="2405" spans="1:1" x14ac:dyDescent="0.3">
      <c r="A2405" s="64">
        <f>'MRR - Juliana'!S2158</f>
        <v>0</v>
      </c>
    </row>
    <row r="2406" spans="1:1" x14ac:dyDescent="0.3">
      <c r="A2406" s="64">
        <f>'MRR - Juliana'!S2159</f>
        <v>0</v>
      </c>
    </row>
    <row r="2407" spans="1:1" x14ac:dyDescent="0.3">
      <c r="A2407" s="64">
        <f>'MRR - Juliana'!S2160</f>
        <v>0</v>
      </c>
    </row>
    <row r="2408" spans="1:1" x14ac:dyDescent="0.3">
      <c r="A2408" s="64">
        <f>'MRR - Juliana'!S2161</f>
        <v>0</v>
      </c>
    </row>
    <row r="2409" spans="1:1" x14ac:dyDescent="0.3">
      <c r="A2409" s="64">
        <f>'MRR - Juliana'!S2162</f>
        <v>0</v>
      </c>
    </row>
    <row r="2410" spans="1:1" x14ac:dyDescent="0.3">
      <c r="A2410" s="64">
        <f>'MRR - Juliana'!S2163</f>
        <v>0</v>
      </c>
    </row>
    <row r="2411" spans="1:1" x14ac:dyDescent="0.3">
      <c r="A2411" s="64">
        <f>'MRR - Juliana'!S2164</f>
        <v>0</v>
      </c>
    </row>
    <row r="2412" spans="1:1" x14ac:dyDescent="0.3">
      <c r="A2412" s="64">
        <f>'MRR - Juliana'!S2165</f>
        <v>0</v>
      </c>
    </row>
    <row r="2413" spans="1:1" x14ac:dyDescent="0.3">
      <c r="A2413" s="64">
        <f>'MRR - Juliana'!S2166</f>
        <v>0</v>
      </c>
    </row>
    <row r="2414" spans="1:1" x14ac:dyDescent="0.3">
      <c r="A2414" s="64">
        <f>'MRR - Juliana'!S2167</f>
        <v>0</v>
      </c>
    </row>
    <row r="2415" spans="1:1" x14ac:dyDescent="0.3">
      <c r="A2415" s="64">
        <f>'MRR - Juliana'!S2168</f>
        <v>0</v>
      </c>
    </row>
    <row r="2416" spans="1:1" x14ac:dyDescent="0.3">
      <c r="A2416" s="64">
        <f>'MRR - Juliana'!S2169</f>
        <v>0</v>
      </c>
    </row>
    <row r="2417" spans="1:1" x14ac:dyDescent="0.3">
      <c r="A2417" s="64">
        <f>'MRR - Juliana'!S2170</f>
        <v>0</v>
      </c>
    </row>
    <row r="2418" spans="1:1" x14ac:dyDescent="0.3">
      <c r="A2418" s="64">
        <f>'MRR - Juliana'!S2171</f>
        <v>0</v>
      </c>
    </row>
    <row r="2419" spans="1:1" x14ac:dyDescent="0.3">
      <c r="A2419" s="64">
        <f>'MRR - Juliana'!S2172</f>
        <v>0</v>
      </c>
    </row>
    <row r="2420" spans="1:1" x14ac:dyDescent="0.3">
      <c r="A2420" s="64">
        <f>'MRR - Juliana'!S2173</f>
        <v>0</v>
      </c>
    </row>
    <row r="2421" spans="1:1" x14ac:dyDescent="0.3">
      <c r="A2421" s="64">
        <f>'MRR - Juliana'!S2174</f>
        <v>0</v>
      </c>
    </row>
    <row r="2422" spans="1:1" x14ac:dyDescent="0.3">
      <c r="A2422" s="64">
        <f>'MRR - Juliana'!S2175</f>
        <v>0</v>
      </c>
    </row>
    <row r="2423" spans="1:1" x14ac:dyDescent="0.3">
      <c r="A2423" s="64">
        <f>'MRR - Juliana'!S2176</f>
        <v>0</v>
      </c>
    </row>
    <row r="2424" spans="1:1" x14ac:dyDescent="0.3">
      <c r="A2424" s="64">
        <f>'MRR - Juliana'!S2177</f>
        <v>0</v>
      </c>
    </row>
    <row r="2425" spans="1:1" x14ac:dyDescent="0.3">
      <c r="A2425" s="64">
        <f>'MRR - Juliana'!S2178</f>
        <v>0</v>
      </c>
    </row>
    <row r="2426" spans="1:1" x14ac:dyDescent="0.3">
      <c r="A2426" s="64">
        <f>'MRR - Juliana'!S2179</f>
        <v>0</v>
      </c>
    </row>
    <row r="2427" spans="1:1" x14ac:dyDescent="0.3">
      <c r="A2427" s="64">
        <f>'MRR - Juliana'!S2180</f>
        <v>0</v>
      </c>
    </row>
    <row r="2428" spans="1:1" x14ac:dyDescent="0.3">
      <c r="A2428" s="64">
        <f>'MRR - Juliana'!S2181</f>
        <v>0</v>
      </c>
    </row>
    <row r="2429" spans="1:1" x14ac:dyDescent="0.3">
      <c r="A2429" s="64">
        <f>'MRR - Juliana'!S2182</f>
        <v>0</v>
      </c>
    </row>
    <row r="2430" spans="1:1" x14ac:dyDescent="0.3">
      <c r="A2430" s="64">
        <f>'MRR - Juliana'!S2183</f>
        <v>0</v>
      </c>
    </row>
    <row r="2431" spans="1:1" x14ac:dyDescent="0.3">
      <c r="A2431" s="64">
        <f>'MRR - Juliana'!S2184</f>
        <v>0</v>
      </c>
    </row>
    <row r="2432" spans="1:1" x14ac:dyDescent="0.3">
      <c r="A2432" s="64">
        <f>'MRR - Juliana'!S2185</f>
        <v>0</v>
      </c>
    </row>
    <row r="2433" spans="1:1" x14ac:dyDescent="0.3">
      <c r="A2433" s="64">
        <f>'MRR - Juliana'!S2186</f>
        <v>0</v>
      </c>
    </row>
    <row r="2434" spans="1:1" x14ac:dyDescent="0.3">
      <c r="A2434" s="64">
        <f>'MRR - Juliana'!S2187</f>
        <v>0</v>
      </c>
    </row>
    <row r="2435" spans="1:1" x14ac:dyDescent="0.3">
      <c r="A2435" s="64">
        <f>'MRR - Juliana'!S2188</f>
        <v>0</v>
      </c>
    </row>
    <row r="2436" spans="1:1" x14ac:dyDescent="0.3">
      <c r="A2436" s="64">
        <f>'MRR - Juliana'!S2189</f>
        <v>0</v>
      </c>
    </row>
    <row r="2437" spans="1:1" x14ac:dyDescent="0.3">
      <c r="A2437" s="64">
        <f>'MRR - Juliana'!S2190</f>
        <v>0</v>
      </c>
    </row>
    <row r="2438" spans="1:1" x14ac:dyDescent="0.3">
      <c r="A2438" s="64">
        <f>'MRR - Juliana'!S2191</f>
        <v>0</v>
      </c>
    </row>
    <row r="2439" spans="1:1" x14ac:dyDescent="0.3">
      <c r="A2439" s="64">
        <f>'MRR - Juliana'!S2192</f>
        <v>0</v>
      </c>
    </row>
    <row r="2440" spans="1:1" x14ac:dyDescent="0.3">
      <c r="A2440" s="64">
        <f>'MRR - Juliana'!S2193</f>
        <v>0</v>
      </c>
    </row>
    <row r="2441" spans="1:1" x14ac:dyDescent="0.3">
      <c r="A2441" s="64">
        <f>'MRR - Juliana'!S2194</f>
        <v>0</v>
      </c>
    </row>
    <row r="2442" spans="1:1" x14ac:dyDescent="0.3">
      <c r="A2442" s="64">
        <f>'MRR - Juliana'!S2195</f>
        <v>0</v>
      </c>
    </row>
    <row r="2443" spans="1:1" x14ac:dyDescent="0.3">
      <c r="A2443" s="64">
        <f>'MRR - Juliana'!S2196</f>
        <v>0</v>
      </c>
    </row>
    <row r="2444" spans="1:1" x14ac:dyDescent="0.3">
      <c r="A2444" s="64">
        <f>'MRR - Juliana'!S2197</f>
        <v>0</v>
      </c>
    </row>
    <row r="2445" spans="1:1" x14ac:dyDescent="0.3">
      <c r="A2445" s="64">
        <f>'MRR - Juliana'!S2198</f>
        <v>0</v>
      </c>
    </row>
    <row r="2446" spans="1:1" x14ac:dyDescent="0.3">
      <c r="A2446" s="64">
        <f>'MRR - Juliana'!S2199</f>
        <v>0</v>
      </c>
    </row>
    <row r="2447" spans="1:1" x14ac:dyDescent="0.3">
      <c r="A2447" s="64">
        <f>'MRR - Juliana'!S2200</f>
        <v>0</v>
      </c>
    </row>
    <row r="2448" spans="1:1" x14ac:dyDescent="0.3">
      <c r="A2448" s="64">
        <f>'MRR - Juliana'!S2201</f>
        <v>0</v>
      </c>
    </row>
    <row r="2449" spans="1:1" x14ac:dyDescent="0.3">
      <c r="A2449" s="64">
        <f>'MRR - Juliana'!S2202</f>
        <v>0</v>
      </c>
    </row>
    <row r="2450" spans="1:1" x14ac:dyDescent="0.3">
      <c r="A2450" s="64">
        <f>'MRR - Juliana'!S2203</f>
        <v>0</v>
      </c>
    </row>
    <row r="2451" spans="1:1" x14ac:dyDescent="0.3">
      <c r="A2451" s="64">
        <f>'MRR - Juliana'!S2204</f>
        <v>0</v>
      </c>
    </row>
    <row r="2452" spans="1:1" x14ac:dyDescent="0.3">
      <c r="A2452" s="64">
        <f>'MRR - Juliana'!S2205</f>
        <v>0</v>
      </c>
    </row>
    <row r="2453" spans="1:1" x14ac:dyDescent="0.3">
      <c r="A2453" s="64">
        <f>'MRR - Juliana'!S2206</f>
        <v>0</v>
      </c>
    </row>
    <row r="2454" spans="1:1" x14ac:dyDescent="0.3">
      <c r="A2454" s="64">
        <f>'MRR - Juliana'!S2207</f>
        <v>0</v>
      </c>
    </row>
    <row r="2455" spans="1:1" x14ac:dyDescent="0.3">
      <c r="A2455" s="64">
        <f>'MRR - Juliana'!S2208</f>
        <v>0</v>
      </c>
    </row>
    <row r="2456" spans="1:1" x14ac:dyDescent="0.3">
      <c r="A2456" s="64">
        <f>'MRR - Juliana'!S2209</f>
        <v>0</v>
      </c>
    </row>
    <row r="2457" spans="1:1" x14ac:dyDescent="0.3">
      <c r="A2457" s="64">
        <f>'MRR - Juliana'!S2210</f>
        <v>0</v>
      </c>
    </row>
    <row r="2458" spans="1:1" x14ac:dyDescent="0.3">
      <c r="A2458" s="64">
        <f>'MRR - Juliana'!S2211</f>
        <v>0</v>
      </c>
    </row>
    <row r="2459" spans="1:1" x14ac:dyDescent="0.3">
      <c r="A2459" s="64">
        <f>'MRR - Juliana'!S2212</f>
        <v>0</v>
      </c>
    </row>
    <row r="2460" spans="1:1" x14ac:dyDescent="0.3">
      <c r="A2460" s="64">
        <f>'MRR - Juliana'!S2213</f>
        <v>0</v>
      </c>
    </row>
    <row r="2461" spans="1:1" x14ac:dyDescent="0.3">
      <c r="A2461" s="64">
        <f>'MRR - Juliana'!S2214</f>
        <v>0</v>
      </c>
    </row>
    <row r="2462" spans="1:1" x14ac:dyDescent="0.3">
      <c r="A2462" s="64">
        <f>'MRR - Juliana'!S2215</f>
        <v>0</v>
      </c>
    </row>
    <row r="2463" spans="1:1" x14ac:dyDescent="0.3">
      <c r="A2463" s="64">
        <f>'MRR - Juliana'!S2216</f>
        <v>0</v>
      </c>
    </row>
    <row r="2464" spans="1:1" x14ac:dyDescent="0.3">
      <c r="A2464" s="64">
        <f>'MRR - Juliana'!S2217</f>
        <v>0</v>
      </c>
    </row>
    <row r="2465" spans="1:1" x14ac:dyDescent="0.3">
      <c r="A2465" s="64">
        <f>'MRR - Juliana'!S2218</f>
        <v>0</v>
      </c>
    </row>
    <row r="2466" spans="1:1" x14ac:dyDescent="0.3">
      <c r="A2466" s="64">
        <f>'MRR - Juliana'!S2219</f>
        <v>0</v>
      </c>
    </row>
    <row r="2467" spans="1:1" x14ac:dyDescent="0.3">
      <c r="A2467" s="64">
        <f>'MRR - Juliana'!S2220</f>
        <v>0</v>
      </c>
    </row>
    <row r="2468" spans="1:1" x14ac:dyDescent="0.3">
      <c r="A2468" s="64">
        <f>'MRR - Juliana'!S2221</f>
        <v>0</v>
      </c>
    </row>
    <row r="2469" spans="1:1" x14ac:dyDescent="0.3">
      <c r="A2469" s="64">
        <f>'MRR - Juliana'!S2222</f>
        <v>0</v>
      </c>
    </row>
    <row r="2470" spans="1:1" x14ac:dyDescent="0.3">
      <c r="A2470" s="64">
        <f>'MRR - Juliana'!S2223</f>
        <v>0</v>
      </c>
    </row>
    <row r="2471" spans="1:1" x14ac:dyDescent="0.3">
      <c r="A2471" s="64">
        <f>'MRR - Juliana'!S2224</f>
        <v>0</v>
      </c>
    </row>
    <row r="2472" spans="1:1" x14ac:dyDescent="0.3">
      <c r="A2472" s="64">
        <f>'MRR - Juliana'!S2225</f>
        <v>0</v>
      </c>
    </row>
    <row r="2473" spans="1:1" x14ac:dyDescent="0.3">
      <c r="A2473" s="64">
        <f>'MRR - Juliana'!S2226</f>
        <v>0</v>
      </c>
    </row>
    <row r="2474" spans="1:1" x14ac:dyDescent="0.3">
      <c r="A2474" s="64">
        <f>'MRR - Juliana'!S2227</f>
        <v>0</v>
      </c>
    </row>
    <row r="2475" spans="1:1" x14ac:dyDescent="0.3">
      <c r="A2475" s="64">
        <f>'MRR - Juliana'!S2228</f>
        <v>0</v>
      </c>
    </row>
    <row r="2476" spans="1:1" x14ac:dyDescent="0.3">
      <c r="A2476" s="64">
        <f>'MRR - Juliana'!S2229</f>
        <v>0</v>
      </c>
    </row>
    <row r="2477" spans="1:1" x14ac:dyDescent="0.3">
      <c r="A2477" s="64">
        <f>'MRR - Juliana'!S2230</f>
        <v>0</v>
      </c>
    </row>
    <row r="2478" spans="1:1" x14ac:dyDescent="0.3">
      <c r="A2478" s="64">
        <f>'MRR - Juliana'!S2231</f>
        <v>0</v>
      </c>
    </row>
    <row r="2479" spans="1:1" x14ac:dyDescent="0.3">
      <c r="A2479" s="64">
        <f>'MRR - Juliana'!S2232</f>
        <v>0</v>
      </c>
    </row>
    <row r="2480" spans="1:1" x14ac:dyDescent="0.3">
      <c r="A2480" s="64">
        <f>'MRR - Juliana'!S2233</f>
        <v>0</v>
      </c>
    </row>
    <row r="2481" spans="1:1" x14ac:dyDescent="0.3">
      <c r="A2481" s="64">
        <f>'MRR - Juliana'!S2234</f>
        <v>0</v>
      </c>
    </row>
    <row r="2482" spans="1:1" x14ac:dyDescent="0.3">
      <c r="A2482" s="64">
        <f>'MRR - Juliana'!S2235</f>
        <v>0</v>
      </c>
    </row>
    <row r="2483" spans="1:1" x14ac:dyDescent="0.3">
      <c r="A2483" s="64">
        <f>'MRR - Juliana'!S2236</f>
        <v>0</v>
      </c>
    </row>
    <row r="2484" spans="1:1" x14ac:dyDescent="0.3">
      <c r="A2484" s="64">
        <f>'MRR - Juliana'!S2237</f>
        <v>0</v>
      </c>
    </row>
    <row r="2485" spans="1:1" x14ac:dyDescent="0.3">
      <c r="A2485" s="64">
        <f>'MRR - Juliana'!S2238</f>
        <v>0</v>
      </c>
    </row>
    <row r="2486" spans="1:1" x14ac:dyDescent="0.3">
      <c r="A2486" s="64">
        <f>'MRR - Juliana'!S2239</f>
        <v>0</v>
      </c>
    </row>
    <row r="2487" spans="1:1" x14ac:dyDescent="0.3">
      <c r="A2487" s="64">
        <f>'MRR - Juliana'!S2240</f>
        <v>0</v>
      </c>
    </row>
    <row r="2488" spans="1:1" x14ac:dyDescent="0.3">
      <c r="A2488" s="64">
        <f>'MRR - Juliana'!S2241</f>
        <v>0</v>
      </c>
    </row>
    <row r="2489" spans="1:1" x14ac:dyDescent="0.3">
      <c r="A2489" s="64">
        <f>'MRR - Juliana'!S2242</f>
        <v>0</v>
      </c>
    </row>
    <row r="2490" spans="1:1" x14ac:dyDescent="0.3">
      <c r="A2490" s="64">
        <f>'MRR - Juliana'!S2243</f>
        <v>0</v>
      </c>
    </row>
    <row r="2491" spans="1:1" x14ac:dyDescent="0.3">
      <c r="A2491" s="64">
        <f>'MRR - Juliana'!S2244</f>
        <v>0</v>
      </c>
    </row>
    <row r="2492" spans="1:1" x14ac:dyDescent="0.3">
      <c r="A2492" s="64">
        <f>'MRR - Juliana'!S2245</f>
        <v>0</v>
      </c>
    </row>
    <row r="2493" spans="1:1" x14ac:dyDescent="0.3">
      <c r="A2493" s="64">
        <f>'MRR - Juliana'!S2246</f>
        <v>0</v>
      </c>
    </row>
    <row r="2494" spans="1:1" x14ac:dyDescent="0.3">
      <c r="A2494" s="64">
        <f>'MRR - Juliana'!S2247</f>
        <v>0</v>
      </c>
    </row>
    <row r="2495" spans="1:1" x14ac:dyDescent="0.3">
      <c r="A2495" s="64">
        <f>'MRR - Juliana'!S2248</f>
        <v>0</v>
      </c>
    </row>
    <row r="2496" spans="1:1" x14ac:dyDescent="0.3">
      <c r="A2496" s="64">
        <f>'MRR - Juliana'!S2249</f>
        <v>0</v>
      </c>
    </row>
    <row r="2497" spans="1:1" x14ac:dyDescent="0.3">
      <c r="A2497" s="64">
        <f>'MRR - Juliana'!S2250</f>
        <v>0</v>
      </c>
    </row>
    <row r="2498" spans="1:1" x14ac:dyDescent="0.3">
      <c r="A2498" s="64">
        <f>'MRR - Juliana'!S2251</f>
        <v>0</v>
      </c>
    </row>
    <row r="2499" spans="1:1" x14ac:dyDescent="0.3">
      <c r="A2499" s="64">
        <f>'MRR - Juliana'!S2252</f>
        <v>0</v>
      </c>
    </row>
    <row r="2500" spans="1:1" x14ac:dyDescent="0.3">
      <c r="A2500" s="64">
        <f>'MRR - Juliana'!S2253</f>
        <v>0</v>
      </c>
    </row>
    <row r="2501" spans="1:1" x14ac:dyDescent="0.3">
      <c r="A2501" s="64">
        <f>'MRR - Juliana'!S2254</f>
        <v>0</v>
      </c>
    </row>
    <row r="2502" spans="1:1" x14ac:dyDescent="0.3">
      <c r="A2502" s="64">
        <f>'MRR - Juliana'!S2255</f>
        <v>0</v>
      </c>
    </row>
    <row r="2503" spans="1:1" x14ac:dyDescent="0.3">
      <c r="A2503" s="64">
        <f>'MRR - Juliana'!S2256</f>
        <v>0</v>
      </c>
    </row>
    <row r="2504" spans="1:1" x14ac:dyDescent="0.3">
      <c r="A2504" s="64">
        <f>'MRR - Juliana'!S2257</f>
        <v>0</v>
      </c>
    </row>
    <row r="2505" spans="1:1" x14ac:dyDescent="0.3">
      <c r="A2505" s="64">
        <f>'MRR - Juliana'!S2258</f>
        <v>0</v>
      </c>
    </row>
    <row r="2506" spans="1:1" x14ac:dyDescent="0.3">
      <c r="A2506" s="64">
        <f>'MRR - Juliana'!S2259</f>
        <v>0</v>
      </c>
    </row>
    <row r="2507" spans="1:1" x14ac:dyDescent="0.3">
      <c r="A2507" s="64">
        <f>'MRR - Juliana'!S2260</f>
        <v>0</v>
      </c>
    </row>
    <row r="2508" spans="1:1" x14ac:dyDescent="0.3">
      <c r="A2508" s="64">
        <f>'MRR - Juliana'!S2261</f>
        <v>0</v>
      </c>
    </row>
    <row r="2509" spans="1:1" x14ac:dyDescent="0.3">
      <c r="A2509" s="64">
        <f>'MRR - Juliana'!S2262</f>
        <v>0</v>
      </c>
    </row>
    <row r="2510" spans="1:1" x14ac:dyDescent="0.3">
      <c r="A2510" s="64">
        <f>'MRR - Juliana'!S2263</f>
        <v>0</v>
      </c>
    </row>
    <row r="2511" spans="1:1" x14ac:dyDescent="0.3">
      <c r="A2511" s="64">
        <f>'MRR - Juliana'!S2264</f>
        <v>0</v>
      </c>
    </row>
    <row r="2512" spans="1:1" x14ac:dyDescent="0.3">
      <c r="A2512" s="64">
        <f>'MRR - Juliana'!S2265</f>
        <v>0</v>
      </c>
    </row>
    <row r="2513" spans="1:1" x14ac:dyDescent="0.3">
      <c r="A2513" s="64">
        <f>'MRR - Juliana'!S2266</f>
        <v>0</v>
      </c>
    </row>
    <row r="2514" spans="1:1" x14ac:dyDescent="0.3">
      <c r="A2514" s="64">
        <f>'MRR - Juliana'!S2267</f>
        <v>0</v>
      </c>
    </row>
    <row r="2515" spans="1:1" x14ac:dyDescent="0.3">
      <c r="A2515" s="64">
        <f>'MRR - Juliana'!S2268</f>
        <v>0</v>
      </c>
    </row>
    <row r="2516" spans="1:1" x14ac:dyDescent="0.3">
      <c r="A2516" s="64">
        <f>'MRR - Juliana'!S2269</f>
        <v>0</v>
      </c>
    </row>
    <row r="2517" spans="1:1" x14ac:dyDescent="0.3">
      <c r="A2517" s="64">
        <f>'MRR - Juliana'!S2270</f>
        <v>0</v>
      </c>
    </row>
    <row r="2518" spans="1:1" x14ac:dyDescent="0.3">
      <c r="A2518" s="64">
        <f>'MRR - Juliana'!S2271</f>
        <v>0</v>
      </c>
    </row>
    <row r="2519" spans="1:1" x14ac:dyDescent="0.3">
      <c r="A2519" s="64">
        <f>'MRR - Juliana'!S2272</f>
        <v>0</v>
      </c>
    </row>
    <row r="2520" spans="1:1" x14ac:dyDescent="0.3">
      <c r="A2520" s="64">
        <f>'MRR - Juliana'!S2273</f>
        <v>0</v>
      </c>
    </row>
    <row r="2521" spans="1:1" x14ac:dyDescent="0.3">
      <c r="A2521" s="64">
        <f>'MRR - Juliana'!S2274</f>
        <v>0</v>
      </c>
    </row>
    <row r="2522" spans="1:1" x14ac:dyDescent="0.3">
      <c r="A2522" s="64">
        <f>'MRR - Juliana'!S2275</f>
        <v>0</v>
      </c>
    </row>
    <row r="2523" spans="1:1" x14ac:dyDescent="0.3">
      <c r="A2523" s="64">
        <f>'MRR - Juliana'!S2276</f>
        <v>0</v>
      </c>
    </row>
    <row r="2524" spans="1:1" x14ac:dyDescent="0.3">
      <c r="A2524" s="64">
        <f>'MRR - Juliana'!S2277</f>
        <v>0</v>
      </c>
    </row>
    <row r="2525" spans="1:1" x14ac:dyDescent="0.3">
      <c r="A2525" s="64">
        <f>'MRR - Juliana'!S2278</f>
        <v>0</v>
      </c>
    </row>
    <row r="2526" spans="1:1" x14ac:dyDescent="0.3">
      <c r="A2526" s="64">
        <f>'MRR - Juliana'!S2279</f>
        <v>0</v>
      </c>
    </row>
    <row r="2527" spans="1:1" x14ac:dyDescent="0.3">
      <c r="A2527" s="64">
        <f>'MRR - Juliana'!S2280</f>
        <v>0</v>
      </c>
    </row>
    <row r="2528" spans="1:1" x14ac:dyDescent="0.3">
      <c r="A2528" s="64">
        <f>'MRR - Juliana'!S2281</f>
        <v>0</v>
      </c>
    </row>
    <row r="2529" spans="1:1" x14ac:dyDescent="0.3">
      <c r="A2529" s="64">
        <f>'MRR - Juliana'!S2282</f>
        <v>0</v>
      </c>
    </row>
    <row r="2530" spans="1:1" x14ac:dyDescent="0.3">
      <c r="A2530" s="64">
        <f>'MRR - Juliana'!S2283</f>
        <v>0</v>
      </c>
    </row>
    <row r="2531" spans="1:1" x14ac:dyDescent="0.3">
      <c r="A2531" s="64">
        <f>'MRR - Juliana'!S2284</f>
        <v>0</v>
      </c>
    </row>
    <row r="2532" spans="1:1" x14ac:dyDescent="0.3">
      <c r="A2532" s="64">
        <f>'MRR - Juliana'!S2285</f>
        <v>0</v>
      </c>
    </row>
    <row r="2533" spans="1:1" x14ac:dyDescent="0.3">
      <c r="A2533" s="64">
        <f>'MRR - Juliana'!S2286</f>
        <v>0</v>
      </c>
    </row>
    <row r="2534" spans="1:1" x14ac:dyDescent="0.3">
      <c r="A2534" s="64">
        <f>'MRR - Juliana'!S2287</f>
        <v>0</v>
      </c>
    </row>
    <row r="2535" spans="1:1" x14ac:dyDescent="0.3">
      <c r="A2535" s="64">
        <f>'MRR - Juliana'!S2288</f>
        <v>0</v>
      </c>
    </row>
    <row r="2536" spans="1:1" x14ac:dyDescent="0.3">
      <c r="A2536" s="64">
        <f>'MRR - Juliana'!S2289</f>
        <v>0</v>
      </c>
    </row>
    <row r="2537" spans="1:1" x14ac:dyDescent="0.3">
      <c r="A2537" s="64">
        <f>'MRR - Juliana'!S2290</f>
        <v>0</v>
      </c>
    </row>
    <row r="2538" spans="1:1" x14ac:dyDescent="0.3">
      <c r="A2538" s="64">
        <f>'MRR - Juliana'!S2291</f>
        <v>0</v>
      </c>
    </row>
    <row r="2539" spans="1:1" x14ac:dyDescent="0.3">
      <c r="A2539" s="64">
        <f>'MRR - Juliana'!S2292</f>
        <v>0</v>
      </c>
    </row>
    <row r="2540" spans="1:1" x14ac:dyDescent="0.3">
      <c r="A2540" s="64">
        <f>'MRR - Juliana'!S2293</f>
        <v>0</v>
      </c>
    </row>
    <row r="2541" spans="1:1" x14ac:dyDescent="0.3">
      <c r="A2541" s="64">
        <f>'MRR - Juliana'!S2294</f>
        <v>0</v>
      </c>
    </row>
    <row r="2542" spans="1:1" x14ac:dyDescent="0.3">
      <c r="A2542" s="64">
        <f>'MRR - Juliana'!S2295</f>
        <v>0</v>
      </c>
    </row>
    <row r="2543" spans="1:1" x14ac:dyDescent="0.3">
      <c r="A2543" s="64">
        <f>'MRR - Juliana'!S2296</f>
        <v>0</v>
      </c>
    </row>
    <row r="2544" spans="1:1" x14ac:dyDescent="0.3">
      <c r="A2544" s="64">
        <f>'MRR - Juliana'!S2297</f>
        <v>0</v>
      </c>
    </row>
    <row r="2545" spans="1:1" x14ac:dyDescent="0.3">
      <c r="A2545" s="64">
        <f>'MRR - Juliana'!S2298</f>
        <v>0</v>
      </c>
    </row>
    <row r="2546" spans="1:1" x14ac:dyDescent="0.3">
      <c r="A2546" s="64">
        <f>'MRR - Juliana'!S2299</f>
        <v>0</v>
      </c>
    </row>
    <row r="2547" spans="1:1" x14ac:dyDescent="0.3">
      <c r="A2547" s="64">
        <f>'MRR - Juliana'!S2300</f>
        <v>0</v>
      </c>
    </row>
    <row r="2548" spans="1:1" x14ac:dyDescent="0.3">
      <c r="A2548" s="64">
        <f>'MRR - Juliana'!S2301</f>
        <v>0</v>
      </c>
    </row>
    <row r="2549" spans="1:1" x14ac:dyDescent="0.3">
      <c r="A2549" s="64">
        <f>'MRR - Juliana'!S2302</f>
        <v>0</v>
      </c>
    </row>
    <row r="2550" spans="1:1" x14ac:dyDescent="0.3">
      <c r="A2550" s="64">
        <f>'MRR - Juliana'!S2303</f>
        <v>0</v>
      </c>
    </row>
    <row r="2551" spans="1:1" x14ac:dyDescent="0.3">
      <c r="A2551" s="64">
        <f>'MRR - Juliana'!S2304</f>
        <v>0</v>
      </c>
    </row>
    <row r="2552" spans="1:1" x14ac:dyDescent="0.3">
      <c r="A2552" s="64">
        <f>'MRR - Juliana'!S2305</f>
        <v>0</v>
      </c>
    </row>
    <row r="2553" spans="1:1" x14ac:dyDescent="0.3">
      <c r="A2553" s="64">
        <f>'MRR - Juliana'!S2306</f>
        <v>0</v>
      </c>
    </row>
    <row r="2554" spans="1:1" x14ac:dyDescent="0.3">
      <c r="A2554" s="64">
        <f>'MRR - Juliana'!S2307</f>
        <v>0</v>
      </c>
    </row>
    <row r="2555" spans="1:1" x14ac:dyDescent="0.3">
      <c r="A2555" s="64">
        <f>'MRR - Juliana'!S2308</f>
        <v>0</v>
      </c>
    </row>
    <row r="2556" spans="1:1" x14ac:dyDescent="0.3">
      <c r="A2556" s="64">
        <f>'MRR - Juliana'!S2309</f>
        <v>0</v>
      </c>
    </row>
    <row r="2557" spans="1:1" x14ac:dyDescent="0.3">
      <c r="A2557" s="64">
        <f>'MRR - Juliana'!S2310</f>
        <v>0</v>
      </c>
    </row>
    <row r="2558" spans="1:1" x14ac:dyDescent="0.3">
      <c r="A2558" s="64">
        <f>'MRR - Juliana'!S2311</f>
        <v>0</v>
      </c>
    </row>
    <row r="2559" spans="1:1" x14ac:dyDescent="0.3">
      <c r="A2559" s="64">
        <f>'MRR - Juliana'!S2312</f>
        <v>0</v>
      </c>
    </row>
    <row r="2560" spans="1:1" x14ac:dyDescent="0.3">
      <c r="A2560" s="64">
        <f>'MRR - Juliana'!S2313</f>
        <v>0</v>
      </c>
    </row>
    <row r="2561" spans="1:1" x14ac:dyDescent="0.3">
      <c r="A2561" s="64">
        <f>'MRR - Juliana'!S2314</f>
        <v>0</v>
      </c>
    </row>
    <row r="2562" spans="1:1" x14ac:dyDescent="0.3">
      <c r="A2562" s="64">
        <f>'MRR - Juliana'!S2315</f>
        <v>0</v>
      </c>
    </row>
    <row r="2563" spans="1:1" x14ac:dyDescent="0.3">
      <c r="A2563" s="64">
        <f>'MRR - Juliana'!S2316</f>
        <v>0</v>
      </c>
    </row>
    <row r="2564" spans="1:1" x14ac:dyDescent="0.3">
      <c r="A2564" s="64">
        <f>'MRR - Juliana'!S2317</f>
        <v>0</v>
      </c>
    </row>
    <row r="2565" spans="1:1" x14ac:dyDescent="0.3">
      <c r="A2565" s="64">
        <f>'MRR - Juliana'!S2318</f>
        <v>0</v>
      </c>
    </row>
    <row r="2566" spans="1:1" x14ac:dyDescent="0.3">
      <c r="A2566" s="64">
        <f>'MRR - Juliana'!S2319</f>
        <v>0</v>
      </c>
    </row>
    <row r="2567" spans="1:1" x14ac:dyDescent="0.3">
      <c r="A2567" s="64">
        <f>'MRR - Juliana'!S2320</f>
        <v>0</v>
      </c>
    </row>
    <row r="2568" spans="1:1" x14ac:dyDescent="0.3">
      <c r="A2568" s="64">
        <f>'MRR - Juliana'!S2321</f>
        <v>0</v>
      </c>
    </row>
    <row r="2569" spans="1:1" x14ac:dyDescent="0.3">
      <c r="A2569" s="64">
        <f>'MRR - Juliana'!S2322</f>
        <v>0</v>
      </c>
    </row>
    <row r="2570" spans="1:1" x14ac:dyDescent="0.3">
      <c r="A2570" s="64">
        <f>'MRR - Juliana'!S2323</f>
        <v>0</v>
      </c>
    </row>
    <row r="2571" spans="1:1" x14ac:dyDescent="0.3">
      <c r="A2571" s="64">
        <f>'MRR - Juliana'!S2324</f>
        <v>0</v>
      </c>
    </row>
    <row r="2572" spans="1:1" x14ac:dyDescent="0.3">
      <c r="A2572" s="64">
        <f>'MRR - Juliana'!S2325</f>
        <v>0</v>
      </c>
    </row>
    <row r="2573" spans="1:1" x14ac:dyDescent="0.3">
      <c r="A2573" s="64">
        <f>'MRR - Juliana'!S2326</f>
        <v>0</v>
      </c>
    </row>
    <row r="2574" spans="1:1" x14ac:dyDescent="0.3">
      <c r="A2574" s="64">
        <f>'MRR - Juliana'!S2327</f>
        <v>0</v>
      </c>
    </row>
    <row r="2575" spans="1:1" x14ac:dyDescent="0.3">
      <c r="A2575" s="64">
        <f>'MRR - Juliana'!S2328</f>
        <v>0</v>
      </c>
    </row>
    <row r="2576" spans="1:1" x14ac:dyDescent="0.3">
      <c r="A2576" s="64">
        <f>'MRR - Juliana'!S2329</f>
        <v>0</v>
      </c>
    </row>
    <row r="2577" spans="1:1" x14ac:dyDescent="0.3">
      <c r="A2577" s="64">
        <f>'MRR - Juliana'!S2330</f>
        <v>0</v>
      </c>
    </row>
    <row r="2578" spans="1:1" x14ac:dyDescent="0.3">
      <c r="A2578" s="64">
        <f>'MRR - Juliana'!S2331</f>
        <v>0</v>
      </c>
    </row>
    <row r="2579" spans="1:1" x14ac:dyDescent="0.3">
      <c r="A2579" s="64">
        <f>'MRR - Juliana'!S2332</f>
        <v>0</v>
      </c>
    </row>
    <row r="2580" spans="1:1" x14ac:dyDescent="0.3">
      <c r="A2580" s="64">
        <f>'MRR - Juliana'!S2333</f>
        <v>0</v>
      </c>
    </row>
    <row r="2581" spans="1:1" x14ac:dyDescent="0.3">
      <c r="A2581" s="64">
        <f>'MRR - Juliana'!S2334</f>
        <v>0</v>
      </c>
    </row>
    <row r="2582" spans="1:1" x14ac:dyDescent="0.3">
      <c r="A2582" s="64">
        <f>'MRR - Juliana'!S2335</f>
        <v>0</v>
      </c>
    </row>
    <row r="2583" spans="1:1" x14ac:dyDescent="0.3">
      <c r="A2583" s="64">
        <f>'MRR - Juliana'!S2336</f>
        <v>0</v>
      </c>
    </row>
    <row r="2584" spans="1:1" x14ac:dyDescent="0.3">
      <c r="A2584" s="64">
        <f>'MRR - Juliana'!S2337</f>
        <v>0</v>
      </c>
    </row>
    <row r="2585" spans="1:1" x14ac:dyDescent="0.3">
      <c r="A2585" s="64">
        <f>'MRR - Juliana'!S2338</f>
        <v>0</v>
      </c>
    </row>
    <row r="2586" spans="1:1" x14ac:dyDescent="0.3">
      <c r="A2586" s="64">
        <f>'MRR - Juliana'!S2339</f>
        <v>0</v>
      </c>
    </row>
    <row r="2587" spans="1:1" x14ac:dyDescent="0.3">
      <c r="A2587" s="64">
        <f>'MRR - Juliana'!S2340</f>
        <v>0</v>
      </c>
    </row>
    <row r="2588" spans="1:1" x14ac:dyDescent="0.3">
      <c r="A2588" s="64">
        <f>'MRR - Juliana'!S2341</f>
        <v>0</v>
      </c>
    </row>
    <row r="2589" spans="1:1" x14ac:dyDescent="0.3">
      <c r="A2589" s="64">
        <f>'MRR - Juliana'!S2342</f>
        <v>0</v>
      </c>
    </row>
    <row r="2590" spans="1:1" x14ac:dyDescent="0.3">
      <c r="A2590" s="64">
        <f>'MRR - Juliana'!S2343</f>
        <v>0</v>
      </c>
    </row>
    <row r="2591" spans="1:1" x14ac:dyDescent="0.3">
      <c r="A2591" s="64">
        <f>'MRR - Juliana'!S2344</f>
        <v>0</v>
      </c>
    </row>
    <row r="2592" spans="1:1" x14ac:dyDescent="0.3">
      <c r="A2592" s="64">
        <f>'MRR - Juliana'!S2345</f>
        <v>0</v>
      </c>
    </row>
    <row r="2593" spans="1:1" x14ac:dyDescent="0.3">
      <c r="A2593" s="64">
        <f>'MRR - Juliana'!S2346</f>
        <v>0</v>
      </c>
    </row>
    <row r="2594" spans="1:1" x14ac:dyDescent="0.3">
      <c r="A2594" s="64">
        <f>'MRR - Juliana'!S2347</f>
        <v>0</v>
      </c>
    </row>
    <row r="2595" spans="1:1" x14ac:dyDescent="0.3">
      <c r="A2595" s="64">
        <f>'MRR - Juliana'!S2348</f>
        <v>0</v>
      </c>
    </row>
    <row r="2596" spans="1:1" x14ac:dyDescent="0.3">
      <c r="A2596" s="64">
        <f>'MRR - Juliana'!S2349</f>
        <v>0</v>
      </c>
    </row>
    <row r="2597" spans="1:1" x14ac:dyDescent="0.3">
      <c r="A2597" s="64">
        <f>'MRR - Juliana'!S2350</f>
        <v>0</v>
      </c>
    </row>
    <row r="2598" spans="1:1" x14ac:dyDescent="0.3">
      <c r="A2598" s="64">
        <f>'MRR - Juliana'!S2351</f>
        <v>0</v>
      </c>
    </row>
    <row r="2599" spans="1:1" x14ac:dyDescent="0.3">
      <c r="A2599" s="64">
        <f>'MRR - Juliana'!S2352</f>
        <v>0</v>
      </c>
    </row>
    <row r="2600" spans="1:1" x14ac:dyDescent="0.3">
      <c r="A2600" s="64">
        <f>'MRR - Juliana'!S2353</f>
        <v>0</v>
      </c>
    </row>
    <row r="2601" spans="1:1" x14ac:dyDescent="0.3">
      <c r="A2601" s="64">
        <f>'MRR - Juliana'!S2354</f>
        <v>0</v>
      </c>
    </row>
    <row r="2602" spans="1:1" x14ac:dyDescent="0.3">
      <c r="A2602" s="64">
        <f>'MRR - Juliana'!S2355</f>
        <v>0</v>
      </c>
    </row>
    <row r="2603" spans="1:1" x14ac:dyDescent="0.3">
      <c r="A2603" s="64">
        <f>'MRR - Juliana'!S2356</f>
        <v>0</v>
      </c>
    </row>
    <row r="2604" spans="1:1" x14ac:dyDescent="0.3">
      <c r="A2604" s="64">
        <f>'MRR - Juliana'!S2357</f>
        <v>0</v>
      </c>
    </row>
    <row r="2605" spans="1:1" x14ac:dyDescent="0.3">
      <c r="A2605" s="64">
        <f>'MRR - Juliana'!S2358</f>
        <v>0</v>
      </c>
    </row>
    <row r="2606" spans="1:1" x14ac:dyDescent="0.3">
      <c r="A2606" s="64">
        <f>'MRR - Juliana'!S2359</f>
        <v>0</v>
      </c>
    </row>
    <row r="2607" spans="1:1" x14ac:dyDescent="0.3">
      <c r="A2607" s="64">
        <f>'MRR - Juliana'!S2360</f>
        <v>0</v>
      </c>
    </row>
    <row r="2608" spans="1:1" x14ac:dyDescent="0.3">
      <c r="A2608" s="64">
        <f>'MRR - Juliana'!S2361</f>
        <v>0</v>
      </c>
    </row>
    <row r="2609" spans="1:1" x14ac:dyDescent="0.3">
      <c r="A2609" s="64">
        <f>'MRR - Juliana'!S2362</f>
        <v>0</v>
      </c>
    </row>
    <row r="2610" spans="1:1" x14ac:dyDescent="0.3">
      <c r="A2610" s="64">
        <f>'MRR - Juliana'!S2363</f>
        <v>0</v>
      </c>
    </row>
    <row r="2611" spans="1:1" x14ac:dyDescent="0.3">
      <c r="A2611" s="64">
        <f>'MRR - Juliana'!S2364</f>
        <v>0</v>
      </c>
    </row>
    <row r="2612" spans="1:1" x14ac:dyDescent="0.3">
      <c r="A2612" s="64">
        <f>'MRR - Juliana'!S2365</f>
        <v>0</v>
      </c>
    </row>
    <row r="2613" spans="1:1" x14ac:dyDescent="0.3">
      <c r="A2613" s="64">
        <f>'MRR - Juliana'!S2366</f>
        <v>0</v>
      </c>
    </row>
    <row r="2614" spans="1:1" x14ac:dyDescent="0.3">
      <c r="A2614" s="64">
        <f>'MRR - Juliana'!S2367</f>
        <v>0</v>
      </c>
    </row>
    <row r="2615" spans="1:1" x14ac:dyDescent="0.3">
      <c r="A2615" s="64">
        <f>'MRR - Juliana'!S2368</f>
        <v>0</v>
      </c>
    </row>
    <row r="2616" spans="1:1" x14ac:dyDescent="0.3">
      <c r="A2616" s="64">
        <f>'MRR - Juliana'!S2369</f>
        <v>0</v>
      </c>
    </row>
    <row r="2617" spans="1:1" x14ac:dyDescent="0.3">
      <c r="A2617" s="64">
        <f>'MRR - Juliana'!S2370</f>
        <v>0</v>
      </c>
    </row>
    <row r="2618" spans="1:1" x14ac:dyDescent="0.3">
      <c r="A2618" s="64">
        <f>'MRR - Juliana'!S2371</f>
        <v>0</v>
      </c>
    </row>
    <row r="2619" spans="1:1" x14ac:dyDescent="0.3">
      <c r="A2619" s="64">
        <f>'MRR - Juliana'!S2372</f>
        <v>0</v>
      </c>
    </row>
    <row r="2620" spans="1:1" x14ac:dyDescent="0.3">
      <c r="A2620" s="64">
        <f>'MRR - Juliana'!S2373</f>
        <v>0</v>
      </c>
    </row>
    <row r="2621" spans="1:1" x14ac:dyDescent="0.3">
      <c r="A2621" s="64">
        <f>'MRR - Juliana'!S2374</f>
        <v>0</v>
      </c>
    </row>
    <row r="2622" spans="1:1" x14ac:dyDescent="0.3">
      <c r="A2622" s="64">
        <f>'MRR - Juliana'!S2375</f>
        <v>0</v>
      </c>
    </row>
    <row r="2623" spans="1:1" x14ac:dyDescent="0.3">
      <c r="A2623" s="64">
        <f>'MRR - Juliana'!S2376</f>
        <v>0</v>
      </c>
    </row>
    <row r="2624" spans="1:1" x14ac:dyDescent="0.3">
      <c r="A2624" s="64">
        <f>'MRR - Juliana'!S2377</f>
        <v>0</v>
      </c>
    </row>
    <row r="2625" spans="1:1" x14ac:dyDescent="0.3">
      <c r="A2625" s="64">
        <f>'MRR - Juliana'!S2378</f>
        <v>0</v>
      </c>
    </row>
    <row r="2626" spans="1:1" x14ac:dyDescent="0.3">
      <c r="A2626" s="64">
        <f>'MRR - Juliana'!S2379</f>
        <v>0</v>
      </c>
    </row>
    <row r="2627" spans="1:1" x14ac:dyDescent="0.3">
      <c r="A2627" s="64">
        <f>'MRR - Juliana'!S2380</f>
        <v>0</v>
      </c>
    </row>
    <row r="2628" spans="1:1" x14ac:dyDescent="0.3">
      <c r="A2628" s="64">
        <f>'MRR - Juliana'!S2381</f>
        <v>0</v>
      </c>
    </row>
    <row r="2629" spans="1:1" x14ac:dyDescent="0.3">
      <c r="A2629" s="64">
        <f>'MRR - Juliana'!S2382</f>
        <v>0</v>
      </c>
    </row>
    <row r="2630" spans="1:1" x14ac:dyDescent="0.3">
      <c r="A2630" s="64">
        <f>'MRR - Juliana'!S2383</f>
        <v>0</v>
      </c>
    </row>
    <row r="2631" spans="1:1" x14ac:dyDescent="0.3">
      <c r="A2631" s="64">
        <f>'MRR - Juliana'!S2384</f>
        <v>0</v>
      </c>
    </row>
    <row r="2632" spans="1:1" x14ac:dyDescent="0.3">
      <c r="A2632" s="64">
        <f>'MRR - Juliana'!S2385</f>
        <v>0</v>
      </c>
    </row>
    <row r="2633" spans="1:1" x14ac:dyDescent="0.3">
      <c r="A2633" s="64">
        <f>'MRR - Juliana'!S2386</f>
        <v>0</v>
      </c>
    </row>
    <row r="2634" spans="1:1" x14ac:dyDescent="0.3">
      <c r="A2634" s="64">
        <f>'MRR - Juliana'!S2387</f>
        <v>0</v>
      </c>
    </row>
    <row r="2635" spans="1:1" x14ac:dyDescent="0.3">
      <c r="A2635" s="64">
        <f>'MRR - Juliana'!S2388</f>
        <v>0</v>
      </c>
    </row>
    <row r="2636" spans="1:1" x14ac:dyDescent="0.3">
      <c r="A2636" s="64">
        <f>'MRR - Juliana'!S2389</f>
        <v>0</v>
      </c>
    </row>
    <row r="2637" spans="1:1" x14ac:dyDescent="0.3">
      <c r="A2637" s="64">
        <f>'MRR - Juliana'!S2390</f>
        <v>0</v>
      </c>
    </row>
    <row r="2638" spans="1:1" x14ac:dyDescent="0.3">
      <c r="A2638" s="64">
        <f>'MRR - Juliana'!S2391</f>
        <v>0</v>
      </c>
    </row>
    <row r="2639" spans="1:1" x14ac:dyDescent="0.3">
      <c r="A2639" s="64">
        <f>'MRR - Juliana'!S2392</f>
        <v>0</v>
      </c>
    </row>
    <row r="2640" spans="1:1" x14ac:dyDescent="0.3">
      <c r="A2640" s="64">
        <f>'MRR - Juliana'!S2393</f>
        <v>0</v>
      </c>
    </row>
    <row r="2641" spans="1:1" x14ac:dyDescent="0.3">
      <c r="A2641" s="64">
        <f>'MRR - Juliana'!S2394</f>
        <v>0</v>
      </c>
    </row>
    <row r="2642" spans="1:1" x14ac:dyDescent="0.3">
      <c r="A2642" s="64">
        <f>'MRR - Juliana'!S2395</f>
        <v>0</v>
      </c>
    </row>
    <row r="2643" spans="1:1" x14ac:dyDescent="0.3">
      <c r="A2643" s="64">
        <f>'MRR - Juliana'!S2396</f>
        <v>0</v>
      </c>
    </row>
    <row r="2644" spans="1:1" x14ac:dyDescent="0.3">
      <c r="A2644" s="64">
        <f>'MRR - Juliana'!S2397</f>
        <v>0</v>
      </c>
    </row>
    <row r="2645" spans="1:1" x14ac:dyDescent="0.3">
      <c r="A2645" s="64">
        <f>'MRR - Juliana'!S2398</f>
        <v>0</v>
      </c>
    </row>
    <row r="2646" spans="1:1" x14ac:dyDescent="0.3">
      <c r="A2646" s="64">
        <f>'MRR - Juliana'!S2399</f>
        <v>0</v>
      </c>
    </row>
    <row r="2647" spans="1:1" x14ac:dyDescent="0.3">
      <c r="A2647" s="64">
        <f>'MRR - Juliana'!S2400</f>
        <v>0</v>
      </c>
    </row>
    <row r="2648" spans="1:1" x14ac:dyDescent="0.3">
      <c r="A2648" s="64">
        <f>'MRR - Juliana'!S2401</f>
        <v>0</v>
      </c>
    </row>
    <row r="2649" spans="1:1" x14ac:dyDescent="0.3">
      <c r="A2649" s="64">
        <f>'MRR - Juliana'!S2402</f>
        <v>0</v>
      </c>
    </row>
    <row r="2650" spans="1:1" x14ac:dyDescent="0.3">
      <c r="A2650" s="64">
        <f>'MRR - Juliana'!S2403</f>
        <v>0</v>
      </c>
    </row>
    <row r="2651" spans="1:1" x14ac:dyDescent="0.3">
      <c r="A2651" s="64">
        <f>'MRR - Juliana'!S2404</f>
        <v>0</v>
      </c>
    </row>
    <row r="2652" spans="1:1" x14ac:dyDescent="0.3">
      <c r="A2652" s="64">
        <f>'MRR - Juliana'!S2405</f>
        <v>0</v>
      </c>
    </row>
    <row r="2653" spans="1:1" x14ac:dyDescent="0.3">
      <c r="A2653" s="64">
        <f>'MRR - Juliana'!S2406</f>
        <v>0</v>
      </c>
    </row>
    <row r="2654" spans="1:1" x14ac:dyDescent="0.3">
      <c r="A2654" s="64">
        <f>'MRR - Juliana'!S2407</f>
        <v>0</v>
      </c>
    </row>
    <row r="2655" spans="1:1" x14ac:dyDescent="0.3">
      <c r="A2655" s="64">
        <f>'MRR - Juliana'!S2408</f>
        <v>0</v>
      </c>
    </row>
    <row r="2656" spans="1:1" x14ac:dyDescent="0.3">
      <c r="A2656" s="64">
        <f>'MRR - Juliana'!S2409</f>
        <v>0</v>
      </c>
    </row>
    <row r="2657" spans="1:1" x14ac:dyDescent="0.3">
      <c r="A2657" s="64">
        <f>'MRR - Juliana'!S2410</f>
        <v>0</v>
      </c>
    </row>
    <row r="2658" spans="1:1" x14ac:dyDescent="0.3">
      <c r="A2658" s="64">
        <f>'MRR - Juliana'!S2411</f>
        <v>0</v>
      </c>
    </row>
    <row r="2659" spans="1:1" x14ac:dyDescent="0.3">
      <c r="A2659" s="64">
        <f>'MRR - Juliana'!S2412</f>
        <v>0</v>
      </c>
    </row>
    <row r="2660" spans="1:1" x14ac:dyDescent="0.3">
      <c r="A2660" s="64">
        <f>'MRR - Juliana'!S2413</f>
        <v>0</v>
      </c>
    </row>
    <row r="2661" spans="1:1" x14ac:dyDescent="0.3">
      <c r="A2661" s="64">
        <f>'MRR - Juliana'!S2414</f>
        <v>0</v>
      </c>
    </row>
    <row r="2662" spans="1:1" x14ac:dyDescent="0.3">
      <c r="A2662" s="64">
        <f>'MRR - Juliana'!S2415</f>
        <v>0</v>
      </c>
    </row>
    <row r="2663" spans="1:1" x14ac:dyDescent="0.3">
      <c r="A2663" s="64">
        <f>'MRR - Juliana'!S2416</f>
        <v>0</v>
      </c>
    </row>
    <row r="2664" spans="1:1" x14ac:dyDescent="0.3">
      <c r="A2664" s="64">
        <f>'MRR - Juliana'!S2417</f>
        <v>0</v>
      </c>
    </row>
    <row r="2665" spans="1:1" x14ac:dyDescent="0.3">
      <c r="A2665" s="64">
        <f>'MRR - Juliana'!S2418</f>
        <v>0</v>
      </c>
    </row>
    <row r="2666" spans="1:1" x14ac:dyDescent="0.3">
      <c r="A2666" s="64">
        <f>'MRR - Juliana'!S2419</f>
        <v>0</v>
      </c>
    </row>
    <row r="2667" spans="1:1" x14ac:dyDescent="0.3">
      <c r="A2667" s="64">
        <f>'MRR - Juliana'!S2420</f>
        <v>0</v>
      </c>
    </row>
    <row r="2668" spans="1:1" x14ac:dyDescent="0.3">
      <c r="A2668" s="64">
        <f>'MRR - Juliana'!S2421</f>
        <v>0</v>
      </c>
    </row>
    <row r="2669" spans="1:1" x14ac:dyDescent="0.3">
      <c r="A2669" s="64">
        <f>'MRR - Juliana'!S2422</f>
        <v>0</v>
      </c>
    </row>
    <row r="2670" spans="1:1" x14ac:dyDescent="0.3">
      <c r="A2670" s="64">
        <f>'MRR - Juliana'!S2423</f>
        <v>0</v>
      </c>
    </row>
    <row r="2671" spans="1:1" x14ac:dyDescent="0.3">
      <c r="A2671" s="64">
        <f>'MRR - Juliana'!S2424</f>
        <v>0</v>
      </c>
    </row>
    <row r="2672" spans="1:1" x14ac:dyDescent="0.3">
      <c r="A2672" s="64">
        <f>'MRR - Juliana'!S2425</f>
        <v>0</v>
      </c>
    </row>
    <row r="2673" spans="1:1" x14ac:dyDescent="0.3">
      <c r="A2673" s="64">
        <f>'MRR - Juliana'!S2426</f>
        <v>0</v>
      </c>
    </row>
    <row r="2674" spans="1:1" x14ac:dyDescent="0.3">
      <c r="A2674" s="64">
        <f>'MRR - Juliana'!S2427</f>
        <v>0</v>
      </c>
    </row>
    <row r="2675" spans="1:1" x14ac:dyDescent="0.3">
      <c r="A2675" s="64">
        <f>'MRR - Juliana'!S2428</f>
        <v>0</v>
      </c>
    </row>
    <row r="2676" spans="1:1" x14ac:dyDescent="0.3">
      <c r="A2676" s="64">
        <f>'MRR - Juliana'!S2429</f>
        <v>0</v>
      </c>
    </row>
    <row r="2677" spans="1:1" x14ac:dyDescent="0.3">
      <c r="A2677" s="64">
        <f>'MRR - Juliana'!S2430</f>
        <v>0</v>
      </c>
    </row>
    <row r="2678" spans="1:1" x14ac:dyDescent="0.3">
      <c r="A2678" s="64">
        <f>'MRR - Juliana'!S2431</f>
        <v>0</v>
      </c>
    </row>
    <row r="2679" spans="1:1" x14ac:dyDescent="0.3">
      <c r="A2679" s="64">
        <f>'MRR - Juliana'!S2432</f>
        <v>0</v>
      </c>
    </row>
    <row r="2680" spans="1:1" x14ac:dyDescent="0.3">
      <c r="A2680" s="64">
        <f>'MRR - Juliana'!S2433</f>
        <v>0</v>
      </c>
    </row>
    <row r="2681" spans="1:1" x14ac:dyDescent="0.3">
      <c r="A2681" s="64">
        <f>'MRR - Juliana'!S2434</f>
        <v>0</v>
      </c>
    </row>
    <row r="2682" spans="1:1" x14ac:dyDescent="0.3">
      <c r="A2682" s="64">
        <f>'MRR - Juliana'!S2435</f>
        <v>0</v>
      </c>
    </row>
    <row r="2683" spans="1:1" x14ac:dyDescent="0.3">
      <c r="A2683" s="64">
        <f>'MRR - Juliana'!S2436</f>
        <v>0</v>
      </c>
    </row>
    <row r="2684" spans="1:1" x14ac:dyDescent="0.3">
      <c r="A2684" s="64">
        <f>'MRR - Juliana'!S2437</f>
        <v>0</v>
      </c>
    </row>
    <row r="2685" spans="1:1" x14ac:dyDescent="0.3">
      <c r="A2685" s="64">
        <f>'MRR - Juliana'!S2438</f>
        <v>0</v>
      </c>
    </row>
    <row r="2686" spans="1:1" x14ac:dyDescent="0.3">
      <c r="A2686" s="64">
        <f>'MRR - Juliana'!S2439</f>
        <v>0</v>
      </c>
    </row>
    <row r="2687" spans="1:1" x14ac:dyDescent="0.3">
      <c r="A2687" s="64">
        <f>'MRR - Juliana'!S2440</f>
        <v>0</v>
      </c>
    </row>
    <row r="2688" spans="1:1" x14ac:dyDescent="0.3">
      <c r="A2688" s="64">
        <f>'MRR - Juliana'!S2441</f>
        <v>0</v>
      </c>
    </row>
    <row r="2689" spans="1:1" x14ac:dyDescent="0.3">
      <c r="A2689" s="64">
        <f>'MRR - Juliana'!S2442</f>
        <v>0</v>
      </c>
    </row>
    <row r="2690" spans="1:1" x14ac:dyDescent="0.3">
      <c r="A2690" s="64">
        <f>'MRR - Juliana'!S2443</f>
        <v>0</v>
      </c>
    </row>
    <row r="2691" spans="1:1" x14ac:dyDescent="0.3">
      <c r="A2691" s="64">
        <f>'MRR - Juliana'!S2444</f>
        <v>0</v>
      </c>
    </row>
    <row r="2692" spans="1:1" x14ac:dyDescent="0.3">
      <c r="A2692" s="64">
        <f>'MRR - Juliana'!S2445</f>
        <v>0</v>
      </c>
    </row>
    <row r="2693" spans="1:1" x14ac:dyDescent="0.3">
      <c r="A2693" s="64">
        <f>'MRR - Juliana'!S2446</f>
        <v>0</v>
      </c>
    </row>
    <row r="2694" spans="1:1" x14ac:dyDescent="0.3">
      <c r="A2694" s="64">
        <f>'MRR - Juliana'!S2447</f>
        <v>0</v>
      </c>
    </row>
    <row r="2695" spans="1:1" x14ac:dyDescent="0.3">
      <c r="A2695" s="64">
        <f>'MRR - Juliana'!S2448</f>
        <v>0</v>
      </c>
    </row>
    <row r="2696" spans="1:1" x14ac:dyDescent="0.3">
      <c r="A2696" s="64">
        <f>'MRR - Juliana'!S2449</f>
        <v>0</v>
      </c>
    </row>
    <row r="2697" spans="1:1" x14ac:dyDescent="0.3">
      <c r="A2697" s="64">
        <f>'MRR - Juliana'!S2450</f>
        <v>0</v>
      </c>
    </row>
    <row r="2698" spans="1:1" x14ac:dyDescent="0.3">
      <c r="A2698" s="64">
        <f>'MRR - Juliana'!S2451</f>
        <v>0</v>
      </c>
    </row>
    <row r="2699" spans="1:1" x14ac:dyDescent="0.3">
      <c r="A2699" s="64">
        <f>'MRR - Juliana'!S2452</f>
        <v>0</v>
      </c>
    </row>
    <row r="2700" spans="1:1" x14ac:dyDescent="0.3">
      <c r="A2700" s="64">
        <f>'MRR - Juliana'!S2453</f>
        <v>0</v>
      </c>
    </row>
    <row r="2701" spans="1:1" x14ac:dyDescent="0.3">
      <c r="A2701" s="64">
        <f>'MRR - Juliana'!S2454</f>
        <v>0</v>
      </c>
    </row>
    <row r="2702" spans="1:1" x14ac:dyDescent="0.3">
      <c r="A2702" s="64">
        <f>'MRR - Juliana'!S2455</f>
        <v>0</v>
      </c>
    </row>
    <row r="2703" spans="1:1" x14ac:dyDescent="0.3">
      <c r="A2703" s="64">
        <f>'MRR - Juliana'!S2456</f>
        <v>0</v>
      </c>
    </row>
    <row r="2704" spans="1:1" x14ac:dyDescent="0.3">
      <c r="A2704" s="64">
        <f>'MRR - Juliana'!S2457</f>
        <v>0</v>
      </c>
    </row>
    <row r="2705" spans="1:1" x14ac:dyDescent="0.3">
      <c r="A2705" s="64">
        <f>'MRR - Juliana'!S2458</f>
        <v>0</v>
      </c>
    </row>
    <row r="2706" spans="1:1" x14ac:dyDescent="0.3">
      <c r="A2706" s="64">
        <f>'MRR - Juliana'!S2459</f>
        <v>0</v>
      </c>
    </row>
    <row r="2707" spans="1:1" x14ac:dyDescent="0.3">
      <c r="A2707" s="64">
        <f>'MRR - Juliana'!S2460</f>
        <v>0</v>
      </c>
    </row>
    <row r="2708" spans="1:1" x14ac:dyDescent="0.3">
      <c r="A2708" s="64">
        <f>'MRR - Juliana'!S2461</f>
        <v>0</v>
      </c>
    </row>
    <row r="2709" spans="1:1" x14ac:dyDescent="0.3">
      <c r="A2709" s="64">
        <f>'MRR - Juliana'!S2462</f>
        <v>0</v>
      </c>
    </row>
    <row r="2710" spans="1:1" x14ac:dyDescent="0.3">
      <c r="A2710" s="64">
        <f>'MRR - Juliana'!S2463</f>
        <v>0</v>
      </c>
    </row>
    <row r="2711" spans="1:1" x14ac:dyDescent="0.3">
      <c r="A2711" s="64">
        <f>'MRR - Juliana'!S2464</f>
        <v>0</v>
      </c>
    </row>
    <row r="2712" spans="1:1" x14ac:dyDescent="0.3">
      <c r="A2712" s="64">
        <f>'MRR - Juliana'!S2465</f>
        <v>0</v>
      </c>
    </row>
    <row r="2713" spans="1:1" x14ac:dyDescent="0.3">
      <c r="A2713" s="64">
        <f>'MRR - Juliana'!S2466</f>
        <v>0</v>
      </c>
    </row>
    <row r="2714" spans="1:1" x14ac:dyDescent="0.3">
      <c r="A2714" s="64">
        <f>'MRR - Juliana'!S2467</f>
        <v>0</v>
      </c>
    </row>
    <row r="2715" spans="1:1" x14ac:dyDescent="0.3">
      <c r="A2715" s="64">
        <f>'MRR - Juliana'!S2468</f>
        <v>0</v>
      </c>
    </row>
    <row r="2716" spans="1:1" x14ac:dyDescent="0.3">
      <c r="A2716" s="64">
        <f>'MRR - Juliana'!S2469</f>
        <v>0</v>
      </c>
    </row>
    <row r="2717" spans="1:1" x14ac:dyDescent="0.3">
      <c r="A2717" s="64">
        <f>'MRR - Juliana'!S2470</f>
        <v>0</v>
      </c>
    </row>
    <row r="2718" spans="1:1" x14ac:dyDescent="0.3">
      <c r="A2718" s="64">
        <f>'MRR - Juliana'!S2471</f>
        <v>0</v>
      </c>
    </row>
    <row r="2719" spans="1:1" x14ac:dyDescent="0.3">
      <c r="A2719" s="64">
        <f>'MRR - Juliana'!S2472</f>
        <v>0</v>
      </c>
    </row>
    <row r="2720" spans="1:1" x14ac:dyDescent="0.3">
      <c r="A2720" s="64">
        <f>'MRR - Juliana'!S2473</f>
        <v>0</v>
      </c>
    </row>
    <row r="2721" spans="1:1" x14ac:dyDescent="0.3">
      <c r="A2721" s="64">
        <f>'MRR - Juliana'!S2474</f>
        <v>0</v>
      </c>
    </row>
    <row r="2722" spans="1:1" x14ac:dyDescent="0.3">
      <c r="A2722" s="64">
        <f>'MRR - Juliana'!S2475</f>
        <v>0</v>
      </c>
    </row>
    <row r="2723" spans="1:1" x14ac:dyDescent="0.3">
      <c r="A2723" s="64">
        <f>'MRR - Juliana'!S2476</f>
        <v>0</v>
      </c>
    </row>
    <row r="2724" spans="1:1" x14ac:dyDescent="0.3">
      <c r="A2724" s="64">
        <f>'MRR - Juliana'!S2477</f>
        <v>0</v>
      </c>
    </row>
    <row r="2725" spans="1:1" x14ac:dyDescent="0.3">
      <c r="A2725" s="64">
        <f>'MRR - Juliana'!S2478</f>
        <v>0</v>
      </c>
    </row>
    <row r="2726" spans="1:1" x14ac:dyDescent="0.3">
      <c r="A2726" s="64">
        <f>'MRR - Juliana'!S2479</f>
        <v>0</v>
      </c>
    </row>
    <row r="2727" spans="1:1" x14ac:dyDescent="0.3">
      <c r="A2727" s="64">
        <f>'MRR - Juliana'!S2480</f>
        <v>0</v>
      </c>
    </row>
    <row r="2728" spans="1:1" x14ac:dyDescent="0.3">
      <c r="A2728" s="64">
        <f>'MRR - Juliana'!S2481</f>
        <v>0</v>
      </c>
    </row>
    <row r="2729" spans="1:1" x14ac:dyDescent="0.3">
      <c r="A2729" s="64">
        <f>'MRR - Juliana'!S2482</f>
        <v>0</v>
      </c>
    </row>
    <row r="2730" spans="1:1" x14ac:dyDescent="0.3">
      <c r="A2730" s="64">
        <f>'MRR - Juliana'!S2483</f>
        <v>0</v>
      </c>
    </row>
    <row r="2731" spans="1:1" x14ac:dyDescent="0.3">
      <c r="A2731" s="64">
        <f>'MRR - Juliana'!S2484</f>
        <v>0</v>
      </c>
    </row>
    <row r="2732" spans="1:1" x14ac:dyDescent="0.3">
      <c r="A2732" s="64">
        <f>'MRR - Juliana'!S2485</f>
        <v>0</v>
      </c>
    </row>
    <row r="2733" spans="1:1" x14ac:dyDescent="0.3">
      <c r="A2733" s="64">
        <f>'MRR - Juliana'!S2486</f>
        <v>0</v>
      </c>
    </row>
    <row r="2734" spans="1:1" x14ac:dyDescent="0.3">
      <c r="A2734" s="64">
        <f>'MRR - Juliana'!S2487</f>
        <v>0</v>
      </c>
    </row>
    <row r="2735" spans="1:1" x14ac:dyDescent="0.3">
      <c r="A2735" s="64">
        <f>'MRR - Juliana'!S2488</f>
        <v>0</v>
      </c>
    </row>
    <row r="2736" spans="1:1" x14ac:dyDescent="0.3">
      <c r="A2736" s="64">
        <f>'MRR - Juliana'!S2489</f>
        <v>0</v>
      </c>
    </row>
    <row r="2737" spans="1:1" x14ac:dyDescent="0.3">
      <c r="A2737" s="64">
        <f>'MRR - Juliana'!S2490</f>
        <v>0</v>
      </c>
    </row>
    <row r="2738" spans="1:1" x14ac:dyDescent="0.3">
      <c r="A2738" s="64">
        <f>'MRR - Juliana'!S2491</f>
        <v>0</v>
      </c>
    </row>
    <row r="2739" spans="1:1" x14ac:dyDescent="0.3">
      <c r="A2739" s="64">
        <f>'MRR - Juliana'!S2492</f>
        <v>0</v>
      </c>
    </row>
    <row r="2740" spans="1:1" x14ac:dyDescent="0.3">
      <c r="A2740" s="64">
        <f>'MRR - Juliana'!S2493</f>
        <v>0</v>
      </c>
    </row>
    <row r="2741" spans="1:1" x14ac:dyDescent="0.3">
      <c r="A2741" s="64">
        <f>'MRR - Juliana'!S2494</f>
        <v>0</v>
      </c>
    </row>
    <row r="2742" spans="1:1" x14ac:dyDescent="0.3">
      <c r="A2742" s="64">
        <f>'MRR - Juliana'!S2495</f>
        <v>0</v>
      </c>
    </row>
    <row r="2743" spans="1:1" x14ac:dyDescent="0.3">
      <c r="A2743" s="64">
        <f>'MRR - Juliana'!S2496</f>
        <v>0</v>
      </c>
    </row>
    <row r="2744" spans="1:1" x14ac:dyDescent="0.3">
      <c r="A2744" s="64">
        <f>'MRR - Juliana'!S2497</f>
        <v>0</v>
      </c>
    </row>
    <row r="2745" spans="1:1" x14ac:dyDescent="0.3">
      <c r="A2745" s="64">
        <f>'MRR - Juliana'!S2498</f>
        <v>0</v>
      </c>
    </row>
    <row r="2746" spans="1:1" x14ac:dyDescent="0.3">
      <c r="A2746" s="64">
        <f>'MRR - Juliana'!S2499</f>
        <v>0</v>
      </c>
    </row>
    <row r="2747" spans="1:1" x14ac:dyDescent="0.3">
      <c r="A2747" s="64">
        <f>'MRR - Juliana'!S2500</f>
        <v>0</v>
      </c>
    </row>
    <row r="2748" spans="1:1" x14ac:dyDescent="0.3">
      <c r="A2748" s="64">
        <f>'MRR - Juliana'!S2501</f>
        <v>0</v>
      </c>
    </row>
    <row r="2749" spans="1:1" x14ac:dyDescent="0.3">
      <c r="A2749" s="64">
        <f>'MRR - Juliana'!S2502</f>
        <v>0</v>
      </c>
    </row>
    <row r="2750" spans="1:1" x14ac:dyDescent="0.3">
      <c r="A2750" s="64">
        <f>'MRR - Juliana'!S2503</f>
        <v>0</v>
      </c>
    </row>
    <row r="2751" spans="1:1" x14ac:dyDescent="0.3">
      <c r="A2751" s="64">
        <f>'MRR - Juliana'!S2504</f>
        <v>0</v>
      </c>
    </row>
    <row r="2752" spans="1:1" x14ac:dyDescent="0.3">
      <c r="A2752" s="64">
        <f>'MRR - Juliana'!S2505</f>
        <v>0</v>
      </c>
    </row>
    <row r="2753" spans="1:1" x14ac:dyDescent="0.3">
      <c r="A2753" s="64">
        <f>'MRR - Juliana'!S2506</f>
        <v>0</v>
      </c>
    </row>
    <row r="2754" spans="1:1" x14ac:dyDescent="0.3">
      <c r="A2754" s="64">
        <f>'MRR - Juliana'!S2507</f>
        <v>0</v>
      </c>
    </row>
    <row r="2755" spans="1:1" x14ac:dyDescent="0.3">
      <c r="A2755" s="64">
        <f>'MRR - Juliana'!S2508</f>
        <v>0</v>
      </c>
    </row>
    <row r="2756" spans="1:1" x14ac:dyDescent="0.3">
      <c r="A2756" s="64">
        <f>'MRR - Juliana'!S2509</f>
        <v>0</v>
      </c>
    </row>
    <row r="2757" spans="1:1" x14ac:dyDescent="0.3">
      <c r="A2757" s="64">
        <f>'MRR - Juliana'!S2510</f>
        <v>0</v>
      </c>
    </row>
    <row r="2758" spans="1:1" x14ac:dyDescent="0.3">
      <c r="A2758" s="64">
        <f>'MRR - Juliana'!S2511</f>
        <v>0</v>
      </c>
    </row>
    <row r="2759" spans="1:1" x14ac:dyDescent="0.3">
      <c r="A2759" s="64">
        <f>'MRR - Juliana'!S2512</f>
        <v>0</v>
      </c>
    </row>
    <row r="2760" spans="1:1" x14ac:dyDescent="0.3">
      <c r="A2760" s="64">
        <f>'MRR - Juliana'!S2513</f>
        <v>0</v>
      </c>
    </row>
    <row r="2761" spans="1:1" x14ac:dyDescent="0.3">
      <c r="A2761" s="64">
        <f>'MRR - Juliana'!S2514</f>
        <v>0</v>
      </c>
    </row>
    <row r="2762" spans="1:1" x14ac:dyDescent="0.3">
      <c r="A2762" s="64">
        <f>'MRR - Juliana'!S2515</f>
        <v>0</v>
      </c>
    </row>
    <row r="2763" spans="1:1" x14ac:dyDescent="0.3">
      <c r="A2763" s="64">
        <f>'MRR - Juliana'!S2516</f>
        <v>0</v>
      </c>
    </row>
    <row r="2764" spans="1:1" x14ac:dyDescent="0.3">
      <c r="A2764" s="64">
        <f>'MRR - Juliana'!S2517</f>
        <v>0</v>
      </c>
    </row>
    <row r="2765" spans="1:1" x14ac:dyDescent="0.3">
      <c r="A2765" s="64">
        <f>'MRR - Juliana'!S2518</f>
        <v>0</v>
      </c>
    </row>
    <row r="2766" spans="1:1" x14ac:dyDescent="0.3">
      <c r="A2766" s="64">
        <f>'MRR - Juliana'!S2519</f>
        <v>0</v>
      </c>
    </row>
    <row r="2767" spans="1:1" x14ac:dyDescent="0.3">
      <c r="A2767" s="64">
        <f>'MRR - Juliana'!S2520</f>
        <v>0</v>
      </c>
    </row>
    <row r="2768" spans="1:1" x14ac:dyDescent="0.3">
      <c r="A2768" s="64">
        <f>'MRR - Juliana'!S2521</f>
        <v>0</v>
      </c>
    </row>
    <row r="2769" spans="1:1" x14ac:dyDescent="0.3">
      <c r="A2769" s="64">
        <f>'MRR - Juliana'!S2522</f>
        <v>0</v>
      </c>
    </row>
    <row r="2770" spans="1:1" x14ac:dyDescent="0.3">
      <c r="A2770" s="64">
        <f>'MRR - Juliana'!S2523</f>
        <v>0</v>
      </c>
    </row>
    <row r="2771" spans="1:1" x14ac:dyDescent="0.3">
      <c r="A2771" s="64">
        <f>'MRR - Juliana'!S2524</f>
        <v>0</v>
      </c>
    </row>
    <row r="2772" spans="1:1" x14ac:dyDescent="0.3">
      <c r="A2772" s="64">
        <f>'MRR - Juliana'!S2525</f>
        <v>0</v>
      </c>
    </row>
    <row r="2773" spans="1:1" x14ac:dyDescent="0.3">
      <c r="A2773" s="64">
        <f>'MRR - Juliana'!S2526</f>
        <v>0</v>
      </c>
    </row>
    <row r="2774" spans="1:1" x14ac:dyDescent="0.3">
      <c r="A2774" s="64">
        <f>'MRR - Juliana'!S2527</f>
        <v>0</v>
      </c>
    </row>
    <row r="2775" spans="1:1" x14ac:dyDescent="0.3">
      <c r="A2775" s="64">
        <f>'MRR - Juliana'!S2528</f>
        <v>0</v>
      </c>
    </row>
    <row r="2776" spans="1:1" x14ac:dyDescent="0.3">
      <c r="A2776" s="64">
        <f>'MRR - Juliana'!S2529</f>
        <v>0</v>
      </c>
    </row>
    <row r="2777" spans="1:1" x14ac:dyDescent="0.3">
      <c r="A2777" s="64">
        <f>'MRR - Juliana'!S2530</f>
        <v>0</v>
      </c>
    </row>
    <row r="2778" spans="1:1" x14ac:dyDescent="0.3">
      <c r="A2778" s="64">
        <f>'MRR - Juliana'!S2531</f>
        <v>0</v>
      </c>
    </row>
    <row r="2779" spans="1:1" x14ac:dyDescent="0.3">
      <c r="A2779" s="64">
        <f>'MRR - Juliana'!S2532</f>
        <v>0</v>
      </c>
    </row>
    <row r="2780" spans="1:1" x14ac:dyDescent="0.3">
      <c r="A2780" s="64">
        <f>'MRR - Juliana'!S2533</f>
        <v>0</v>
      </c>
    </row>
    <row r="2781" spans="1:1" x14ac:dyDescent="0.3">
      <c r="A2781" s="64">
        <f>'MRR - Juliana'!S2534</f>
        <v>0</v>
      </c>
    </row>
    <row r="2782" spans="1:1" x14ac:dyDescent="0.3">
      <c r="A2782" s="64">
        <f>'MRR - Juliana'!S2535</f>
        <v>0</v>
      </c>
    </row>
    <row r="2783" spans="1:1" x14ac:dyDescent="0.3">
      <c r="A2783" s="64">
        <f>'MRR - Juliana'!S2536</f>
        <v>0</v>
      </c>
    </row>
    <row r="2784" spans="1:1" x14ac:dyDescent="0.3">
      <c r="A2784" s="64">
        <f>'MRR - Juliana'!S2537</f>
        <v>0</v>
      </c>
    </row>
    <row r="2785" spans="1:1" x14ac:dyDescent="0.3">
      <c r="A2785" s="64">
        <f>'MRR - Juliana'!S2538</f>
        <v>0</v>
      </c>
    </row>
    <row r="2786" spans="1:1" x14ac:dyDescent="0.3">
      <c r="A2786" s="64">
        <f>'MRR - Juliana'!S2539</f>
        <v>0</v>
      </c>
    </row>
    <row r="2787" spans="1:1" x14ac:dyDescent="0.3">
      <c r="A2787" s="64">
        <f>'MRR - Juliana'!S2540</f>
        <v>0</v>
      </c>
    </row>
    <row r="2788" spans="1:1" x14ac:dyDescent="0.3">
      <c r="A2788" s="64">
        <f>'MRR - Juliana'!S2541</f>
        <v>0</v>
      </c>
    </row>
    <row r="2789" spans="1:1" x14ac:dyDescent="0.3">
      <c r="A2789" s="64">
        <f>'MRR - Juliana'!S2542</f>
        <v>0</v>
      </c>
    </row>
    <row r="2790" spans="1:1" x14ac:dyDescent="0.3">
      <c r="A2790" s="64">
        <f>'MRR - Juliana'!S2543</f>
        <v>0</v>
      </c>
    </row>
    <row r="2791" spans="1:1" x14ac:dyDescent="0.3">
      <c r="A2791" s="64">
        <f>'MRR - Juliana'!S2544</f>
        <v>0</v>
      </c>
    </row>
    <row r="2792" spans="1:1" x14ac:dyDescent="0.3">
      <c r="A2792" s="64">
        <f>'MRR - Juliana'!S2545</f>
        <v>0</v>
      </c>
    </row>
    <row r="2793" spans="1:1" x14ac:dyDescent="0.3">
      <c r="A2793" s="64">
        <f>'MRR - Juliana'!S2546</f>
        <v>0</v>
      </c>
    </row>
    <row r="2794" spans="1:1" x14ac:dyDescent="0.3">
      <c r="A2794" s="64">
        <f>'MRR - Juliana'!S2547</f>
        <v>0</v>
      </c>
    </row>
    <row r="2795" spans="1:1" x14ac:dyDescent="0.3">
      <c r="A2795" s="64">
        <f>'MRR - Juliana'!S2548</f>
        <v>0</v>
      </c>
    </row>
    <row r="2796" spans="1:1" x14ac:dyDescent="0.3">
      <c r="A2796" s="64">
        <f>'MRR - Juliana'!S2549</f>
        <v>0</v>
      </c>
    </row>
    <row r="2797" spans="1:1" x14ac:dyDescent="0.3">
      <c r="A2797" s="64">
        <f>'MRR - Juliana'!S2550</f>
        <v>0</v>
      </c>
    </row>
    <row r="2798" spans="1:1" x14ac:dyDescent="0.3">
      <c r="A2798" s="64">
        <f>'MRR - Juliana'!S2551</f>
        <v>0</v>
      </c>
    </row>
    <row r="2799" spans="1:1" x14ac:dyDescent="0.3">
      <c r="A2799" s="64">
        <f>'MRR - Juliana'!S2552</f>
        <v>0</v>
      </c>
    </row>
    <row r="2800" spans="1:1" x14ac:dyDescent="0.3">
      <c r="A2800" s="64">
        <f>'MRR - Juliana'!S2553</f>
        <v>0</v>
      </c>
    </row>
    <row r="2801" spans="1:1" x14ac:dyDescent="0.3">
      <c r="A2801" s="64">
        <f>'MRR - Juliana'!S2554</f>
        <v>0</v>
      </c>
    </row>
    <row r="2802" spans="1:1" x14ac:dyDescent="0.3">
      <c r="A2802" s="64">
        <f>'MRR - Juliana'!S2555</f>
        <v>0</v>
      </c>
    </row>
    <row r="2803" spans="1:1" x14ac:dyDescent="0.3">
      <c r="A2803" s="64">
        <f>'MRR - Juliana'!S2556</f>
        <v>0</v>
      </c>
    </row>
    <row r="2804" spans="1:1" x14ac:dyDescent="0.3">
      <c r="A2804" s="64">
        <f>'MRR - Juliana'!S2557</f>
        <v>0</v>
      </c>
    </row>
    <row r="2805" spans="1:1" x14ac:dyDescent="0.3">
      <c r="A2805" s="64">
        <f>'MRR - Juliana'!S2558</f>
        <v>0</v>
      </c>
    </row>
    <row r="2806" spans="1:1" x14ac:dyDescent="0.3">
      <c r="A2806" s="64">
        <f>'MRR - Juliana'!S2559</f>
        <v>0</v>
      </c>
    </row>
    <row r="2807" spans="1:1" x14ac:dyDescent="0.3">
      <c r="A2807" s="64">
        <f>'MRR - Juliana'!S2560</f>
        <v>0</v>
      </c>
    </row>
    <row r="2808" spans="1:1" x14ac:dyDescent="0.3">
      <c r="A2808" s="64">
        <f>'MRR - Juliana'!S2561</f>
        <v>0</v>
      </c>
    </row>
    <row r="2809" spans="1:1" x14ac:dyDescent="0.3">
      <c r="A2809" s="64">
        <f>'MRR - Juliana'!S2562</f>
        <v>0</v>
      </c>
    </row>
    <row r="2810" spans="1:1" x14ac:dyDescent="0.3">
      <c r="A2810" s="64">
        <f>'MRR - Juliana'!S2563</f>
        <v>0</v>
      </c>
    </row>
    <row r="2811" spans="1:1" x14ac:dyDescent="0.3">
      <c r="A2811" s="64">
        <f>'MRR - Juliana'!S2564</f>
        <v>0</v>
      </c>
    </row>
    <row r="2812" spans="1:1" x14ac:dyDescent="0.3">
      <c r="A2812" s="64">
        <f>'MRR - Juliana'!S2565</f>
        <v>0</v>
      </c>
    </row>
    <row r="2813" spans="1:1" x14ac:dyDescent="0.3">
      <c r="A2813" s="64">
        <f>'MRR - Juliana'!S2566</f>
        <v>0</v>
      </c>
    </row>
    <row r="2814" spans="1:1" x14ac:dyDescent="0.3">
      <c r="A2814" s="64">
        <f>'MRR - Juliana'!S2567</f>
        <v>0</v>
      </c>
    </row>
    <row r="2815" spans="1:1" x14ac:dyDescent="0.3">
      <c r="A2815" s="64">
        <f>'MRR - Juliana'!S2568</f>
        <v>0</v>
      </c>
    </row>
    <row r="2816" spans="1:1" x14ac:dyDescent="0.3">
      <c r="A2816" s="64">
        <f>'MRR - Juliana'!S2569</f>
        <v>0</v>
      </c>
    </row>
    <row r="2817" spans="1:1" x14ac:dyDescent="0.3">
      <c r="A2817" s="64">
        <f>'MRR - Juliana'!S2570</f>
        <v>0</v>
      </c>
    </row>
    <row r="2818" spans="1:1" x14ac:dyDescent="0.3">
      <c r="A2818" s="64">
        <f>'MRR - Juliana'!S2571</f>
        <v>0</v>
      </c>
    </row>
    <row r="2819" spans="1:1" x14ac:dyDescent="0.3">
      <c r="A2819" s="64">
        <f>'MRR - Juliana'!S2572</f>
        <v>0</v>
      </c>
    </row>
    <row r="2820" spans="1:1" x14ac:dyDescent="0.3">
      <c r="A2820" s="64">
        <f>'MRR - Juliana'!S2573</f>
        <v>0</v>
      </c>
    </row>
    <row r="2821" spans="1:1" x14ac:dyDescent="0.3">
      <c r="A2821" s="64">
        <f>'MRR - Juliana'!S2574</f>
        <v>0</v>
      </c>
    </row>
    <row r="2822" spans="1:1" x14ac:dyDescent="0.3">
      <c r="A2822" s="64">
        <f>'MRR - Juliana'!S2575</f>
        <v>0</v>
      </c>
    </row>
    <row r="2823" spans="1:1" x14ac:dyDescent="0.3">
      <c r="A2823" s="64">
        <f>'MRR - Juliana'!S2576</f>
        <v>0</v>
      </c>
    </row>
    <row r="2824" spans="1:1" x14ac:dyDescent="0.3">
      <c r="A2824" s="64">
        <f>'MRR - Juliana'!S2577</f>
        <v>0</v>
      </c>
    </row>
    <row r="2825" spans="1:1" x14ac:dyDescent="0.3">
      <c r="A2825" s="64">
        <f>'MRR - Juliana'!S2578</f>
        <v>0</v>
      </c>
    </row>
    <row r="2826" spans="1:1" x14ac:dyDescent="0.3">
      <c r="A2826" s="64">
        <f>'MRR - Juliana'!S2579</f>
        <v>0</v>
      </c>
    </row>
    <row r="2827" spans="1:1" x14ac:dyDescent="0.3">
      <c r="A2827" s="64">
        <f>'MRR - Juliana'!S2580</f>
        <v>0</v>
      </c>
    </row>
    <row r="2828" spans="1:1" x14ac:dyDescent="0.3">
      <c r="A2828" s="64">
        <f>'MRR - Juliana'!S2581</f>
        <v>0</v>
      </c>
    </row>
    <row r="2829" spans="1:1" x14ac:dyDescent="0.3">
      <c r="A2829" s="64">
        <f>'MRR - Juliana'!S2582</f>
        <v>0</v>
      </c>
    </row>
    <row r="2830" spans="1:1" x14ac:dyDescent="0.3">
      <c r="A2830" s="64">
        <f>'MRR - Juliana'!S2583</f>
        <v>0</v>
      </c>
    </row>
    <row r="2831" spans="1:1" x14ac:dyDescent="0.3">
      <c r="A2831" s="64">
        <f>'MRR - Juliana'!S2584</f>
        <v>0</v>
      </c>
    </row>
    <row r="2832" spans="1:1" x14ac:dyDescent="0.3">
      <c r="A2832" s="64">
        <f>'MRR - Juliana'!S2585</f>
        <v>0</v>
      </c>
    </row>
    <row r="2833" spans="1:1" x14ac:dyDescent="0.3">
      <c r="A2833" s="64">
        <f>'MRR - Juliana'!S2586</f>
        <v>0</v>
      </c>
    </row>
    <row r="2834" spans="1:1" x14ac:dyDescent="0.3">
      <c r="A2834" s="64">
        <f>'MRR - Juliana'!S2587</f>
        <v>0</v>
      </c>
    </row>
    <row r="2835" spans="1:1" x14ac:dyDescent="0.3">
      <c r="A2835" s="64">
        <f>'MRR - Juliana'!S2588</f>
        <v>0</v>
      </c>
    </row>
    <row r="2836" spans="1:1" x14ac:dyDescent="0.3">
      <c r="A2836" s="64">
        <f>'MRR - Juliana'!S2589</f>
        <v>0</v>
      </c>
    </row>
    <row r="2837" spans="1:1" x14ac:dyDescent="0.3">
      <c r="A2837" s="64">
        <f>'MRR - Juliana'!S2590</f>
        <v>0</v>
      </c>
    </row>
    <row r="2838" spans="1:1" x14ac:dyDescent="0.3">
      <c r="A2838" s="64">
        <f>'MRR - Juliana'!S2591</f>
        <v>0</v>
      </c>
    </row>
    <row r="2839" spans="1:1" x14ac:dyDescent="0.3">
      <c r="A2839" s="64">
        <f>'MRR - Juliana'!S2592</f>
        <v>0</v>
      </c>
    </row>
    <row r="2840" spans="1:1" x14ac:dyDescent="0.3">
      <c r="A2840" s="64">
        <f>'MRR - Juliana'!S2593</f>
        <v>0</v>
      </c>
    </row>
    <row r="2841" spans="1:1" x14ac:dyDescent="0.3">
      <c r="A2841" s="64">
        <f>'MRR - Juliana'!S2594</f>
        <v>0</v>
      </c>
    </row>
    <row r="2842" spans="1:1" x14ac:dyDescent="0.3">
      <c r="A2842" s="64">
        <f>'MRR - Juliana'!S2595</f>
        <v>0</v>
      </c>
    </row>
    <row r="2843" spans="1:1" x14ac:dyDescent="0.3">
      <c r="A2843" s="64">
        <f>'MRR - Juliana'!S2596</f>
        <v>0</v>
      </c>
    </row>
    <row r="2844" spans="1:1" x14ac:dyDescent="0.3">
      <c r="A2844" s="64">
        <f>'MRR - Juliana'!S2597</f>
        <v>0</v>
      </c>
    </row>
    <row r="2845" spans="1:1" x14ac:dyDescent="0.3">
      <c r="A2845" s="64">
        <f>'MRR - Juliana'!S2598</f>
        <v>0</v>
      </c>
    </row>
    <row r="2846" spans="1:1" x14ac:dyDescent="0.3">
      <c r="A2846" s="64">
        <f>'MRR - Juliana'!S2599</f>
        <v>0</v>
      </c>
    </row>
    <row r="2847" spans="1:1" x14ac:dyDescent="0.3">
      <c r="A2847" s="64">
        <f>'MRR - Juliana'!S2600</f>
        <v>0</v>
      </c>
    </row>
    <row r="2848" spans="1:1" x14ac:dyDescent="0.3">
      <c r="A2848" s="64">
        <f>'MRR - Juliana'!S2601</f>
        <v>0</v>
      </c>
    </row>
    <row r="2849" spans="1:1" x14ac:dyDescent="0.3">
      <c r="A2849" s="64">
        <f>'MRR - Juliana'!S2602</f>
        <v>0</v>
      </c>
    </row>
    <row r="2850" spans="1:1" x14ac:dyDescent="0.3">
      <c r="A2850" s="64">
        <f>'MRR - Juliana'!S2603</f>
        <v>0</v>
      </c>
    </row>
    <row r="2851" spans="1:1" x14ac:dyDescent="0.3">
      <c r="A2851" s="64">
        <f>'MRR - Juliana'!S2604</f>
        <v>0</v>
      </c>
    </row>
    <row r="2852" spans="1:1" x14ac:dyDescent="0.3">
      <c r="A2852" s="64">
        <f>'MRR - Juliana'!S2605</f>
        <v>0</v>
      </c>
    </row>
    <row r="2853" spans="1:1" x14ac:dyDescent="0.3">
      <c r="A2853" s="64">
        <f>'MRR - Juliana'!S2606</f>
        <v>0</v>
      </c>
    </row>
    <row r="2854" spans="1:1" x14ac:dyDescent="0.3">
      <c r="A2854" s="64">
        <f>'MRR - Juliana'!S2607</f>
        <v>0</v>
      </c>
    </row>
    <row r="2855" spans="1:1" x14ac:dyDescent="0.3">
      <c r="A2855" s="64">
        <f>'MRR - Juliana'!S2608</f>
        <v>0</v>
      </c>
    </row>
    <row r="2856" spans="1:1" x14ac:dyDescent="0.3">
      <c r="A2856" s="64">
        <f>'MRR - Juliana'!S2609</f>
        <v>0</v>
      </c>
    </row>
    <row r="2857" spans="1:1" x14ac:dyDescent="0.3">
      <c r="A2857" s="64">
        <f>'MRR - Juliana'!S2610</f>
        <v>0</v>
      </c>
    </row>
    <row r="2858" spans="1:1" x14ac:dyDescent="0.3">
      <c r="A2858" s="64">
        <f>'MRR - Juliana'!S2611</f>
        <v>0</v>
      </c>
    </row>
    <row r="2859" spans="1:1" x14ac:dyDescent="0.3">
      <c r="A2859" s="64">
        <f>'MRR - Juliana'!S2612</f>
        <v>0</v>
      </c>
    </row>
    <row r="2860" spans="1:1" x14ac:dyDescent="0.3">
      <c r="A2860" s="64">
        <f>'MRR - Juliana'!S2613</f>
        <v>0</v>
      </c>
    </row>
    <row r="2861" spans="1:1" x14ac:dyDescent="0.3">
      <c r="A2861" s="64">
        <f>'MRR - Juliana'!S2614</f>
        <v>0</v>
      </c>
    </row>
    <row r="2862" spans="1:1" x14ac:dyDescent="0.3">
      <c r="A2862" s="64">
        <f>'MRR - Juliana'!S2615</f>
        <v>0</v>
      </c>
    </row>
    <row r="2863" spans="1:1" x14ac:dyDescent="0.3">
      <c r="A2863" s="64">
        <f>'MRR - Juliana'!S2616</f>
        <v>0</v>
      </c>
    </row>
    <row r="2864" spans="1:1" x14ac:dyDescent="0.3">
      <c r="A2864" s="64">
        <f>'MRR - Juliana'!S2617</f>
        <v>0</v>
      </c>
    </row>
    <row r="2865" spans="1:1" x14ac:dyDescent="0.3">
      <c r="A2865" s="64">
        <f>'MRR - Juliana'!S2618</f>
        <v>0</v>
      </c>
    </row>
    <row r="2866" spans="1:1" x14ac:dyDescent="0.3">
      <c r="A2866" s="64">
        <f>'MRR - Juliana'!S2619</f>
        <v>0</v>
      </c>
    </row>
    <row r="2867" spans="1:1" x14ac:dyDescent="0.3">
      <c r="A2867" s="64">
        <f>'MRR - Juliana'!S2620</f>
        <v>0</v>
      </c>
    </row>
    <row r="2868" spans="1:1" x14ac:dyDescent="0.3">
      <c r="A2868" s="64">
        <f>'MRR - Juliana'!S2621</f>
        <v>0</v>
      </c>
    </row>
    <row r="2869" spans="1:1" x14ac:dyDescent="0.3">
      <c r="A2869" s="64">
        <f>'MRR - Juliana'!S2622</f>
        <v>0</v>
      </c>
    </row>
    <row r="2870" spans="1:1" x14ac:dyDescent="0.3">
      <c r="A2870" s="64">
        <f>'MRR - Juliana'!S2623</f>
        <v>0</v>
      </c>
    </row>
    <row r="2871" spans="1:1" x14ac:dyDescent="0.3">
      <c r="A2871" s="64">
        <f>'MRR - Juliana'!S2624</f>
        <v>0</v>
      </c>
    </row>
    <row r="2872" spans="1:1" x14ac:dyDescent="0.3">
      <c r="A2872" s="64">
        <f>'MRR - Juliana'!S2625</f>
        <v>0</v>
      </c>
    </row>
    <row r="2873" spans="1:1" x14ac:dyDescent="0.3">
      <c r="A2873" s="64">
        <f>'MRR - Juliana'!S2626</f>
        <v>0</v>
      </c>
    </row>
    <row r="2874" spans="1:1" x14ac:dyDescent="0.3">
      <c r="A2874" s="64">
        <f>'MRR - Juliana'!S2627</f>
        <v>0</v>
      </c>
    </row>
    <row r="2875" spans="1:1" x14ac:dyDescent="0.3">
      <c r="A2875" s="64">
        <f>'MRR - Juliana'!S2628</f>
        <v>0</v>
      </c>
    </row>
    <row r="2876" spans="1:1" x14ac:dyDescent="0.3">
      <c r="A2876" s="64">
        <f>'MRR - Juliana'!S2629</f>
        <v>0</v>
      </c>
    </row>
    <row r="2877" spans="1:1" x14ac:dyDescent="0.3">
      <c r="A2877" s="64">
        <f>'MRR - Juliana'!S2630</f>
        <v>0</v>
      </c>
    </row>
    <row r="2878" spans="1:1" x14ac:dyDescent="0.3">
      <c r="A2878" s="64">
        <f>'MRR - Juliana'!S2631</f>
        <v>0</v>
      </c>
    </row>
    <row r="2879" spans="1:1" x14ac:dyDescent="0.3">
      <c r="A2879" s="64">
        <f>'MRR - Juliana'!S2632</f>
        <v>0</v>
      </c>
    </row>
    <row r="2880" spans="1:1" x14ac:dyDescent="0.3">
      <c r="A2880" s="64">
        <f>'MRR - Juliana'!S2633</f>
        <v>0</v>
      </c>
    </row>
    <row r="2881" spans="1:1" x14ac:dyDescent="0.3">
      <c r="A2881" s="64">
        <f>'MRR - Juliana'!S2634</f>
        <v>0</v>
      </c>
    </row>
    <row r="2882" spans="1:1" x14ac:dyDescent="0.3">
      <c r="A2882" s="64">
        <f>'MRR - Juliana'!S2635</f>
        <v>0</v>
      </c>
    </row>
    <row r="2883" spans="1:1" x14ac:dyDescent="0.3">
      <c r="A2883" s="64">
        <f>'MRR - Juliana'!S2636</f>
        <v>0</v>
      </c>
    </row>
    <row r="2884" spans="1:1" x14ac:dyDescent="0.3">
      <c r="A2884" s="64">
        <f>'MRR - Juliana'!S2637</f>
        <v>0</v>
      </c>
    </row>
    <row r="2885" spans="1:1" x14ac:dyDescent="0.3">
      <c r="A2885" s="64">
        <f>'MRR - Juliana'!S2638</f>
        <v>0</v>
      </c>
    </row>
    <row r="2886" spans="1:1" x14ac:dyDescent="0.3">
      <c r="A2886" s="64">
        <f>'MRR - Juliana'!S2639</f>
        <v>0</v>
      </c>
    </row>
    <row r="2887" spans="1:1" x14ac:dyDescent="0.3">
      <c r="A2887" s="64">
        <f>'MRR - Juliana'!S2640</f>
        <v>0</v>
      </c>
    </row>
    <row r="2888" spans="1:1" x14ac:dyDescent="0.3">
      <c r="A2888" s="64">
        <f>'MRR - Juliana'!S2641</f>
        <v>0</v>
      </c>
    </row>
    <row r="2889" spans="1:1" x14ac:dyDescent="0.3">
      <c r="A2889" s="64">
        <f>'MRR - Juliana'!S2642</f>
        <v>0</v>
      </c>
    </row>
    <row r="2890" spans="1:1" x14ac:dyDescent="0.3">
      <c r="A2890" s="64">
        <f>'MRR - Juliana'!S2643</f>
        <v>0</v>
      </c>
    </row>
    <row r="2891" spans="1:1" x14ac:dyDescent="0.3">
      <c r="A2891" s="64">
        <f>'MRR - Juliana'!S2644</f>
        <v>0</v>
      </c>
    </row>
    <row r="2892" spans="1:1" x14ac:dyDescent="0.3">
      <c r="A2892" s="64">
        <f>'MRR - Juliana'!S2645</f>
        <v>0</v>
      </c>
    </row>
    <row r="2893" spans="1:1" x14ac:dyDescent="0.3">
      <c r="A2893" s="64">
        <f>'MRR - Juliana'!S2646</f>
        <v>0</v>
      </c>
    </row>
    <row r="2894" spans="1:1" x14ac:dyDescent="0.3">
      <c r="A2894" s="64">
        <f>'MRR - Juliana'!S2647</f>
        <v>0</v>
      </c>
    </row>
    <row r="2895" spans="1:1" x14ac:dyDescent="0.3">
      <c r="A2895" s="64">
        <f>'MRR - Juliana'!S2648</f>
        <v>0</v>
      </c>
    </row>
    <row r="2896" spans="1:1" x14ac:dyDescent="0.3">
      <c r="A2896" s="64">
        <f>'MRR - Juliana'!S2649</f>
        <v>0</v>
      </c>
    </row>
    <row r="2897" spans="1:1" x14ac:dyDescent="0.3">
      <c r="A2897" s="64">
        <f>'MRR - Juliana'!S2650</f>
        <v>0</v>
      </c>
    </row>
    <row r="2898" spans="1:1" x14ac:dyDescent="0.3">
      <c r="A2898" s="64">
        <f>'MRR - Juliana'!S2651</f>
        <v>0</v>
      </c>
    </row>
    <row r="2899" spans="1:1" x14ac:dyDescent="0.3">
      <c r="A2899" s="64">
        <f>'MRR - Juliana'!S2652</f>
        <v>0</v>
      </c>
    </row>
    <row r="2900" spans="1:1" x14ac:dyDescent="0.3">
      <c r="A2900" s="64">
        <f>'MRR - Juliana'!S2653</f>
        <v>0</v>
      </c>
    </row>
    <row r="2901" spans="1:1" x14ac:dyDescent="0.3">
      <c r="A2901" s="64">
        <f>'MRR - Juliana'!S2654</f>
        <v>0</v>
      </c>
    </row>
    <row r="2902" spans="1:1" x14ac:dyDescent="0.3">
      <c r="A2902" s="64">
        <f>'MRR - Juliana'!S2655</f>
        <v>0</v>
      </c>
    </row>
    <row r="2903" spans="1:1" x14ac:dyDescent="0.3">
      <c r="A2903" s="64">
        <f>'MRR - Juliana'!S2656</f>
        <v>0</v>
      </c>
    </row>
    <row r="2904" spans="1:1" x14ac:dyDescent="0.3">
      <c r="A2904" s="64">
        <f>'MRR - Juliana'!S2657</f>
        <v>0</v>
      </c>
    </row>
    <row r="2905" spans="1:1" x14ac:dyDescent="0.3">
      <c r="A2905" s="64">
        <f>'MRR - Juliana'!S2658</f>
        <v>0</v>
      </c>
    </row>
    <row r="2906" spans="1:1" x14ac:dyDescent="0.3">
      <c r="A2906" s="64">
        <f>'MRR - Juliana'!S2659</f>
        <v>0</v>
      </c>
    </row>
    <row r="2907" spans="1:1" x14ac:dyDescent="0.3">
      <c r="A2907" s="64">
        <f>'MRR - Juliana'!S2660</f>
        <v>0</v>
      </c>
    </row>
    <row r="2908" spans="1:1" x14ac:dyDescent="0.3">
      <c r="A2908" s="64">
        <f>'MRR - Juliana'!S2661</f>
        <v>0</v>
      </c>
    </row>
    <row r="2909" spans="1:1" x14ac:dyDescent="0.3">
      <c r="A2909" s="64">
        <f>'MRR - Juliana'!S2662</f>
        <v>0</v>
      </c>
    </row>
    <row r="2910" spans="1:1" x14ac:dyDescent="0.3">
      <c r="A2910" s="64">
        <f>'MRR - Juliana'!S2663</f>
        <v>0</v>
      </c>
    </row>
    <row r="2911" spans="1:1" x14ac:dyDescent="0.3">
      <c r="A2911" s="64">
        <f>'MRR - Juliana'!S2664</f>
        <v>0</v>
      </c>
    </row>
    <row r="2912" spans="1:1" x14ac:dyDescent="0.3">
      <c r="A2912" s="64">
        <f>'MRR - Juliana'!S2665</f>
        <v>0</v>
      </c>
    </row>
    <row r="2913" spans="1:1" x14ac:dyDescent="0.3">
      <c r="A2913" s="64">
        <f>'MRR - Juliana'!S2666</f>
        <v>0</v>
      </c>
    </row>
    <row r="2914" spans="1:1" x14ac:dyDescent="0.3">
      <c r="A2914" s="64">
        <f>'MRR - Juliana'!S2667</f>
        <v>0</v>
      </c>
    </row>
    <row r="2915" spans="1:1" x14ac:dyDescent="0.3">
      <c r="A2915" s="64">
        <f>'MRR - Juliana'!S2668</f>
        <v>0</v>
      </c>
    </row>
    <row r="2916" spans="1:1" x14ac:dyDescent="0.3">
      <c r="A2916" s="64">
        <f>'MRR - Juliana'!S2669</f>
        <v>0</v>
      </c>
    </row>
    <row r="2917" spans="1:1" x14ac:dyDescent="0.3">
      <c r="A2917" s="64">
        <f>'MRR - Juliana'!S2670</f>
        <v>0</v>
      </c>
    </row>
    <row r="2918" spans="1:1" x14ac:dyDescent="0.3">
      <c r="A2918" s="64">
        <f>'MRR - Juliana'!S2671</f>
        <v>0</v>
      </c>
    </row>
    <row r="2919" spans="1:1" x14ac:dyDescent="0.3">
      <c r="A2919" s="64">
        <f>'MRR - Juliana'!S2672</f>
        <v>0</v>
      </c>
    </row>
    <row r="2920" spans="1:1" x14ac:dyDescent="0.3">
      <c r="A2920" s="64">
        <f>'MRR - Juliana'!S2673</f>
        <v>0</v>
      </c>
    </row>
    <row r="2921" spans="1:1" x14ac:dyDescent="0.3">
      <c r="A2921" s="64">
        <f>'MRR - Juliana'!S2674</f>
        <v>0</v>
      </c>
    </row>
    <row r="2922" spans="1:1" x14ac:dyDescent="0.3">
      <c r="A2922" s="64">
        <f>'MRR - Juliana'!S2675</f>
        <v>0</v>
      </c>
    </row>
    <row r="2923" spans="1:1" x14ac:dyDescent="0.3">
      <c r="A2923" s="64">
        <f>'MRR - Juliana'!S2676</f>
        <v>0</v>
      </c>
    </row>
    <row r="2924" spans="1:1" x14ac:dyDescent="0.3">
      <c r="A2924" s="64">
        <f>'MRR - Juliana'!S2677</f>
        <v>0</v>
      </c>
    </row>
    <row r="2925" spans="1:1" x14ac:dyDescent="0.3">
      <c r="A2925" s="64">
        <f>'MRR - Juliana'!S2678</f>
        <v>0</v>
      </c>
    </row>
    <row r="2926" spans="1:1" x14ac:dyDescent="0.3">
      <c r="A2926" s="64">
        <f>'MRR - Juliana'!S2679</f>
        <v>0</v>
      </c>
    </row>
    <row r="2927" spans="1:1" x14ac:dyDescent="0.3">
      <c r="A2927" s="64">
        <f>'MRR - Juliana'!S2680</f>
        <v>0</v>
      </c>
    </row>
    <row r="2928" spans="1:1" x14ac:dyDescent="0.3">
      <c r="A2928" s="64">
        <f>'MRR - Juliana'!S2681</f>
        <v>0</v>
      </c>
    </row>
    <row r="2929" spans="1:1" x14ac:dyDescent="0.3">
      <c r="A2929" s="64">
        <f>'MRR - Juliana'!S2682</f>
        <v>0</v>
      </c>
    </row>
    <row r="2930" spans="1:1" x14ac:dyDescent="0.3">
      <c r="A2930" s="64">
        <f>'MRR - Juliana'!S2683</f>
        <v>0</v>
      </c>
    </row>
    <row r="2931" spans="1:1" x14ac:dyDescent="0.3">
      <c r="A2931" s="64">
        <f>'MRR - Juliana'!S2684</f>
        <v>0</v>
      </c>
    </row>
    <row r="2932" spans="1:1" x14ac:dyDescent="0.3">
      <c r="A2932" s="64">
        <f>'MRR - Juliana'!S2685</f>
        <v>0</v>
      </c>
    </row>
    <row r="2933" spans="1:1" x14ac:dyDescent="0.3">
      <c r="A2933" s="64">
        <f>'MRR - Juliana'!S2686</f>
        <v>0</v>
      </c>
    </row>
    <row r="2934" spans="1:1" x14ac:dyDescent="0.3">
      <c r="A2934" s="64">
        <f>'MRR - Juliana'!S2687</f>
        <v>0</v>
      </c>
    </row>
    <row r="2935" spans="1:1" x14ac:dyDescent="0.3">
      <c r="A2935" s="64">
        <f>'MRR - Juliana'!S2688</f>
        <v>0</v>
      </c>
    </row>
    <row r="2936" spans="1:1" x14ac:dyDescent="0.3">
      <c r="A2936" s="64">
        <f>'MRR - Juliana'!S2689</f>
        <v>0</v>
      </c>
    </row>
    <row r="2937" spans="1:1" x14ac:dyDescent="0.3">
      <c r="A2937" s="64">
        <f>'MRR - Juliana'!S2690</f>
        <v>0</v>
      </c>
    </row>
    <row r="2938" spans="1:1" x14ac:dyDescent="0.3">
      <c r="A2938" s="64">
        <f>'MRR - Juliana'!S2691</f>
        <v>0</v>
      </c>
    </row>
    <row r="2939" spans="1:1" x14ac:dyDescent="0.3">
      <c r="A2939" s="64">
        <f>'MRR - Juliana'!S2692</f>
        <v>0</v>
      </c>
    </row>
    <row r="2940" spans="1:1" x14ac:dyDescent="0.3">
      <c r="A2940" s="64">
        <f>'MRR - Juliana'!S2693</f>
        <v>0</v>
      </c>
    </row>
    <row r="2941" spans="1:1" x14ac:dyDescent="0.3">
      <c r="A2941" s="64">
        <f>'MRR - Juliana'!S2694</f>
        <v>0</v>
      </c>
    </row>
    <row r="2942" spans="1:1" x14ac:dyDescent="0.3">
      <c r="A2942" s="64">
        <f>'MRR - Juliana'!S2695</f>
        <v>0</v>
      </c>
    </row>
    <row r="2943" spans="1:1" x14ac:dyDescent="0.3">
      <c r="A2943" s="64">
        <f>'MRR - Juliana'!S2696</f>
        <v>0</v>
      </c>
    </row>
    <row r="2944" spans="1:1" x14ac:dyDescent="0.3">
      <c r="A2944" s="64">
        <f>'MRR - Juliana'!S2697</f>
        <v>0</v>
      </c>
    </row>
    <row r="2945" spans="1:1" x14ac:dyDescent="0.3">
      <c r="A2945" s="64">
        <f>'MRR - Juliana'!S2698</f>
        <v>0</v>
      </c>
    </row>
    <row r="2946" spans="1:1" x14ac:dyDescent="0.3">
      <c r="A2946" s="64">
        <f>'MRR - Juliana'!S2699</f>
        <v>0</v>
      </c>
    </row>
    <row r="2947" spans="1:1" x14ac:dyDescent="0.3">
      <c r="A2947" s="64">
        <f>'MRR - Juliana'!S2700</f>
        <v>0</v>
      </c>
    </row>
    <row r="2948" spans="1:1" x14ac:dyDescent="0.3">
      <c r="A2948" s="64">
        <f>'MRR - Juliana'!S2701</f>
        <v>0</v>
      </c>
    </row>
    <row r="2949" spans="1:1" x14ac:dyDescent="0.3">
      <c r="A2949" s="64">
        <f>'MRR - Juliana'!S2702</f>
        <v>0</v>
      </c>
    </row>
    <row r="2950" spans="1:1" x14ac:dyDescent="0.3">
      <c r="A2950" s="64">
        <f>'MRR - Juliana'!S2703</f>
        <v>0</v>
      </c>
    </row>
    <row r="2951" spans="1:1" x14ac:dyDescent="0.3">
      <c r="A2951" s="64">
        <f>'MRR - Juliana'!S2704</f>
        <v>0</v>
      </c>
    </row>
    <row r="2952" spans="1:1" x14ac:dyDescent="0.3">
      <c r="A2952" s="64">
        <f>'MRR - Juliana'!S2705</f>
        <v>0</v>
      </c>
    </row>
    <row r="2953" spans="1:1" x14ac:dyDescent="0.3">
      <c r="A2953" s="64">
        <f>'MRR - Juliana'!S2706</f>
        <v>0</v>
      </c>
    </row>
    <row r="2954" spans="1:1" x14ac:dyDescent="0.3">
      <c r="A2954" s="64">
        <f>'MRR - Juliana'!S2707</f>
        <v>0</v>
      </c>
    </row>
    <row r="2955" spans="1:1" x14ac:dyDescent="0.3">
      <c r="A2955" s="64">
        <f>'MRR - Juliana'!S2708</f>
        <v>0</v>
      </c>
    </row>
    <row r="2956" spans="1:1" x14ac:dyDescent="0.3">
      <c r="A2956" s="64">
        <f>'MRR - Juliana'!S2709</f>
        <v>0</v>
      </c>
    </row>
    <row r="2957" spans="1:1" x14ac:dyDescent="0.3">
      <c r="A2957" s="64">
        <f>'MRR - Juliana'!S2710</f>
        <v>0</v>
      </c>
    </row>
    <row r="2958" spans="1:1" x14ac:dyDescent="0.3">
      <c r="A2958" s="64">
        <f>'MRR - Juliana'!S2711</f>
        <v>0</v>
      </c>
    </row>
    <row r="2959" spans="1:1" x14ac:dyDescent="0.3">
      <c r="A2959" s="64">
        <f>'MRR - Juliana'!S2712</f>
        <v>0</v>
      </c>
    </row>
    <row r="2960" spans="1:1" x14ac:dyDescent="0.3">
      <c r="A2960" s="64">
        <f>'MRR - Juliana'!S2713</f>
        <v>0</v>
      </c>
    </row>
    <row r="2961" spans="1:1" x14ac:dyDescent="0.3">
      <c r="A2961" s="64">
        <f>'MRR - Juliana'!S2714</f>
        <v>0</v>
      </c>
    </row>
    <row r="2962" spans="1:1" x14ac:dyDescent="0.3">
      <c r="A2962" s="64">
        <f>'MRR - Juliana'!S2715</f>
        <v>0</v>
      </c>
    </row>
    <row r="2963" spans="1:1" x14ac:dyDescent="0.3">
      <c r="A2963" s="64">
        <f>'MRR - Juliana'!S2716</f>
        <v>0</v>
      </c>
    </row>
    <row r="2964" spans="1:1" x14ac:dyDescent="0.3">
      <c r="A2964" s="64">
        <f>'MRR - Juliana'!S2717</f>
        <v>0</v>
      </c>
    </row>
    <row r="2965" spans="1:1" x14ac:dyDescent="0.3">
      <c r="A2965" s="64">
        <f>'MRR - Juliana'!S2718</f>
        <v>0</v>
      </c>
    </row>
    <row r="2966" spans="1:1" x14ac:dyDescent="0.3">
      <c r="A2966" s="64">
        <f>'MRR - Juliana'!S2719</f>
        <v>0</v>
      </c>
    </row>
    <row r="2967" spans="1:1" x14ac:dyDescent="0.3">
      <c r="A2967" s="64">
        <f>'MRR - Juliana'!S2720</f>
        <v>0</v>
      </c>
    </row>
    <row r="2968" spans="1:1" x14ac:dyDescent="0.3">
      <c r="A2968" s="64">
        <f>'MRR - Juliana'!S2721</f>
        <v>0</v>
      </c>
    </row>
    <row r="2969" spans="1:1" x14ac:dyDescent="0.3">
      <c r="A2969" s="64">
        <f>'MRR - Juliana'!S2722</f>
        <v>0</v>
      </c>
    </row>
    <row r="2970" spans="1:1" x14ac:dyDescent="0.3">
      <c r="A2970" s="64">
        <f>'MRR - Juliana'!S2723</f>
        <v>0</v>
      </c>
    </row>
    <row r="2971" spans="1:1" x14ac:dyDescent="0.3">
      <c r="A2971" s="64">
        <f>'MRR - Juliana'!S2724</f>
        <v>0</v>
      </c>
    </row>
    <row r="2972" spans="1:1" x14ac:dyDescent="0.3">
      <c r="A2972" s="64">
        <f>'MRR - Juliana'!S2725</f>
        <v>0</v>
      </c>
    </row>
    <row r="2973" spans="1:1" x14ac:dyDescent="0.3">
      <c r="A2973" s="64">
        <f>'MRR - Juliana'!S2726</f>
        <v>0</v>
      </c>
    </row>
    <row r="2974" spans="1:1" x14ac:dyDescent="0.3">
      <c r="A2974" s="64">
        <f>'MRR - Juliana'!S2727</f>
        <v>0</v>
      </c>
    </row>
    <row r="2975" spans="1:1" x14ac:dyDescent="0.3">
      <c r="A2975" s="64">
        <f>'MRR - Juliana'!S2728</f>
        <v>0</v>
      </c>
    </row>
    <row r="2976" spans="1:1" x14ac:dyDescent="0.3">
      <c r="A2976" s="64">
        <f>'MRR - Juliana'!S2729</f>
        <v>0</v>
      </c>
    </row>
    <row r="2977" spans="1:1" x14ac:dyDescent="0.3">
      <c r="A2977" s="64">
        <f>'MRR - Juliana'!S2730</f>
        <v>0</v>
      </c>
    </row>
    <row r="2978" spans="1:1" x14ac:dyDescent="0.3">
      <c r="A2978" s="64">
        <f>'MRR - Juliana'!S2731</f>
        <v>0</v>
      </c>
    </row>
    <row r="2979" spans="1:1" x14ac:dyDescent="0.3">
      <c r="A2979" s="64">
        <f>'MRR - Juliana'!S2732</f>
        <v>0</v>
      </c>
    </row>
    <row r="2980" spans="1:1" x14ac:dyDescent="0.3">
      <c r="A2980" s="64">
        <f>'MRR - Juliana'!S2733</f>
        <v>0</v>
      </c>
    </row>
    <row r="2981" spans="1:1" x14ac:dyDescent="0.3">
      <c r="A2981" s="64">
        <f>'MRR - Juliana'!S2734</f>
        <v>0</v>
      </c>
    </row>
    <row r="2982" spans="1:1" x14ac:dyDescent="0.3">
      <c r="A2982" s="64">
        <f>'MRR - Juliana'!S2735</f>
        <v>0</v>
      </c>
    </row>
    <row r="2983" spans="1:1" x14ac:dyDescent="0.3">
      <c r="A2983" s="64">
        <f>'MRR - Juliana'!S2736</f>
        <v>0</v>
      </c>
    </row>
    <row r="2984" spans="1:1" x14ac:dyDescent="0.3">
      <c r="A2984" s="64">
        <f>'MRR - Juliana'!S2737</f>
        <v>0</v>
      </c>
    </row>
    <row r="2985" spans="1:1" x14ac:dyDescent="0.3">
      <c r="A2985" s="64">
        <f>'MRR - Juliana'!S2738</f>
        <v>0</v>
      </c>
    </row>
    <row r="2986" spans="1:1" x14ac:dyDescent="0.3">
      <c r="A2986" s="64">
        <f>'MRR - Juliana'!S2739</f>
        <v>0</v>
      </c>
    </row>
    <row r="2987" spans="1:1" x14ac:dyDescent="0.3">
      <c r="A2987" s="64">
        <f>'MRR - Juliana'!S2740</f>
        <v>0</v>
      </c>
    </row>
    <row r="2988" spans="1:1" x14ac:dyDescent="0.3">
      <c r="A2988" s="64">
        <f>'MRR - Juliana'!S2741</f>
        <v>0</v>
      </c>
    </row>
    <row r="2989" spans="1:1" x14ac:dyDescent="0.3">
      <c r="A2989" s="64">
        <f>'MRR - Juliana'!S2742</f>
        <v>0</v>
      </c>
    </row>
    <row r="2990" spans="1:1" x14ac:dyDescent="0.3">
      <c r="A2990" s="64">
        <f>'MRR - Juliana'!S2743</f>
        <v>0</v>
      </c>
    </row>
    <row r="2991" spans="1:1" x14ac:dyDescent="0.3">
      <c r="A2991" s="64">
        <f>'MRR - Juliana'!S2744</f>
        <v>0</v>
      </c>
    </row>
    <row r="2992" spans="1:1" x14ac:dyDescent="0.3">
      <c r="A2992" s="64">
        <f>'MRR - Juliana'!S2745</f>
        <v>0</v>
      </c>
    </row>
    <row r="2993" spans="1:1" x14ac:dyDescent="0.3">
      <c r="A2993" s="64">
        <f>'MRR - Juliana'!S2746</f>
        <v>0</v>
      </c>
    </row>
    <row r="2994" spans="1:1" x14ac:dyDescent="0.3">
      <c r="A2994" s="64">
        <f>'MRR - Juliana'!S2747</f>
        <v>0</v>
      </c>
    </row>
    <row r="2995" spans="1:1" x14ac:dyDescent="0.3">
      <c r="A2995" s="64">
        <f>'MRR - Juliana'!S2748</f>
        <v>0</v>
      </c>
    </row>
    <row r="2996" spans="1:1" x14ac:dyDescent="0.3">
      <c r="A2996" s="64">
        <f>'MRR - Juliana'!S2749</f>
        <v>0</v>
      </c>
    </row>
    <row r="2997" spans="1:1" x14ac:dyDescent="0.3">
      <c r="A2997" s="64">
        <f>'MRR - Juliana'!S2750</f>
        <v>0</v>
      </c>
    </row>
    <row r="2998" spans="1:1" x14ac:dyDescent="0.3">
      <c r="A2998" s="64">
        <f>'MRR - Juliana'!S2751</f>
        <v>0</v>
      </c>
    </row>
    <row r="2999" spans="1:1" x14ac:dyDescent="0.3">
      <c r="A2999" s="64">
        <f>'MRR - Juliana'!S2752</f>
        <v>0</v>
      </c>
    </row>
    <row r="3000" spans="1:1" x14ac:dyDescent="0.3">
      <c r="A3000" s="64">
        <f>'MRR - Juliana'!S2753</f>
        <v>0</v>
      </c>
    </row>
    <row r="3001" spans="1:1" x14ac:dyDescent="0.3">
      <c r="A3001" s="64">
        <f>'MRR - Juliana'!S2754</f>
        <v>0</v>
      </c>
    </row>
    <row r="3002" spans="1:1" x14ac:dyDescent="0.3">
      <c r="A3002" s="64">
        <f>'MRR - Juliana'!S2755</f>
        <v>0</v>
      </c>
    </row>
    <row r="3003" spans="1:1" x14ac:dyDescent="0.3">
      <c r="A3003" s="64">
        <f>'MRR - Juliana'!S2756</f>
        <v>0</v>
      </c>
    </row>
    <row r="3004" spans="1:1" x14ac:dyDescent="0.3">
      <c r="A3004" s="64">
        <f>'MRR - Juliana'!S2757</f>
        <v>0</v>
      </c>
    </row>
    <row r="3005" spans="1:1" x14ac:dyDescent="0.3">
      <c r="A3005" s="64">
        <f>'MRR - Juliana'!S2758</f>
        <v>0</v>
      </c>
    </row>
    <row r="3006" spans="1:1" x14ac:dyDescent="0.3">
      <c r="A3006" s="64">
        <f>'MRR - Juliana'!S2759</f>
        <v>0</v>
      </c>
    </row>
    <row r="3007" spans="1:1" x14ac:dyDescent="0.3">
      <c r="A3007" s="64">
        <f>'MRR - Juliana'!S2760</f>
        <v>0</v>
      </c>
    </row>
    <row r="3008" spans="1:1" x14ac:dyDescent="0.3">
      <c r="A3008" s="64">
        <f>'MRR - Juliana'!S2761</f>
        <v>0</v>
      </c>
    </row>
    <row r="3009" spans="1:1" x14ac:dyDescent="0.3">
      <c r="A3009" s="64">
        <f>'MRR - Juliana'!S2762</f>
        <v>0</v>
      </c>
    </row>
    <row r="3010" spans="1:1" x14ac:dyDescent="0.3">
      <c r="A3010" s="64">
        <f>'MRR - Juliana'!S2763</f>
        <v>0</v>
      </c>
    </row>
    <row r="3011" spans="1:1" x14ac:dyDescent="0.3">
      <c r="A3011" s="64">
        <f>'MRR - Juliana'!S2764</f>
        <v>0</v>
      </c>
    </row>
    <row r="3012" spans="1:1" x14ac:dyDescent="0.3">
      <c r="A3012" s="64">
        <f>'MRR - Juliana'!S2765</f>
        <v>0</v>
      </c>
    </row>
    <row r="3013" spans="1:1" x14ac:dyDescent="0.3">
      <c r="A3013" s="64">
        <f>'MRR - Juliana'!S2766</f>
        <v>0</v>
      </c>
    </row>
    <row r="3014" spans="1:1" x14ac:dyDescent="0.3">
      <c r="A3014" s="64">
        <f>'MRR - Juliana'!S2767</f>
        <v>0</v>
      </c>
    </row>
    <row r="3015" spans="1:1" x14ac:dyDescent="0.3">
      <c r="A3015" s="64">
        <f>'MRR - Juliana'!S2768</f>
        <v>0</v>
      </c>
    </row>
    <row r="3016" spans="1:1" x14ac:dyDescent="0.3">
      <c r="A3016" s="64">
        <f>'MRR - Juliana'!S2769</f>
        <v>0</v>
      </c>
    </row>
    <row r="3017" spans="1:1" x14ac:dyDescent="0.3">
      <c r="A3017" s="64">
        <f>'MRR - Juliana'!S2770</f>
        <v>0</v>
      </c>
    </row>
    <row r="3018" spans="1:1" x14ac:dyDescent="0.3">
      <c r="A3018" s="64">
        <f>'MRR - Juliana'!S2771</f>
        <v>0</v>
      </c>
    </row>
    <row r="3019" spans="1:1" x14ac:dyDescent="0.3">
      <c r="A3019" s="64">
        <f>'MRR - Juliana'!S2772</f>
        <v>0</v>
      </c>
    </row>
    <row r="3020" spans="1:1" x14ac:dyDescent="0.3">
      <c r="A3020" s="64">
        <f>'MRR - Juliana'!S2773</f>
        <v>0</v>
      </c>
    </row>
    <row r="3021" spans="1:1" x14ac:dyDescent="0.3">
      <c r="A3021" s="64">
        <f>'MRR - Juliana'!S2774</f>
        <v>0</v>
      </c>
    </row>
    <row r="3022" spans="1:1" x14ac:dyDescent="0.3">
      <c r="A3022" s="64">
        <f>'MRR - Juliana'!S2775</f>
        <v>0</v>
      </c>
    </row>
    <row r="3023" spans="1:1" x14ac:dyDescent="0.3">
      <c r="A3023" s="64">
        <f>'MRR - Juliana'!S2776</f>
        <v>0</v>
      </c>
    </row>
    <row r="3024" spans="1:1" x14ac:dyDescent="0.3">
      <c r="A3024" s="64">
        <f>'MRR - Juliana'!S2777</f>
        <v>0</v>
      </c>
    </row>
    <row r="3025" spans="1:1" x14ac:dyDescent="0.3">
      <c r="A3025" s="64">
        <f>'MRR - Juliana'!S2778</f>
        <v>0</v>
      </c>
    </row>
    <row r="3026" spans="1:1" x14ac:dyDescent="0.3">
      <c r="A3026" s="64">
        <f>'MRR - Juliana'!S2779</f>
        <v>0</v>
      </c>
    </row>
    <row r="3027" spans="1:1" x14ac:dyDescent="0.3">
      <c r="A3027" s="64">
        <f>'MRR - Juliana'!S2780</f>
        <v>0</v>
      </c>
    </row>
    <row r="3028" spans="1:1" x14ac:dyDescent="0.3">
      <c r="A3028" s="64">
        <f>'MRR - Juliana'!S2781</f>
        <v>0</v>
      </c>
    </row>
    <row r="3029" spans="1:1" x14ac:dyDescent="0.3">
      <c r="A3029" s="64">
        <f>'MRR - Juliana'!S2782</f>
        <v>0</v>
      </c>
    </row>
    <row r="3030" spans="1:1" x14ac:dyDescent="0.3">
      <c r="A3030" s="64">
        <f>'MRR - Juliana'!S2783</f>
        <v>0</v>
      </c>
    </row>
    <row r="3031" spans="1:1" x14ac:dyDescent="0.3">
      <c r="A3031" s="64">
        <f>'MRR - Juliana'!S2784</f>
        <v>0</v>
      </c>
    </row>
    <row r="3032" spans="1:1" x14ac:dyDescent="0.3">
      <c r="A3032" s="64">
        <f>'MRR - Juliana'!S2785</f>
        <v>0</v>
      </c>
    </row>
    <row r="3033" spans="1:1" x14ac:dyDescent="0.3">
      <c r="A3033" s="64">
        <f>'MRR - Juliana'!S2786</f>
        <v>0</v>
      </c>
    </row>
    <row r="3034" spans="1:1" x14ac:dyDescent="0.3">
      <c r="A3034" s="64">
        <f>'MRR - Juliana'!S2787</f>
        <v>0</v>
      </c>
    </row>
    <row r="3035" spans="1:1" x14ac:dyDescent="0.3">
      <c r="A3035" s="64">
        <f>'MRR - Juliana'!S2788</f>
        <v>0</v>
      </c>
    </row>
    <row r="3036" spans="1:1" x14ac:dyDescent="0.3">
      <c r="A3036" s="64">
        <f>'MRR - Juliana'!S2789</f>
        <v>0</v>
      </c>
    </row>
    <row r="3037" spans="1:1" x14ac:dyDescent="0.3">
      <c r="A3037" s="64">
        <f>'MRR - Juliana'!S2790</f>
        <v>0</v>
      </c>
    </row>
    <row r="3038" spans="1:1" x14ac:dyDescent="0.3">
      <c r="A3038" s="64">
        <f>'MRR - Juliana'!S2791</f>
        <v>0</v>
      </c>
    </row>
    <row r="3039" spans="1:1" x14ac:dyDescent="0.3">
      <c r="A3039" s="64">
        <f>'MRR - Juliana'!S2792</f>
        <v>0</v>
      </c>
    </row>
    <row r="3040" spans="1:1" x14ac:dyDescent="0.3">
      <c r="A3040" s="64">
        <f>'MRR - Juliana'!S2793</f>
        <v>0</v>
      </c>
    </row>
    <row r="3041" spans="1:1" x14ac:dyDescent="0.3">
      <c r="A3041" s="64">
        <f>'MRR - Juliana'!S2794</f>
        <v>0</v>
      </c>
    </row>
    <row r="3042" spans="1:1" x14ac:dyDescent="0.3">
      <c r="A3042" s="64">
        <f>'MRR - Juliana'!S2795</f>
        <v>0</v>
      </c>
    </row>
    <row r="3043" spans="1:1" x14ac:dyDescent="0.3">
      <c r="A3043" s="64">
        <f>'MRR - Juliana'!S2796</f>
        <v>0</v>
      </c>
    </row>
    <row r="3044" spans="1:1" x14ac:dyDescent="0.3">
      <c r="A3044" s="64">
        <f>'MRR - Juliana'!S2797</f>
        <v>0</v>
      </c>
    </row>
    <row r="3045" spans="1:1" x14ac:dyDescent="0.3">
      <c r="A3045" s="64">
        <f>'MRR - Juliana'!S2798</f>
        <v>0</v>
      </c>
    </row>
    <row r="3046" spans="1:1" x14ac:dyDescent="0.3">
      <c r="A3046" s="64">
        <f>'MRR - Juliana'!S2799</f>
        <v>0</v>
      </c>
    </row>
    <row r="3047" spans="1:1" x14ac:dyDescent="0.3">
      <c r="A3047" s="64">
        <f>'MRR - Juliana'!S2800</f>
        <v>0</v>
      </c>
    </row>
    <row r="3048" spans="1:1" x14ac:dyDescent="0.3">
      <c r="A3048" s="64">
        <f>'MRR - Juliana'!S2801</f>
        <v>0</v>
      </c>
    </row>
    <row r="3049" spans="1:1" x14ac:dyDescent="0.3">
      <c r="A3049" s="64">
        <f>'MRR - Juliana'!S2802</f>
        <v>0</v>
      </c>
    </row>
    <row r="3050" spans="1:1" x14ac:dyDescent="0.3">
      <c r="A3050" s="64">
        <f>'MRR - Juliana'!S2803</f>
        <v>0</v>
      </c>
    </row>
    <row r="3051" spans="1:1" x14ac:dyDescent="0.3">
      <c r="A3051" s="64">
        <f>'MRR - Juliana'!S2804</f>
        <v>0</v>
      </c>
    </row>
    <row r="3052" spans="1:1" x14ac:dyDescent="0.3">
      <c r="A3052" s="64">
        <f>'MRR - Juliana'!S2805</f>
        <v>0</v>
      </c>
    </row>
    <row r="3053" spans="1:1" x14ac:dyDescent="0.3">
      <c r="A3053" s="64">
        <f>'MRR - Juliana'!S2806</f>
        <v>0</v>
      </c>
    </row>
    <row r="3054" spans="1:1" x14ac:dyDescent="0.3">
      <c r="A3054" s="64">
        <f>'MRR - Juliana'!S2807</f>
        <v>0</v>
      </c>
    </row>
    <row r="3055" spans="1:1" x14ac:dyDescent="0.3">
      <c r="A3055" s="64">
        <f>'MRR - Juliana'!S2808</f>
        <v>0</v>
      </c>
    </row>
    <row r="3056" spans="1:1" x14ac:dyDescent="0.3">
      <c r="A3056" s="64">
        <f>'MRR - Juliana'!S2809</f>
        <v>0</v>
      </c>
    </row>
    <row r="3057" spans="1:1" x14ac:dyDescent="0.3">
      <c r="A3057" s="64">
        <f>'MRR - Juliana'!S2810</f>
        <v>0</v>
      </c>
    </row>
    <row r="3058" spans="1:1" x14ac:dyDescent="0.3">
      <c r="A3058" s="64">
        <f>'MRR - Juliana'!S2811</f>
        <v>0</v>
      </c>
    </row>
    <row r="3059" spans="1:1" x14ac:dyDescent="0.3">
      <c r="A3059" s="64">
        <f>'MRR - Juliana'!S2812</f>
        <v>0</v>
      </c>
    </row>
    <row r="3060" spans="1:1" x14ac:dyDescent="0.3">
      <c r="A3060" s="64">
        <f>'MRR - Juliana'!S2813</f>
        <v>0</v>
      </c>
    </row>
    <row r="3061" spans="1:1" x14ac:dyDescent="0.3">
      <c r="A3061" s="64">
        <f>'MRR - Juliana'!S2814</f>
        <v>0</v>
      </c>
    </row>
    <row r="3062" spans="1:1" x14ac:dyDescent="0.3">
      <c r="A3062" s="64">
        <f>'MRR - Juliana'!S2815</f>
        <v>0</v>
      </c>
    </row>
    <row r="3063" spans="1:1" x14ac:dyDescent="0.3">
      <c r="A3063" s="64">
        <f>'MRR - Juliana'!S2816</f>
        <v>0</v>
      </c>
    </row>
    <row r="3064" spans="1:1" x14ac:dyDescent="0.3">
      <c r="A3064" s="64">
        <f>'MRR - Juliana'!S2817</f>
        <v>0</v>
      </c>
    </row>
    <row r="3065" spans="1:1" x14ac:dyDescent="0.3">
      <c r="A3065" s="64">
        <f>'MRR - Juliana'!S2818</f>
        <v>0</v>
      </c>
    </row>
    <row r="3066" spans="1:1" x14ac:dyDescent="0.3">
      <c r="A3066" s="64">
        <f>'MRR - Juliana'!S2819</f>
        <v>0</v>
      </c>
    </row>
    <row r="3067" spans="1:1" x14ac:dyDescent="0.3">
      <c r="A3067" s="64">
        <f>'MRR - Juliana'!S2820</f>
        <v>0</v>
      </c>
    </row>
    <row r="3068" spans="1:1" x14ac:dyDescent="0.3">
      <c r="A3068" s="64">
        <f>'MRR - Juliana'!S2821</f>
        <v>0</v>
      </c>
    </row>
    <row r="3069" spans="1:1" x14ac:dyDescent="0.3">
      <c r="A3069" s="64">
        <f>'MRR - Juliana'!S2822</f>
        <v>0</v>
      </c>
    </row>
    <row r="3070" spans="1:1" x14ac:dyDescent="0.3">
      <c r="A3070" s="64">
        <f>'MRR - Juliana'!S2823</f>
        <v>0</v>
      </c>
    </row>
    <row r="3071" spans="1:1" x14ac:dyDescent="0.3">
      <c r="A3071" s="64">
        <f>'MRR - Juliana'!S2824</f>
        <v>0</v>
      </c>
    </row>
    <row r="3072" spans="1:1" x14ac:dyDescent="0.3">
      <c r="A3072" s="64">
        <f>'MRR - Juliana'!S2825</f>
        <v>0</v>
      </c>
    </row>
    <row r="3073" spans="1:1" x14ac:dyDescent="0.3">
      <c r="A3073" s="64">
        <f>'MRR - Juliana'!S2826</f>
        <v>0</v>
      </c>
    </row>
    <row r="3074" spans="1:1" x14ac:dyDescent="0.3">
      <c r="A3074" s="64">
        <f>'MRR - Juliana'!S2827</f>
        <v>0</v>
      </c>
    </row>
    <row r="3075" spans="1:1" x14ac:dyDescent="0.3">
      <c r="A3075" s="64">
        <f>'MRR - Juliana'!S2828</f>
        <v>0</v>
      </c>
    </row>
    <row r="3076" spans="1:1" x14ac:dyDescent="0.3">
      <c r="A3076" s="64">
        <f>'MRR - Juliana'!S2829</f>
        <v>0</v>
      </c>
    </row>
    <row r="3077" spans="1:1" x14ac:dyDescent="0.3">
      <c r="A3077" s="64">
        <f>'MRR - Juliana'!S2830</f>
        <v>0</v>
      </c>
    </row>
    <row r="3078" spans="1:1" x14ac:dyDescent="0.3">
      <c r="A3078" s="64">
        <f>'MRR - Juliana'!S2831</f>
        <v>0</v>
      </c>
    </row>
    <row r="3079" spans="1:1" x14ac:dyDescent="0.3">
      <c r="A3079" s="64">
        <f>'MRR - Juliana'!S2832</f>
        <v>0</v>
      </c>
    </row>
    <row r="3080" spans="1:1" x14ac:dyDescent="0.3">
      <c r="A3080" s="64">
        <f>'MRR - Juliana'!S2833</f>
        <v>0</v>
      </c>
    </row>
    <row r="3081" spans="1:1" x14ac:dyDescent="0.3">
      <c r="A3081" s="64">
        <f>'MRR - Juliana'!S2834</f>
        <v>0</v>
      </c>
    </row>
    <row r="3082" spans="1:1" x14ac:dyDescent="0.3">
      <c r="A3082" s="64">
        <f>'MRR - Juliana'!S2835</f>
        <v>0</v>
      </c>
    </row>
    <row r="3083" spans="1:1" x14ac:dyDescent="0.3">
      <c r="A3083" s="64">
        <f>'MRR - Juliana'!S2836</f>
        <v>0</v>
      </c>
    </row>
    <row r="3084" spans="1:1" x14ac:dyDescent="0.3">
      <c r="A3084" s="64">
        <f>'MRR - Juliana'!S2837</f>
        <v>0</v>
      </c>
    </row>
    <row r="3085" spans="1:1" x14ac:dyDescent="0.3">
      <c r="A3085" s="64">
        <f>'MRR - Juliana'!S2838</f>
        <v>0</v>
      </c>
    </row>
    <row r="3086" spans="1:1" x14ac:dyDescent="0.3">
      <c r="A3086" s="64">
        <f>'MRR - Juliana'!S2839</f>
        <v>0</v>
      </c>
    </row>
    <row r="3087" spans="1:1" x14ac:dyDescent="0.3">
      <c r="A3087" s="64">
        <f>'MRR - Juliana'!S2840</f>
        <v>0</v>
      </c>
    </row>
    <row r="3088" spans="1:1" x14ac:dyDescent="0.3">
      <c r="A3088" s="64">
        <f>'MRR - Juliana'!S2841</f>
        <v>0</v>
      </c>
    </row>
    <row r="3089" spans="1:1" x14ac:dyDescent="0.3">
      <c r="A3089" s="64">
        <f>'MRR - Juliana'!S2842</f>
        <v>0</v>
      </c>
    </row>
    <row r="3090" spans="1:1" x14ac:dyDescent="0.3">
      <c r="A3090" s="64">
        <f>'MRR - Juliana'!S2843</f>
        <v>0</v>
      </c>
    </row>
    <row r="3091" spans="1:1" x14ac:dyDescent="0.3">
      <c r="A3091" s="64">
        <f>'MRR - Juliana'!S2844</f>
        <v>0</v>
      </c>
    </row>
    <row r="3092" spans="1:1" x14ac:dyDescent="0.3">
      <c r="A3092" s="64">
        <f>'MRR - Juliana'!S2845</f>
        <v>0</v>
      </c>
    </row>
    <row r="3093" spans="1:1" x14ac:dyDescent="0.3">
      <c r="A3093" s="64">
        <f>'MRR - Juliana'!S2846</f>
        <v>0</v>
      </c>
    </row>
    <row r="3094" spans="1:1" x14ac:dyDescent="0.3">
      <c r="A3094" s="64">
        <f>'MRR - Juliana'!S2847</f>
        <v>0</v>
      </c>
    </row>
    <row r="3095" spans="1:1" x14ac:dyDescent="0.3">
      <c r="A3095" s="64">
        <f>'MRR - Juliana'!S2848</f>
        <v>0</v>
      </c>
    </row>
    <row r="3096" spans="1:1" x14ac:dyDescent="0.3">
      <c r="A3096" s="64">
        <f>'MRR - Juliana'!S2849</f>
        <v>0</v>
      </c>
    </row>
    <row r="3097" spans="1:1" x14ac:dyDescent="0.3">
      <c r="A3097" s="64">
        <f>'MRR - Juliana'!S2850</f>
        <v>0</v>
      </c>
    </row>
    <row r="3098" spans="1:1" x14ac:dyDescent="0.3">
      <c r="A3098" s="64">
        <f>'MRR - Juliana'!S2851</f>
        <v>0</v>
      </c>
    </row>
    <row r="3099" spans="1:1" x14ac:dyDescent="0.3">
      <c r="A3099" s="64">
        <f>'MRR - Juliana'!S2852</f>
        <v>0</v>
      </c>
    </row>
    <row r="3100" spans="1:1" x14ac:dyDescent="0.3">
      <c r="A3100" s="64">
        <f>'MRR - Juliana'!S2853</f>
        <v>0</v>
      </c>
    </row>
    <row r="3101" spans="1:1" x14ac:dyDescent="0.3">
      <c r="A3101" s="64">
        <f>'MRR - Juliana'!S2854</f>
        <v>0</v>
      </c>
    </row>
    <row r="3102" spans="1:1" x14ac:dyDescent="0.3">
      <c r="A3102" s="64">
        <f>'MRR - Juliana'!S2855</f>
        <v>0</v>
      </c>
    </row>
    <row r="3103" spans="1:1" x14ac:dyDescent="0.3">
      <c r="A3103" s="64">
        <f>'MRR - Juliana'!S2856</f>
        <v>0</v>
      </c>
    </row>
    <row r="3104" spans="1:1" x14ac:dyDescent="0.3">
      <c r="A3104" s="64">
        <f>'MRR - Juliana'!S2857</f>
        <v>0</v>
      </c>
    </row>
    <row r="3105" spans="1:1" x14ac:dyDescent="0.3">
      <c r="A3105" s="64">
        <f>'MRR - Juliana'!S2858</f>
        <v>0</v>
      </c>
    </row>
    <row r="3106" spans="1:1" x14ac:dyDescent="0.3">
      <c r="A3106" s="64">
        <f>'MRR - Juliana'!S2859</f>
        <v>0</v>
      </c>
    </row>
    <row r="3107" spans="1:1" x14ac:dyDescent="0.3">
      <c r="A3107" s="64">
        <f>'MRR - Juliana'!S2860</f>
        <v>0</v>
      </c>
    </row>
    <row r="3108" spans="1:1" x14ac:dyDescent="0.3">
      <c r="A3108" s="64">
        <f>'MRR - Juliana'!S2861</f>
        <v>0</v>
      </c>
    </row>
    <row r="3109" spans="1:1" x14ac:dyDescent="0.3">
      <c r="A3109" s="64">
        <f>'MRR - Juliana'!S2862</f>
        <v>0</v>
      </c>
    </row>
    <row r="3110" spans="1:1" x14ac:dyDescent="0.3">
      <c r="A3110" s="64">
        <f>'MRR - Juliana'!S2863</f>
        <v>0</v>
      </c>
    </row>
    <row r="3111" spans="1:1" x14ac:dyDescent="0.3">
      <c r="A3111" s="64">
        <f>'MRR - Juliana'!S2864</f>
        <v>0</v>
      </c>
    </row>
    <row r="3112" spans="1:1" x14ac:dyDescent="0.3">
      <c r="A3112" s="64">
        <f>'MRR - Juliana'!S2865</f>
        <v>0</v>
      </c>
    </row>
    <row r="3113" spans="1:1" x14ac:dyDescent="0.3">
      <c r="A3113" s="64">
        <f>'MRR - Juliana'!S2866</f>
        <v>0</v>
      </c>
    </row>
    <row r="3114" spans="1:1" x14ac:dyDescent="0.3">
      <c r="A3114" s="64">
        <f>'MRR - Juliana'!S2867</f>
        <v>0</v>
      </c>
    </row>
    <row r="3115" spans="1:1" x14ac:dyDescent="0.3">
      <c r="A3115" s="64">
        <f>'MRR - Juliana'!S2868</f>
        <v>0</v>
      </c>
    </row>
    <row r="3116" spans="1:1" x14ac:dyDescent="0.3">
      <c r="A3116" s="64">
        <f>'MRR - Juliana'!S2869</f>
        <v>0</v>
      </c>
    </row>
    <row r="3117" spans="1:1" x14ac:dyDescent="0.3">
      <c r="A3117" s="64">
        <f>'MRR - Juliana'!S2870</f>
        <v>0</v>
      </c>
    </row>
    <row r="3118" spans="1:1" x14ac:dyDescent="0.3">
      <c r="A3118" s="64">
        <f>'MRR - Juliana'!S2871</f>
        <v>0</v>
      </c>
    </row>
    <row r="3119" spans="1:1" x14ac:dyDescent="0.3">
      <c r="A3119" s="64">
        <f>'MRR - Juliana'!S2872</f>
        <v>0</v>
      </c>
    </row>
    <row r="3120" spans="1:1" x14ac:dyDescent="0.3">
      <c r="A3120" s="64">
        <f>'MRR - Juliana'!S2873</f>
        <v>0</v>
      </c>
    </row>
    <row r="3121" spans="1:1" x14ac:dyDescent="0.3">
      <c r="A3121" s="64">
        <f>'MRR - Juliana'!S2874</f>
        <v>0</v>
      </c>
    </row>
    <row r="3122" spans="1:1" x14ac:dyDescent="0.3">
      <c r="A3122" s="64">
        <f>'MRR - Juliana'!S2875</f>
        <v>0</v>
      </c>
    </row>
    <row r="3123" spans="1:1" x14ac:dyDescent="0.3">
      <c r="A3123" s="64">
        <f>'MRR - Juliana'!S2876</f>
        <v>0</v>
      </c>
    </row>
    <row r="3124" spans="1:1" x14ac:dyDescent="0.3">
      <c r="A3124" s="64">
        <f>'MRR - Juliana'!S2877</f>
        <v>0</v>
      </c>
    </row>
    <row r="3125" spans="1:1" x14ac:dyDescent="0.3">
      <c r="A3125" s="64">
        <f>'MRR - Juliana'!S2878</f>
        <v>0</v>
      </c>
    </row>
    <row r="3126" spans="1:1" x14ac:dyDescent="0.3">
      <c r="A3126" s="64">
        <f>'MRR - Juliana'!S2879</f>
        <v>0</v>
      </c>
    </row>
    <row r="3127" spans="1:1" x14ac:dyDescent="0.3">
      <c r="A3127" s="64">
        <f>'MRR - Juliana'!S2880</f>
        <v>0</v>
      </c>
    </row>
    <row r="3128" spans="1:1" x14ac:dyDescent="0.3">
      <c r="A3128" s="64">
        <f>'MRR - Juliana'!S2881</f>
        <v>0</v>
      </c>
    </row>
    <row r="3129" spans="1:1" x14ac:dyDescent="0.3">
      <c r="A3129" s="64">
        <f>'MRR - Juliana'!S2882</f>
        <v>0</v>
      </c>
    </row>
    <row r="3130" spans="1:1" x14ac:dyDescent="0.3">
      <c r="A3130" s="64">
        <f>'MRR - Juliana'!S2883</f>
        <v>0</v>
      </c>
    </row>
    <row r="3131" spans="1:1" x14ac:dyDescent="0.3">
      <c r="A3131" s="64">
        <f>'MRR - Juliana'!S2884</f>
        <v>0</v>
      </c>
    </row>
    <row r="3132" spans="1:1" x14ac:dyDescent="0.3">
      <c r="A3132" s="64">
        <f>'MRR - Juliana'!S2885</f>
        <v>0</v>
      </c>
    </row>
    <row r="3133" spans="1:1" x14ac:dyDescent="0.3">
      <c r="A3133" s="64">
        <f>'MRR - Juliana'!S2886</f>
        <v>0</v>
      </c>
    </row>
    <row r="3134" spans="1:1" x14ac:dyDescent="0.3">
      <c r="A3134" s="64">
        <f>'MRR - Juliana'!S2887</f>
        <v>0</v>
      </c>
    </row>
    <row r="3135" spans="1:1" x14ac:dyDescent="0.3">
      <c r="A3135" s="64">
        <f>'MRR - Juliana'!S2888</f>
        <v>0</v>
      </c>
    </row>
    <row r="3136" spans="1:1" x14ac:dyDescent="0.3">
      <c r="A3136" s="64">
        <f>'MRR - Juliana'!S2889</f>
        <v>0</v>
      </c>
    </row>
    <row r="3137" spans="1:1" x14ac:dyDescent="0.3">
      <c r="A3137" s="64">
        <f>'MRR - Juliana'!S2890</f>
        <v>0</v>
      </c>
    </row>
    <row r="3138" spans="1:1" x14ac:dyDescent="0.3">
      <c r="A3138" s="64">
        <f>'MRR - Juliana'!S2891</f>
        <v>0</v>
      </c>
    </row>
    <row r="3139" spans="1:1" x14ac:dyDescent="0.3">
      <c r="A3139" s="64">
        <f>'MRR - Juliana'!S2892</f>
        <v>0</v>
      </c>
    </row>
    <row r="3140" spans="1:1" x14ac:dyDescent="0.3">
      <c r="A3140" s="64">
        <f>'MRR - Juliana'!S2893</f>
        <v>0</v>
      </c>
    </row>
    <row r="3141" spans="1:1" x14ac:dyDescent="0.3">
      <c r="A3141" s="64">
        <f>'MRR - Juliana'!S2894</f>
        <v>0</v>
      </c>
    </row>
    <row r="3142" spans="1:1" x14ac:dyDescent="0.3">
      <c r="A3142" s="64">
        <f>'MRR - Juliana'!S2895</f>
        <v>0</v>
      </c>
    </row>
    <row r="3143" spans="1:1" x14ac:dyDescent="0.3">
      <c r="A3143" s="64">
        <f>'MRR - Juliana'!S2896</f>
        <v>0</v>
      </c>
    </row>
    <row r="3144" spans="1:1" x14ac:dyDescent="0.3">
      <c r="A3144" s="64">
        <f>'MRR - Juliana'!S2897</f>
        <v>0</v>
      </c>
    </row>
    <row r="3145" spans="1:1" x14ac:dyDescent="0.3">
      <c r="A3145" s="64">
        <f>'MRR - Juliana'!S2898</f>
        <v>0</v>
      </c>
    </row>
    <row r="3146" spans="1:1" x14ac:dyDescent="0.3">
      <c r="A3146" s="64">
        <f>'MRR - Juliana'!S2899</f>
        <v>0</v>
      </c>
    </row>
    <row r="3147" spans="1:1" x14ac:dyDescent="0.3">
      <c r="A3147" s="64">
        <f>'MRR - Juliana'!S2900</f>
        <v>0</v>
      </c>
    </row>
    <row r="3148" spans="1:1" x14ac:dyDescent="0.3">
      <c r="A3148" s="64">
        <f>'MRR - Juliana'!S2901</f>
        <v>0</v>
      </c>
    </row>
    <row r="3149" spans="1:1" x14ac:dyDescent="0.3">
      <c r="A3149" s="64">
        <f>'MRR - Juliana'!S2902</f>
        <v>0</v>
      </c>
    </row>
    <row r="3150" spans="1:1" x14ac:dyDescent="0.3">
      <c r="A3150" s="64">
        <f>'MRR - Juliana'!S2903</f>
        <v>0</v>
      </c>
    </row>
    <row r="3151" spans="1:1" x14ac:dyDescent="0.3">
      <c r="A3151" s="64">
        <f>'MRR - Juliana'!S2904</f>
        <v>0</v>
      </c>
    </row>
    <row r="3152" spans="1:1" x14ac:dyDescent="0.3">
      <c r="A3152" s="64">
        <f>'MRR - Juliana'!S2905</f>
        <v>0</v>
      </c>
    </row>
    <row r="3153" spans="1:1" x14ac:dyDescent="0.3">
      <c r="A3153" s="64">
        <f>'MRR - Juliana'!S2906</f>
        <v>0</v>
      </c>
    </row>
    <row r="3154" spans="1:1" x14ac:dyDescent="0.3">
      <c r="A3154" s="64">
        <f>'MRR - Juliana'!S2907</f>
        <v>0</v>
      </c>
    </row>
    <row r="3155" spans="1:1" x14ac:dyDescent="0.3">
      <c r="A3155" s="64">
        <f>'MRR - Juliana'!S2908</f>
        <v>0</v>
      </c>
    </row>
    <row r="3156" spans="1:1" x14ac:dyDescent="0.3">
      <c r="A3156" s="64">
        <f>'MRR - Juliana'!S2909</f>
        <v>0</v>
      </c>
    </row>
    <row r="3157" spans="1:1" x14ac:dyDescent="0.3">
      <c r="A3157" s="64">
        <f>'MRR - Juliana'!S2910</f>
        <v>0</v>
      </c>
    </row>
    <row r="3158" spans="1:1" x14ac:dyDescent="0.3">
      <c r="A3158" s="64">
        <f>'MRR - Juliana'!S2911</f>
        <v>0</v>
      </c>
    </row>
    <row r="3159" spans="1:1" x14ac:dyDescent="0.3">
      <c r="A3159" s="64">
        <f>'MRR - Juliana'!S2912</f>
        <v>0</v>
      </c>
    </row>
    <row r="3160" spans="1:1" x14ac:dyDescent="0.3">
      <c r="A3160" s="64">
        <f>'MRR - Juliana'!S2913</f>
        <v>0</v>
      </c>
    </row>
    <row r="3161" spans="1:1" x14ac:dyDescent="0.3">
      <c r="A3161" s="64">
        <f>'MRR - Juliana'!S2914</f>
        <v>0</v>
      </c>
    </row>
    <row r="3162" spans="1:1" x14ac:dyDescent="0.3">
      <c r="A3162" s="64">
        <f>'MRR - Juliana'!S2915</f>
        <v>0</v>
      </c>
    </row>
    <row r="3163" spans="1:1" x14ac:dyDescent="0.3">
      <c r="A3163" s="64">
        <f>'MRR - Juliana'!S2916</f>
        <v>0</v>
      </c>
    </row>
    <row r="3164" spans="1:1" x14ac:dyDescent="0.3">
      <c r="A3164" s="64">
        <f>'MRR - Juliana'!S2917</f>
        <v>0</v>
      </c>
    </row>
    <row r="3165" spans="1:1" x14ac:dyDescent="0.3">
      <c r="A3165" s="64">
        <f>'MRR - Juliana'!S2918</f>
        <v>0</v>
      </c>
    </row>
    <row r="3166" spans="1:1" x14ac:dyDescent="0.3">
      <c r="A3166" s="64">
        <f>'MRR - Juliana'!S2919</f>
        <v>0</v>
      </c>
    </row>
    <row r="3167" spans="1:1" x14ac:dyDescent="0.3">
      <c r="A3167" s="64">
        <f>'MRR - Juliana'!S2920</f>
        <v>0</v>
      </c>
    </row>
    <row r="3168" spans="1:1" x14ac:dyDescent="0.3">
      <c r="A3168" s="64">
        <f>'MRR - Juliana'!S2921</f>
        <v>0</v>
      </c>
    </row>
    <row r="3169" spans="1:1" x14ac:dyDescent="0.3">
      <c r="A3169" s="64">
        <f>'MRR - Juliana'!S2922</f>
        <v>0</v>
      </c>
    </row>
    <row r="3170" spans="1:1" x14ac:dyDescent="0.3">
      <c r="A3170" s="64">
        <f>'MRR - Juliana'!S2923</f>
        <v>0</v>
      </c>
    </row>
    <row r="3171" spans="1:1" x14ac:dyDescent="0.3">
      <c r="A3171" s="64">
        <f>'MRR - Juliana'!S2924</f>
        <v>0</v>
      </c>
    </row>
    <row r="3172" spans="1:1" x14ac:dyDescent="0.3">
      <c r="A3172" s="64">
        <f>'MRR - Juliana'!S2925</f>
        <v>0</v>
      </c>
    </row>
    <row r="3173" spans="1:1" x14ac:dyDescent="0.3">
      <c r="A3173" s="64">
        <f>'MRR - Juliana'!S2926</f>
        <v>0</v>
      </c>
    </row>
    <row r="3174" spans="1:1" x14ac:dyDescent="0.3">
      <c r="A3174" s="64">
        <f>'MRR - Juliana'!S2927</f>
        <v>0</v>
      </c>
    </row>
    <row r="3175" spans="1:1" x14ac:dyDescent="0.3">
      <c r="A3175" s="64">
        <f>'MRR - Juliana'!S2928</f>
        <v>0</v>
      </c>
    </row>
    <row r="3176" spans="1:1" x14ac:dyDescent="0.3">
      <c r="A3176" s="64">
        <f>'MRR - Juliana'!S2929</f>
        <v>0</v>
      </c>
    </row>
    <row r="3177" spans="1:1" x14ac:dyDescent="0.3">
      <c r="A3177" s="64">
        <f>'MRR - Juliana'!S2930</f>
        <v>0</v>
      </c>
    </row>
    <row r="3178" spans="1:1" x14ac:dyDescent="0.3">
      <c r="A3178" s="64">
        <f>'MRR - Juliana'!S2931</f>
        <v>0</v>
      </c>
    </row>
    <row r="3179" spans="1:1" x14ac:dyDescent="0.3">
      <c r="A3179" s="64">
        <f>'MRR - Juliana'!S2932</f>
        <v>0</v>
      </c>
    </row>
    <row r="3180" spans="1:1" x14ac:dyDescent="0.3">
      <c r="A3180" s="64">
        <f>'MRR - Juliana'!S2933</f>
        <v>0</v>
      </c>
    </row>
    <row r="3181" spans="1:1" x14ac:dyDescent="0.3">
      <c r="A3181" s="64">
        <f>'MRR - Juliana'!S2934</f>
        <v>0</v>
      </c>
    </row>
    <row r="3182" spans="1:1" x14ac:dyDescent="0.3">
      <c r="A3182" s="64">
        <f>'MRR - Juliana'!S2935</f>
        <v>0</v>
      </c>
    </row>
    <row r="3183" spans="1:1" x14ac:dyDescent="0.3">
      <c r="A3183" s="64">
        <f>'MRR - Juliana'!S2936</f>
        <v>0</v>
      </c>
    </row>
    <row r="3184" spans="1:1" x14ac:dyDescent="0.3">
      <c r="A3184" s="64">
        <f>'MRR - Juliana'!S2937</f>
        <v>0</v>
      </c>
    </row>
    <row r="3185" spans="1:1" x14ac:dyDescent="0.3">
      <c r="A3185" s="64">
        <f>'MRR - Juliana'!S2938</f>
        <v>0</v>
      </c>
    </row>
    <row r="3186" spans="1:1" x14ac:dyDescent="0.3">
      <c r="A3186" s="64">
        <f>'MRR - Juliana'!S2939</f>
        <v>0</v>
      </c>
    </row>
    <row r="3187" spans="1:1" x14ac:dyDescent="0.3">
      <c r="A3187" s="64">
        <f>'MRR - Juliana'!S2940</f>
        <v>0</v>
      </c>
    </row>
    <row r="3188" spans="1:1" x14ac:dyDescent="0.3">
      <c r="A3188" s="64">
        <f>'MRR - Juliana'!S2941</f>
        <v>0</v>
      </c>
    </row>
    <row r="3189" spans="1:1" x14ac:dyDescent="0.3">
      <c r="A3189" s="64">
        <f>'MRR - Juliana'!S2942</f>
        <v>0</v>
      </c>
    </row>
    <row r="3190" spans="1:1" x14ac:dyDescent="0.3">
      <c r="A3190" s="64">
        <f>'MRR - Juliana'!S2943</f>
        <v>0</v>
      </c>
    </row>
    <row r="3191" spans="1:1" x14ac:dyDescent="0.3">
      <c r="A3191" s="64">
        <f>'MRR - Juliana'!S2944</f>
        <v>0</v>
      </c>
    </row>
    <row r="3192" spans="1:1" x14ac:dyDescent="0.3">
      <c r="A3192" s="64">
        <f>'MRR - Juliana'!S2945</f>
        <v>0</v>
      </c>
    </row>
    <row r="3193" spans="1:1" x14ac:dyDescent="0.3">
      <c r="A3193" s="64">
        <f>'MRR - Juliana'!S2946</f>
        <v>0</v>
      </c>
    </row>
    <row r="3194" spans="1:1" x14ac:dyDescent="0.3">
      <c r="A3194" s="64">
        <f>'MRR - Juliana'!S2947</f>
        <v>0</v>
      </c>
    </row>
    <row r="3195" spans="1:1" x14ac:dyDescent="0.3">
      <c r="A3195" s="64">
        <f>'MRR - Juliana'!S2948</f>
        <v>0</v>
      </c>
    </row>
    <row r="3196" spans="1:1" x14ac:dyDescent="0.3">
      <c r="A3196" s="64">
        <f>'MRR - Juliana'!S2949</f>
        <v>0</v>
      </c>
    </row>
    <row r="3197" spans="1:1" x14ac:dyDescent="0.3">
      <c r="A3197" s="64">
        <f>'MRR - Juliana'!S2950</f>
        <v>0</v>
      </c>
    </row>
    <row r="3198" spans="1:1" x14ac:dyDescent="0.3">
      <c r="A3198" s="64">
        <f>'MRR - Juliana'!S2951</f>
        <v>0</v>
      </c>
    </row>
    <row r="3199" spans="1:1" x14ac:dyDescent="0.3">
      <c r="A3199" s="64">
        <f>'MRR - Juliana'!S2952</f>
        <v>0</v>
      </c>
    </row>
    <row r="3200" spans="1:1" x14ac:dyDescent="0.3">
      <c r="A3200" s="64">
        <f>'MRR - Juliana'!S2953</f>
        <v>0</v>
      </c>
    </row>
    <row r="3201" spans="1:1" x14ac:dyDescent="0.3">
      <c r="A3201" s="64">
        <f>'MRR - Juliana'!S2954</f>
        <v>0</v>
      </c>
    </row>
    <row r="3202" spans="1:1" x14ac:dyDescent="0.3">
      <c r="A3202" s="64">
        <f>'MRR - Juliana'!S2955</f>
        <v>0</v>
      </c>
    </row>
    <row r="3203" spans="1:1" x14ac:dyDescent="0.3">
      <c r="A3203" s="64">
        <f>'MRR - Juliana'!S2956</f>
        <v>0</v>
      </c>
    </row>
    <row r="3204" spans="1:1" x14ac:dyDescent="0.3">
      <c r="A3204" s="64">
        <f>'MRR - Juliana'!S2957</f>
        <v>0</v>
      </c>
    </row>
    <row r="3205" spans="1:1" x14ac:dyDescent="0.3">
      <c r="A3205" s="64">
        <f>'MRR - Juliana'!S2958</f>
        <v>0</v>
      </c>
    </row>
    <row r="3206" spans="1:1" x14ac:dyDescent="0.3">
      <c r="A3206" s="64">
        <f>'MRR - Juliana'!S2959</f>
        <v>0</v>
      </c>
    </row>
    <row r="3207" spans="1:1" x14ac:dyDescent="0.3">
      <c r="A3207" s="64">
        <f>'MRR - Juliana'!S2960</f>
        <v>0</v>
      </c>
    </row>
    <row r="3208" spans="1:1" x14ac:dyDescent="0.3">
      <c r="A3208" s="64">
        <f>'MRR - Juliana'!S2961</f>
        <v>0</v>
      </c>
    </row>
    <row r="3209" spans="1:1" x14ac:dyDescent="0.3">
      <c r="A3209" s="64">
        <f>'MRR - Juliana'!S2962</f>
        <v>0</v>
      </c>
    </row>
    <row r="3210" spans="1:1" x14ac:dyDescent="0.3">
      <c r="A3210" s="64">
        <f>'MRR - Juliana'!S2963</f>
        <v>0</v>
      </c>
    </row>
    <row r="3211" spans="1:1" x14ac:dyDescent="0.3">
      <c r="A3211" s="64">
        <f>'MRR - Juliana'!S2964</f>
        <v>0</v>
      </c>
    </row>
    <row r="3212" spans="1:1" x14ac:dyDescent="0.3">
      <c r="A3212" s="64">
        <f>'MRR - Juliana'!S2965</f>
        <v>0</v>
      </c>
    </row>
    <row r="3213" spans="1:1" x14ac:dyDescent="0.3">
      <c r="A3213" s="64">
        <f>'MRR - Juliana'!S2966</f>
        <v>0</v>
      </c>
    </row>
    <row r="3214" spans="1:1" x14ac:dyDescent="0.3">
      <c r="A3214" s="64">
        <f>'MRR - Juliana'!S2967</f>
        <v>0</v>
      </c>
    </row>
    <row r="3215" spans="1:1" x14ac:dyDescent="0.3">
      <c r="A3215" s="64">
        <f>'MRR - Juliana'!S2968</f>
        <v>0</v>
      </c>
    </row>
    <row r="3216" spans="1:1" x14ac:dyDescent="0.3">
      <c r="A3216" s="64">
        <f>'MRR - Juliana'!S2969</f>
        <v>0</v>
      </c>
    </row>
    <row r="3217" spans="1:1" x14ac:dyDescent="0.3">
      <c r="A3217" s="64">
        <f>'MRR - Juliana'!S2970</f>
        <v>0</v>
      </c>
    </row>
    <row r="3218" spans="1:1" x14ac:dyDescent="0.3">
      <c r="A3218" s="64">
        <f>'MRR - Juliana'!S2971</f>
        <v>0</v>
      </c>
    </row>
    <row r="3219" spans="1:1" x14ac:dyDescent="0.3">
      <c r="A3219" s="64">
        <f>'MRR - Juliana'!S2972</f>
        <v>0</v>
      </c>
    </row>
    <row r="3220" spans="1:1" x14ac:dyDescent="0.3">
      <c r="A3220" s="64">
        <f>'MRR - Juliana'!S2973</f>
        <v>0</v>
      </c>
    </row>
    <row r="3221" spans="1:1" x14ac:dyDescent="0.3">
      <c r="A3221" s="64">
        <f>'MRR - Juliana'!S2974</f>
        <v>0</v>
      </c>
    </row>
    <row r="3222" spans="1:1" x14ac:dyDescent="0.3">
      <c r="A3222" s="64">
        <f>'MRR - Juliana'!S2975</f>
        <v>0</v>
      </c>
    </row>
    <row r="3223" spans="1:1" x14ac:dyDescent="0.3">
      <c r="A3223" s="64">
        <f>'MRR - Juliana'!S2976</f>
        <v>0</v>
      </c>
    </row>
    <row r="3224" spans="1:1" x14ac:dyDescent="0.3">
      <c r="A3224" s="64">
        <f>'MRR - Juliana'!S2977</f>
        <v>0</v>
      </c>
    </row>
    <row r="3225" spans="1:1" x14ac:dyDescent="0.3">
      <c r="A3225" s="64">
        <f>'MRR - Juliana'!S2978</f>
        <v>0</v>
      </c>
    </row>
    <row r="3226" spans="1:1" x14ac:dyDescent="0.3">
      <c r="A3226" s="64">
        <f>'MRR - Juliana'!S2979</f>
        <v>0</v>
      </c>
    </row>
    <row r="3227" spans="1:1" x14ac:dyDescent="0.3">
      <c r="A3227" s="64">
        <f>'MRR - Juliana'!S2980</f>
        <v>0</v>
      </c>
    </row>
    <row r="3228" spans="1:1" x14ac:dyDescent="0.3">
      <c r="A3228" s="64">
        <f>'MRR - Juliana'!S2981</f>
        <v>0</v>
      </c>
    </row>
    <row r="3229" spans="1:1" x14ac:dyDescent="0.3">
      <c r="A3229" s="64">
        <f>'MRR - Juliana'!S2982</f>
        <v>0</v>
      </c>
    </row>
    <row r="3230" spans="1:1" x14ac:dyDescent="0.3">
      <c r="A3230" s="64">
        <f>'MRR - Juliana'!S2983</f>
        <v>0</v>
      </c>
    </row>
    <row r="3231" spans="1:1" x14ac:dyDescent="0.3">
      <c r="A3231" s="64">
        <f>'MRR - Juliana'!S2984</f>
        <v>0</v>
      </c>
    </row>
    <row r="3232" spans="1:1" x14ac:dyDescent="0.3">
      <c r="A3232" s="64">
        <f>'MRR - Juliana'!S2985</f>
        <v>0</v>
      </c>
    </row>
    <row r="3233" spans="1:1" x14ac:dyDescent="0.3">
      <c r="A3233" s="64">
        <f>'MRR - Juliana'!S2986</f>
        <v>0</v>
      </c>
    </row>
    <row r="3234" spans="1:1" x14ac:dyDescent="0.3">
      <c r="A3234" s="64">
        <f>'MRR - Juliana'!S2987</f>
        <v>0</v>
      </c>
    </row>
    <row r="3235" spans="1:1" x14ac:dyDescent="0.3">
      <c r="A3235" s="64">
        <f>'MRR - Juliana'!S2988</f>
        <v>0</v>
      </c>
    </row>
    <row r="3236" spans="1:1" x14ac:dyDescent="0.3">
      <c r="A3236" s="64">
        <f>'MRR - Juliana'!S2989</f>
        <v>0</v>
      </c>
    </row>
    <row r="3237" spans="1:1" x14ac:dyDescent="0.3">
      <c r="A3237" s="64">
        <f>'MRR - Juliana'!S2990</f>
        <v>0</v>
      </c>
    </row>
    <row r="3238" spans="1:1" x14ac:dyDescent="0.3">
      <c r="A3238" s="64">
        <f>'MRR - Juliana'!S2991</f>
        <v>0</v>
      </c>
    </row>
    <row r="3239" spans="1:1" x14ac:dyDescent="0.3">
      <c r="A3239" s="64">
        <f>'MRR - Juliana'!S2992</f>
        <v>0</v>
      </c>
    </row>
    <row r="3240" spans="1:1" x14ac:dyDescent="0.3">
      <c r="A3240" s="64">
        <f>'MRR - Juliana'!S2993</f>
        <v>0</v>
      </c>
    </row>
    <row r="3241" spans="1:1" x14ac:dyDescent="0.3">
      <c r="A3241" s="64">
        <f>'MRR - Juliana'!S2994</f>
        <v>0</v>
      </c>
    </row>
    <row r="3242" spans="1:1" x14ac:dyDescent="0.3">
      <c r="A3242" s="64">
        <f>'MRR - Juliana'!S2995</f>
        <v>0</v>
      </c>
    </row>
    <row r="3243" spans="1:1" x14ac:dyDescent="0.3">
      <c r="A3243" s="64">
        <f>'MRR - Juliana'!S2996</f>
        <v>0</v>
      </c>
    </row>
    <row r="3244" spans="1:1" x14ac:dyDescent="0.3">
      <c r="A3244" s="64">
        <f>'MRR - Juliana'!S2997</f>
        <v>0</v>
      </c>
    </row>
    <row r="3245" spans="1:1" x14ac:dyDescent="0.3">
      <c r="A3245" s="64">
        <f>'MRR - Juliana'!S2998</f>
        <v>0</v>
      </c>
    </row>
    <row r="3246" spans="1:1" x14ac:dyDescent="0.3">
      <c r="A3246" s="64">
        <f>'MRR - Juliana'!S2999</f>
        <v>0</v>
      </c>
    </row>
    <row r="3247" spans="1:1" x14ac:dyDescent="0.3">
      <c r="A3247" s="64">
        <f>'MRR - Juliana'!S3000</f>
        <v>0</v>
      </c>
    </row>
    <row r="3248" spans="1:1" x14ac:dyDescent="0.3">
      <c r="A3248" s="64">
        <f>'MRR - Juliana'!S3001</f>
        <v>0</v>
      </c>
    </row>
    <row r="3249" spans="1:1" x14ac:dyDescent="0.3">
      <c r="A3249" s="64">
        <f>'MRR - Juliana'!S3002</f>
        <v>0</v>
      </c>
    </row>
    <row r="3250" spans="1:1" x14ac:dyDescent="0.3">
      <c r="A3250" s="64">
        <f>'MRR - Juliana'!S3003</f>
        <v>0</v>
      </c>
    </row>
    <row r="3251" spans="1:1" x14ac:dyDescent="0.3">
      <c r="A3251" s="64">
        <f>'MRR - Juliana'!S3004</f>
        <v>0</v>
      </c>
    </row>
    <row r="3252" spans="1:1" x14ac:dyDescent="0.3">
      <c r="A3252" s="64">
        <f>'MRR - Juliana'!S3005</f>
        <v>0</v>
      </c>
    </row>
    <row r="3253" spans="1:1" x14ac:dyDescent="0.3">
      <c r="A3253" s="64">
        <f>'MRR - Juliana'!S3006</f>
        <v>0</v>
      </c>
    </row>
    <row r="3254" spans="1:1" x14ac:dyDescent="0.3">
      <c r="A3254" s="64">
        <f>'MRR - Juliana'!S3007</f>
        <v>0</v>
      </c>
    </row>
    <row r="3255" spans="1:1" x14ac:dyDescent="0.3">
      <c r="A3255" s="64">
        <f>'MRR - Juliana'!S3008</f>
        <v>0</v>
      </c>
    </row>
    <row r="3256" spans="1:1" x14ac:dyDescent="0.3">
      <c r="A3256" s="64">
        <f>'MRR - Juliana'!S3009</f>
        <v>0</v>
      </c>
    </row>
    <row r="3257" spans="1:1" x14ac:dyDescent="0.3">
      <c r="A3257" s="64">
        <f>'MRR - Juliana'!S3010</f>
        <v>0</v>
      </c>
    </row>
    <row r="3258" spans="1:1" x14ac:dyDescent="0.3">
      <c r="A3258" s="64">
        <f>'MRR - Juliana'!S3011</f>
        <v>0</v>
      </c>
    </row>
    <row r="3259" spans="1:1" x14ac:dyDescent="0.3">
      <c r="A3259" s="64">
        <f>'MRR - Juliana'!S3012</f>
        <v>0</v>
      </c>
    </row>
    <row r="3260" spans="1:1" x14ac:dyDescent="0.3">
      <c r="A3260" s="64">
        <f>'MRR - Juliana'!S3013</f>
        <v>0</v>
      </c>
    </row>
    <row r="3261" spans="1:1" x14ac:dyDescent="0.3">
      <c r="A3261" s="64">
        <f>'MRR - Juliana'!S3014</f>
        <v>0</v>
      </c>
    </row>
    <row r="3262" spans="1:1" x14ac:dyDescent="0.3">
      <c r="A3262" s="64">
        <f>'MRR - Juliana'!S3015</f>
        <v>0</v>
      </c>
    </row>
    <row r="3263" spans="1:1" x14ac:dyDescent="0.3">
      <c r="A3263" s="64">
        <f>'MRR - Juliana'!S3016</f>
        <v>0</v>
      </c>
    </row>
    <row r="3264" spans="1:1" x14ac:dyDescent="0.3">
      <c r="A3264" s="64">
        <f>'MRR - Juliana'!S3017</f>
        <v>0</v>
      </c>
    </row>
    <row r="3265" spans="1:1" x14ac:dyDescent="0.3">
      <c r="A3265" s="64">
        <f>'MRR - Juliana'!S3018</f>
        <v>0</v>
      </c>
    </row>
    <row r="3266" spans="1:1" x14ac:dyDescent="0.3">
      <c r="A3266" s="64">
        <f>'MRR - Juliana'!S3019</f>
        <v>0</v>
      </c>
    </row>
    <row r="3267" spans="1:1" x14ac:dyDescent="0.3">
      <c r="A3267" s="64">
        <f>'MRR - Juliana'!S3020</f>
        <v>0</v>
      </c>
    </row>
    <row r="3268" spans="1:1" x14ac:dyDescent="0.3">
      <c r="A3268" s="64">
        <f>'MRR - Juliana'!S3021</f>
        <v>0</v>
      </c>
    </row>
    <row r="3269" spans="1:1" x14ac:dyDescent="0.3">
      <c r="A3269" s="64">
        <f>'MRR - Juliana'!S3022</f>
        <v>0</v>
      </c>
    </row>
    <row r="3270" spans="1:1" x14ac:dyDescent="0.3">
      <c r="A3270" s="64">
        <f>'MRR - Juliana'!S3023</f>
        <v>0</v>
      </c>
    </row>
    <row r="3271" spans="1:1" x14ac:dyDescent="0.3">
      <c r="A3271" s="64">
        <f>'MRR - Juliana'!S3024</f>
        <v>0</v>
      </c>
    </row>
    <row r="3272" spans="1:1" x14ac:dyDescent="0.3">
      <c r="A3272" s="64">
        <f>'MRR - Juliana'!S3025</f>
        <v>0</v>
      </c>
    </row>
    <row r="3273" spans="1:1" x14ac:dyDescent="0.3">
      <c r="A3273" s="64">
        <f>'MRR - Juliana'!S3026</f>
        <v>0</v>
      </c>
    </row>
    <row r="3274" spans="1:1" x14ac:dyDescent="0.3">
      <c r="A3274" s="64">
        <f>'MRR - Juliana'!S3027</f>
        <v>0</v>
      </c>
    </row>
    <row r="3275" spans="1:1" x14ac:dyDescent="0.3">
      <c r="A3275" s="64">
        <f>'MRR - Juliana'!S3028</f>
        <v>0</v>
      </c>
    </row>
    <row r="3276" spans="1:1" x14ac:dyDescent="0.3">
      <c r="A3276" s="64">
        <f>'MRR - Juliana'!S3029</f>
        <v>0</v>
      </c>
    </row>
    <row r="3277" spans="1:1" x14ac:dyDescent="0.3">
      <c r="A3277" s="64">
        <f>'MRR - Juliana'!S3030</f>
        <v>0</v>
      </c>
    </row>
    <row r="3278" spans="1:1" x14ac:dyDescent="0.3">
      <c r="A3278" s="64">
        <f>'MRR - Juliana'!S3031</f>
        <v>0</v>
      </c>
    </row>
    <row r="3279" spans="1:1" x14ac:dyDescent="0.3">
      <c r="A3279" s="64">
        <f>'MRR - Juliana'!S3032</f>
        <v>0</v>
      </c>
    </row>
    <row r="3280" spans="1:1" x14ac:dyDescent="0.3">
      <c r="A3280" s="64">
        <f>'MRR - Juliana'!S3033</f>
        <v>0</v>
      </c>
    </row>
    <row r="3281" spans="1:1" x14ac:dyDescent="0.3">
      <c r="A3281" s="64">
        <f>'MRR - Juliana'!S3034</f>
        <v>0</v>
      </c>
    </row>
    <row r="3282" spans="1:1" x14ac:dyDescent="0.3">
      <c r="A3282" s="64">
        <f>'MRR - Juliana'!S3035</f>
        <v>0</v>
      </c>
    </row>
    <row r="3283" spans="1:1" x14ac:dyDescent="0.3">
      <c r="A3283" s="64">
        <f>'MRR - Juliana'!S3036</f>
        <v>0</v>
      </c>
    </row>
    <row r="3284" spans="1:1" x14ac:dyDescent="0.3">
      <c r="A3284" s="64">
        <f>'MRR - Juliana'!S3037</f>
        <v>0</v>
      </c>
    </row>
    <row r="3285" spans="1:1" x14ac:dyDescent="0.3">
      <c r="A3285" s="64">
        <f>'MRR - Juliana'!S3038</f>
        <v>0</v>
      </c>
    </row>
    <row r="3286" spans="1:1" x14ac:dyDescent="0.3">
      <c r="A3286" s="64">
        <f>'MRR - Juliana'!S3039</f>
        <v>0</v>
      </c>
    </row>
    <row r="3287" spans="1:1" x14ac:dyDescent="0.3">
      <c r="A3287" s="64">
        <f>'MRR - Juliana'!S3040</f>
        <v>0</v>
      </c>
    </row>
    <row r="3288" spans="1:1" x14ac:dyDescent="0.3">
      <c r="A3288" s="64">
        <f>'MRR - Juliana'!S3041</f>
        <v>0</v>
      </c>
    </row>
    <row r="3289" spans="1:1" x14ac:dyDescent="0.3">
      <c r="A3289" s="64">
        <f>'MRR - Juliana'!S3042</f>
        <v>0</v>
      </c>
    </row>
    <row r="3290" spans="1:1" x14ac:dyDescent="0.3">
      <c r="A3290" s="64">
        <f>'MRR - Juliana'!S3043</f>
        <v>0</v>
      </c>
    </row>
    <row r="3291" spans="1:1" x14ac:dyDescent="0.3">
      <c r="A3291" s="64">
        <f>'MRR - Juliana'!S3044</f>
        <v>0</v>
      </c>
    </row>
    <row r="3292" spans="1:1" x14ac:dyDescent="0.3">
      <c r="A3292" s="64">
        <f>'MRR - Juliana'!S3045</f>
        <v>0</v>
      </c>
    </row>
    <row r="3293" spans="1:1" x14ac:dyDescent="0.3">
      <c r="A3293" s="64">
        <f>'MRR - Juliana'!S3046</f>
        <v>0</v>
      </c>
    </row>
    <row r="3294" spans="1:1" x14ac:dyDescent="0.3">
      <c r="A3294" s="64">
        <f>'MRR - Juliana'!S3047</f>
        <v>0</v>
      </c>
    </row>
    <row r="3295" spans="1:1" x14ac:dyDescent="0.3">
      <c r="A3295" s="64">
        <f>'MRR - Juliana'!S3048</f>
        <v>0</v>
      </c>
    </row>
    <row r="3296" spans="1:1" x14ac:dyDescent="0.3">
      <c r="A3296" s="64">
        <f>'MRR - Juliana'!S3049</f>
        <v>0</v>
      </c>
    </row>
    <row r="3297" spans="1:1" x14ac:dyDescent="0.3">
      <c r="A3297" s="64">
        <f>'MRR - Juliana'!S3050</f>
        <v>0</v>
      </c>
    </row>
    <row r="3298" spans="1:1" x14ac:dyDescent="0.3">
      <c r="A3298" s="64">
        <f>'MRR - Juliana'!S3051</f>
        <v>0</v>
      </c>
    </row>
    <row r="3299" spans="1:1" x14ac:dyDescent="0.3">
      <c r="A3299" s="64">
        <f>'MRR - Juliana'!S3052</f>
        <v>0</v>
      </c>
    </row>
    <row r="3300" spans="1:1" x14ac:dyDescent="0.3">
      <c r="A3300" s="64">
        <f>'MRR - Juliana'!S3053</f>
        <v>0</v>
      </c>
    </row>
    <row r="3301" spans="1:1" x14ac:dyDescent="0.3">
      <c r="A3301" s="64">
        <f>'MRR - Juliana'!S3054</f>
        <v>0</v>
      </c>
    </row>
    <row r="3302" spans="1:1" x14ac:dyDescent="0.3">
      <c r="A3302" s="64">
        <f>'MRR - Juliana'!S3055</f>
        <v>0</v>
      </c>
    </row>
    <row r="3303" spans="1:1" x14ac:dyDescent="0.3">
      <c r="A3303" s="64">
        <f>'MRR - Juliana'!S3056</f>
        <v>0</v>
      </c>
    </row>
    <row r="3304" spans="1:1" x14ac:dyDescent="0.3">
      <c r="A3304" s="64">
        <f>'MRR - Juliana'!S3057</f>
        <v>0</v>
      </c>
    </row>
    <row r="3305" spans="1:1" x14ac:dyDescent="0.3">
      <c r="A3305" s="64">
        <f>'MRR - Juliana'!S3058</f>
        <v>0</v>
      </c>
    </row>
    <row r="3306" spans="1:1" x14ac:dyDescent="0.3">
      <c r="A3306" s="64">
        <f>'MRR - Juliana'!S3059</f>
        <v>0</v>
      </c>
    </row>
    <row r="3307" spans="1:1" x14ac:dyDescent="0.3">
      <c r="A3307" s="64">
        <f>'MRR - Juliana'!S3060</f>
        <v>0</v>
      </c>
    </row>
    <row r="3308" spans="1:1" x14ac:dyDescent="0.3">
      <c r="A3308" s="64">
        <f>'MRR - Juliana'!S3061</f>
        <v>0</v>
      </c>
    </row>
    <row r="3309" spans="1:1" x14ac:dyDescent="0.3">
      <c r="A3309" s="64">
        <f>'MRR - Juliana'!S3062</f>
        <v>0</v>
      </c>
    </row>
    <row r="3310" spans="1:1" x14ac:dyDescent="0.3">
      <c r="A3310" s="64">
        <f>'MRR - Juliana'!S3063</f>
        <v>0</v>
      </c>
    </row>
    <row r="3311" spans="1:1" x14ac:dyDescent="0.3">
      <c r="A3311" s="64">
        <f>'MRR - Juliana'!S3064</f>
        <v>0</v>
      </c>
    </row>
    <row r="3312" spans="1:1" x14ac:dyDescent="0.3">
      <c r="A3312" s="64">
        <f>'MRR - Juliana'!S3065</f>
        <v>0</v>
      </c>
    </row>
    <row r="3313" spans="1:1" x14ac:dyDescent="0.3">
      <c r="A3313" s="64">
        <f>'MRR - Juliana'!S3066</f>
        <v>0</v>
      </c>
    </row>
    <row r="3314" spans="1:1" x14ac:dyDescent="0.3">
      <c r="A3314" s="64">
        <f>'MRR - Juliana'!S3067</f>
        <v>0</v>
      </c>
    </row>
    <row r="3315" spans="1:1" x14ac:dyDescent="0.3">
      <c r="A3315" s="64">
        <f>'MRR - Juliana'!S3068</f>
        <v>0</v>
      </c>
    </row>
    <row r="3316" spans="1:1" x14ac:dyDescent="0.3">
      <c r="A3316" s="64">
        <f>'MRR - Juliana'!S3069</f>
        <v>0</v>
      </c>
    </row>
    <row r="3317" spans="1:1" x14ac:dyDescent="0.3">
      <c r="A3317" s="64">
        <f>'MRR - Juliana'!S3070</f>
        <v>0</v>
      </c>
    </row>
    <row r="3318" spans="1:1" x14ac:dyDescent="0.3">
      <c r="A3318" s="64">
        <f>'MRR - Juliana'!S3071</f>
        <v>0</v>
      </c>
    </row>
    <row r="3319" spans="1:1" x14ac:dyDescent="0.3">
      <c r="A3319" s="64">
        <f>'MRR - Juliana'!S3072</f>
        <v>0</v>
      </c>
    </row>
    <row r="3320" spans="1:1" x14ac:dyDescent="0.3">
      <c r="A3320" s="64">
        <f>'MRR - Juliana'!S3073</f>
        <v>0</v>
      </c>
    </row>
    <row r="3321" spans="1:1" x14ac:dyDescent="0.3">
      <c r="A3321" s="64">
        <f>'MRR - Juliana'!S3074</f>
        <v>0</v>
      </c>
    </row>
    <row r="3322" spans="1:1" x14ac:dyDescent="0.3">
      <c r="A3322" s="64">
        <f>'MRR - Juliana'!S3075</f>
        <v>0</v>
      </c>
    </row>
    <row r="3323" spans="1:1" x14ac:dyDescent="0.3">
      <c r="A3323" s="64">
        <f>'MRR - Juliana'!S3076</f>
        <v>0</v>
      </c>
    </row>
    <row r="3324" spans="1:1" x14ac:dyDescent="0.3">
      <c r="A3324" s="64">
        <f>'MRR - Juliana'!S3077</f>
        <v>0</v>
      </c>
    </row>
    <row r="3325" spans="1:1" x14ac:dyDescent="0.3">
      <c r="A3325" s="64">
        <f>'MRR - Juliana'!S3078</f>
        <v>0</v>
      </c>
    </row>
    <row r="3326" spans="1:1" x14ac:dyDescent="0.3">
      <c r="A3326" s="64">
        <f>'MRR - Juliana'!S3079</f>
        <v>0</v>
      </c>
    </row>
    <row r="3327" spans="1:1" x14ac:dyDescent="0.3">
      <c r="A3327" s="64">
        <f>'MRR - Juliana'!S3080</f>
        <v>0</v>
      </c>
    </row>
    <row r="3328" spans="1:1" x14ac:dyDescent="0.3">
      <c r="A3328" s="64">
        <f>'MRR - Juliana'!S3081</f>
        <v>0</v>
      </c>
    </row>
    <row r="3329" spans="1:1" x14ac:dyDescent="0.3">
      <c r="A3329" s="64">
        <f>'MRR - Juliana'!S3082</f>
        <v>0</v>
      </c>
    </row>
    <row r="3330" spans="1:1" x14ac:dyDescent="0.3">
      <c r="A3330" s="64">
        <f>'MRR - Juliana'!S3083</f>
        <v>0</v>
      </c>
    </row>
    <row r="3331" spans="1:1" x14ac:dyDescent="0.3">
      <c r="A3331" s="64">
        <f>'MRR - Juliana'!S3084</f>
        <v>0</v>
      </c>
    </row>
    <row r="3332" spans="1:1" x14ac:dyDescent="0.3">
      <c r="A3332" s="64">
        <f>'MRR - Juliana'!S3085</f>
        <v>0</v>
      </c>
    </row>
    <row r="3333" spans="1:1" x14ac:dyDescent="0.3">
      <c r="A3333" s="64">
        <f>'MRR - Juliana'!S3086</f>
        <v>0</v>
      </c>
    </row>
    <row r="3334" spans="1:1" x14ac:dyDescent="0.3">
      <c r="A3334" s="64">
        <f>'MRR - Juliana'!S3087</f>
        <v>0</v>
      </c>
    </row>
    <row r="3335" spans="1:1" x14ac:dyDescent="0.3">
      <c r="A3335" s="64">
        <f>'MRR - Juliana'!S3088</f>
        <v>0</v>
      </c>
    </row>
    <row r="3336" spans="1:1" x14ac:dyDescent="0.3">
      <c r="A3336" s="64">
        <f>'MRR - Juliana'!S3089</f>
        <v>0</v>
      </c>
    </row>
    <row r="3337" spans="1:1" x14ac:dyDescent="0.3">
      <c r="A3337" s="64">
        <f>'MRR - Juliana'!S3090</f>
        <v>0</v>
      </c>
    </row>
    <row r="3338" spans="1:1" x14ac:dyDescent="0.3">
      <c r="A3338" s="64">
        <f>'MRR - Juliana'!S3091</f>
        <v>0</v>
      </c>
    </row>
    <row r="3339" spans="1:1" x14ac:dyDescent="0.3">
      <c r="A3339" s="64">
        <f>'MRR - Juliana'!S3092</f>
        <v>0</v>
      </c>
    </row>
    <row r="3340" spans="1:1" x14ac:dyDescent="0.3">
      <c r="A3340" s="64">
        <f>'MRR - Juliana'!S3093</f>
        <v>0</v>
      </c>
    </row>
    <row r="3341" spans="1:1" x14ac:dyDescent="0.3">
      <c r="A3341" s="64">
        <f>'MRR - Juliana'!S3094</f>
        <v>0</v>
      </c>
    </row>
    <row r="3342" spans="1:1" x14ac:dyDescent="0.3">
      <c r="A3342" s="64">
        <f>'MRR - Juliana'!S3095</f>
        <v>0</v>
      </c>
    </row>
    <row r="3343" spans="1:1" x14ac:dyDescent="0.3">
      <c r="A3343" s="64">
        <f>'MRR - Juliana'!S3096</f>
        <v>0</v>
      </c>
    </row>
    <row r="3344" spans="1:1" x14ac:dyDescent="0.3">
      <c r="A3344" s="64">
        <f>'MRR - Juliana'!S3097</f>
        <v>0</v>
      </c>
    </row>
    <row r="3345" spans="1:1" x14ac:dyDescent="0.3">
      <c r="A3345" s="64">
        <f>'MRR - Juliana'!S3098</f>
        <v>0</v>
      </c>
    </row>
    <row r="3346" spans="1:1" x14ac:dyDescent="0.3">
      <c r="A3346" s="64">
        <f>'MRR - Juliana'!S3099</f>
        <v>0</v>
      </c>
    </row>
    <row r="3347" spans="1:1" x14ac:dyDescent="0.3">
      <c r="A3347" s="64">
        <f>'MRR - Juliana'!S3100</f>
        <v>0</v>
      </c>
    </row>
    <row r="3348" spans="1:1" x14ac:dyDescent="0.3">
      <c r="A3348" s="64">
        <f>'MRR - Juliana'!S3101</f>
        <v>0</v>
      </c>
    </row>
    <row r="3349" spans="1:1" x14ac:dyDescent="0.3">
      <c r="A3349" s="64">
        <f>'MRR - Juliana'!S3102</f>
        <v>0</v>
      </c>
    </row>
    <row r="3350" spans="1:1" x14ac:dyDescent="0.3">
      <c r="A3350" s="64">
        <f>'MRR - Juliana'!S3103</f>
        <v>0</v>
      </c>
    </row>
    <row r="3351" spans="1:1" x14ac:dyDescent="0.3">
      <c r="A3351" s="64">
        <f>'MRR - Juliana'!S3104</f>
        <v>0</v>
      </c>
    </row>
    <row r="3352" spans="1:1" x14ac:dyDescent="0.3">
      <c r="A3352" s="64">
        <f>'MRR - Juliana'!S3105</f>
        <v>0</v>
      </c>
    </row>
    <row r="3353" spans="1:1" x14ac:dyDescent="0.3">
      <c r="A3353" s="64">
        <f>'MRR - Juliana'!S3106</f>
        <v>0</v>
      </c>
    </row>
    <row r="3354" spans="1:1" x14ac:dyDescent="0.3">
      <c r="A3354" s="64">
        <f>'MRR - Juliana'!S3107</f>
        <v>0</v>
      </c>
    </row>
    <row r="3355" spans="1:1" x14ac:dyDescent="0.3">
      <c r="A3355" s="64">
        <f>'MRR - Juliana'!S3108</f>
        <v>0</v>
      </c>
    </row>
    <row r="3356" spans="1:1" x14ac:dyDescent="0.3">
      <c r="A3356" s="64">
        <f>'MRR - Juliana'!S3109</f>
        <v>0</v>
      </c>
    </row>
    <row r="3357" spans="1:1" x14ac:dyDescent="0.3">
      <c r="A3357" s="64">
        <f>'MRR - Juliana'!S3110</f>
        <v>0</v>
      </c>
    </row>
    <row r="3358" spans="1:1" x14ac:dyDescent="0.3">
      <c r="A3358" s="64">
        <f>'MRR - Juliana'!S3111</f>
        <v>0</v>
      </c>
    </row>
    <row r="3359" spans="1:1" x14ac:dyDescent="0.3">
      <c r="A3359" s="64">
        <f>'MRR - Juliana'!S3112</f>
        <v>0</v>
      </c>
    </row>
    <row r="3360" spans="1:1" x14ac:dyDescent="0.3">
      <c r="A3360" s="64">
        <f>'MRR - Juliana'!S3113</f>
        <v>0</v>
      </c>
    </row>
    <row r="3361" spans="1:1" x14ac:dyDescent="0.3">
      <c r="A3361" s="64">
        <f>'MRR - Juliana'!S3114</f>
        <v>0</v>
      </c>
    </row>
    <row r="3362" spans="1:1" x14ac:dyDescent="0.3">
      <c r="A3362" s="64">
        <f>'MRR - Juliana'!S3115</f>
        <v>0</v>
      </c>
    </row>
    <row r="3363" spans="1:1" x14ac:dyDescent="0.3">
      <c r="A3363" s="64">
        <f>'MRR - Juliana'!S3116</f>
        <v>0</v>
      </c>
    </row>
    <row r="3364" spans="1:1" x14ac:dyDescent="0.3">
      <c r="A3364" s="64">
        <f>'MRR - Juliana'!S3117</f>
        <v>0</v>
      </c>
    </row>
    <row r="3365" spans="1:1" x14ac:dyDescent="0.3">
      <c r="A3365" s="64">
        <f>'MRR - Juliana'!S3118</f>
        <v>0</v>
      </c>
    </row>
    <row r="3366" spans="1:1" x14ac:dyDescent="0.3">
      <c r="A3366" s="64">
        <f>'MRR - Juliana'!S3119</f>
        <v>0</v>
      </c>
    </row>
    <row r="3367" spans="1:1" x14ac:dyDescent="0.3">
      <c r="A3367" s="64">
        <f>'MRR - Juliana'!S3120</f>
        <v>0</v>
      </c>
    </row>
    <row r="3368" spans="1:1" x14ac:dyDescent="0.3">
      <c r="A3368" s="64">
        <f>'MRR - Juliana'!S3121</f>
        <v>0</v>
      </c>
    </row>
    <row r="3369" spans="1:1" x14ac:dyDescent="0.3">
      <c r="A3369" s="64">
        <f>'MRR - Juliana'!S3122</f>
        <v>0</v>
      </c>
    </row>
    <row r="3370" spans="1:1" x14ac:dyDescent="0.3">
      <c r="A3370" s="64">
        <f>'MRR - Juliana'!S3123</f>
        <v>0</v>
      </c>
    </row>
    <row r="3371" spans="1:1" x14ac:dyDescent="0.3">
      <c r="A3371" s="64">
        <f>'MRR - Juliana'!S3124</f>
        <v>0</v>
      </c>
    </row>
    <row r="3372" spans="1:1" x14ac:dyDescent="0.3">
      <c r="A3372" s="64">
        <f>'MRR - Juliana'!S3125</f>
        <v>0</v>
      </c>
    </row>
    <row r="3373" spans="1:1" x14ac:dyDescent="0.3">
      <c r="A3373" s="64">
        <f>'MRR - Juliana'!S3126</f>
        <v>0</v>
      </c>
    </row>
    <row r="3374" spans="1:1" x14ac:dyDescent="0.3">
      <c r="A3374" s="64">
        <f>'MRR - Juliana'!S3127</f>
        <v>0</v>
      </c>
    </row>
    <row r="3375" spans="1:1" x14ac:dyDescent="0.3">
      <c r="A3375" s="64">
        <f>'MRR - Juliana'!S3128</f>
        <v>0</v>
      </c>
    </row>
    <row r="3376" spans="1:1" x14ac:dyDescent="0.3">
      <c r="A3376" s="64">
        <f>'MRR - Juliana'!S3129</f>
        <v>0</v>
      </c>
    </row>
    <row r="3377" spans="1:1" x14ac:dyDescent="0.3">
      <c r="A3377" s="64">
        <f>'MRR - Juliana'!S3130</f>
        <v>0</v>
      </c>
    </row>
    <row r="3378" spans="1:1" x14ac:dyDescent="0.3">
      <c r="A3378" s="64">
        <f>'MRR - Juliana'!S3131</f>
        <v>0</v>
      </c>
    </row>
    <row r="3379" spans="1:1" x14ac:dyDescent="0.3">
      <c r="A3379" s="64">
        <f>'MRR - Juliana'!S3132</f>
        <v>0</v>
      </c>
    </row>
    <row r="3380" spans="1:1" x14ac:dyDescent="0.3">
      <c r="A3380" s="64">
        <f>'MRR - Juliana'!S3133</f>
        <v>0</v>
      </c>
    </row>
    <row r="3381" spans="1:1" x14ac:dyDescent="0.3">
      <c r="A3381" s="64">
        <f>'MRR - Juliana'!S3134</f>
        <v>0</v>
      </c>
    </row>
    <row r="3382" spans="1:1" x14ac:dyDescent="0.3">
      <c r="A3382" s="64">
        <f>'MRR - Juliana'!S3135</f>
        <v>0</v>
      </c>
    </row>
    <row r="3383" spans="1:1" x14ac:dyDescent="0.3">
      <c r="A3383" s="64">
        <f>'MRR - Juliana'!S3136</f>
        <v>0</v>
      </c>
    </row>
    <row r="3384" spans="1:1" x14ac:dyDescent="0.3">
      <c r="A3384" s="64">
        <f>'MRR - Juliana'!S3137</f>
        <v>0</v>
      </c>
    </row>
    <row r="3385" spans="1:1" x14ac:dyDescent="0.3">
      <c r="A3385" s="64">
        <f>'MRR - Juliana'!S3138</f>
        <v>0</v>
      </c>
    </row>
    <row r="3386" spans="1:1" x14ac:dyDescent="0.3">
      <c r="A3386" s="64">
        <f>'MRR - Juliana'!S3139</f>
        <v>0</v>
      </c>
    </row>
    <row r="3387" spans="1:1" x14ac:dyDescent="0.3">
      <c r="A3387" s="64">
        <f>'MRR - Juliana'!S3140</f>
        <v>0</v>
      </c>
    </row>
    <row r="3388" spans="1:1" x14ac:dyDescent="0.3">
      <c r="A3388" s="64">
        <f>'MRR - Juliana'!S3141</f>
        <v>0</v>
      </c>
    </row>
    <row r="3389" spans="1:1" x14ac:dyDescent="0.3">
      <c r="A3389" s="64">
        <f>'MRR - Juliana'!S3142</f>
        <v>0</v>
      </c>
    </row>
    <row r="3390" spans="1:1" x14ac:dyDescent="0.3">
      <c r="A3390" s="64">
        <f>'MRR - Juliana'!S3143</f>
        <v>0</v>
      </c>
    </row>
    <row r="3391" spans="1:1" x14ac:dyDescent="0.3">
      <c r="A3391" s="64">
        <f>'MRR - Juliana'!S3144</f>
        <v>0</v>
      </c>
    </row>
    <row r="3392" spans="1:1" x14ac:dyDescent="0.3">
      <c r="A3392" s="64">
        <f>'MRR - Juliana'!S3145</f>
        <v>0</v>
      </c>
    </row>
    <row r="3393" spans="1:1" x14ac:dyDescent="0.3">
      <c r="A3393" s="64">
        <f>'MRR - Juliana'!S3146</f>
        <v>0</v>
      </c>
    </row>
    <row r="3394" spans="1:1" x14ac:dyDescent="0.3">
      <c r="A3394" s="64">
        <f>'MRR - Juliana'!S3147</f>
        <v>0</v>
      </c>
    </row>
    <row r="3395" spans="1:1" x14ac:dyDescent="0.3">
      <c r="A3395" s="64">
        <f>'MRR - Juliana'!S3148</f>
        <v>0</v>
      </c>
    </row>
    <row r="3396" spans="1:1" x14ac:dyDescent="0.3">
      <c r="A3396" s="64">
        <f>'MRR - Juliana'!S3149</f>
        <v>0</v>
      </c>
    </row>
    <row r="3397" spans="1:1" x14ac:dyDescent="0.3">
      <c r="A3397" s="64">
        <f>'MRR - Juliana'!S3150</f>
        <v>0</v>
      </c>
    </row>
    <row r="3398" spans="1:1" x14ac:dyDescent="0.3">
      <c r="A3398" s="64">
        <f>'MRR - Juliana'!S3151</f>
        <v>0</v>
      </c>
    </row>
    <row r="3399" spans="1:1" x14ac:dyDescent="0.3">
      <c r="A3399" s="64">
        <f>'MRR - Juliana'!S3152</f>
        <v>0</v>
      </c>
    </row>
    <row r="3400" spans="1:1" x14ac:dyDescent="0.3">
      <c r="A3400" s="64">
        <f>'MRR - Juliana'!S3153</f>
        <v>0</v>
      </c>
    </row>
    <row r="3401" spans="1:1" x14ac:dyDescent="0.3">
      <c r="A3401" s="64">
        <f>'MRR - Juliana'!S3154</f>
        <v>0</v>
      </c>
    </row>
    <row r="3402" spans="1:1" x14ac:dyDescent="0.3">
      <c r="A3402" s="64">
        <f>'MRR - Juliana'!S3155</f>
        <v>0</v>
      </c>
    </row>
    <row r="3403" spans="1:1" x14ac:dyDescent="0.3">
      <c r="A3403" s="64">
        <f>'MRR - Juliana'!S3156</f>
        <v>0</v>
      </c>
    </row>
    <row r="3404" spans="1:1" x14ac:dyDescent="0.3">
      <c r="A3404" s="64">
        <f>'MRR - Juliana'!S3157</f>
        <v>0</v>
      </c>
    </row>
    <row r="3405" spans="1:1" x14ac:dyDescent="0.3">
      <c r="A3405" s="64">
        <f>'MRR - Juliana'!S3158</f>
        <v>0</v>
      </c>
    </row>
    <row r="3406" spans="1:1" x14ac:dyDescent="0.3">
      <c r="A3406" s="64">
        <f>'MRR - Juliana'!S3159</f>
        <v>0</v>
      </c>
    </row>
    <row r="3407" spans="1:1" x14ac:dyDescent="0.3">
      <c r="A3407" s="64">
        <f>'MRR - Juliana'!S3160</f>
        <v>0</v>
      </c>
    </row>
    <row r="3408" spans="1:1" x14ac:dyDescent="0.3">
      <c r="A3408" s="64">
        <f>'MRR - Juliana'!S3161</f>
        <v>0</v>
      </c>
    </row>
    <row r="3409" spans="1:1" x14ac:dyDescent="0.3">
      <c r="A3409" s="64">
        <f>'MRR - Juliana'!S3162</f>
        <v>0</v>
      </c>
    </row>
    <row r="3410" spans="1:1" x14ac:dyDescent="0.3">
      <c r="A3410" s="64">
        <f>'MRR - Juliana'!S3163</f>
        <v>0</v>
      </c>
    </row>
    <row r="3411" spans="1:1" x14ac:dyDescent="0.3">
      <c r="A3411" s="64">
        <f>'MRR - Juliana'!S3164</f>
        <v>0</v>
      </c>
    </row>
    <row r="3412" spans="1:1" x14ac:dyDescent="0.3">
      <c r="A3412" s="64">
        <f>'MRR - Juliana'!S3165</f>
        <v>0</v>
      </c>
    </row>
    <row r="3413" spans="1:1" x14ac:dyDescent="0.3">
      <c r="A3413" s="64">
        <f>'MRR - Juliana'!S3166</f>
        <v>0</v>
      </c>
    </row>
    <row r="3414" spans="1:1" x14ac:dyDescent="0.3">
      <c r="A3414" s="64">
        <f>'MRR - Juliana'!S3167</f>
        <v>0</v>
      </c>
    </row>
    <row r="3415" spans="1:1" x14ac:dyDescent="0.3">
      <c r="A3415" s="64">
        <f>'MRR - Juliana'!S3168</f>
        <v>0</v>
      </c>
    </row>
    <row r="3416" spans="1:1" x14ac:dyDescent="0.3">
      <c r="A3416" s="64">
        <f>'MRR - Juliana'!S3169</f>
        <v>0</v>
      </c>
    </row>
    <row r="3417" spans="1:1" x14ac:dyDescent="0.3">
      <c r="A3417" s="64">
        <f>'MRR - Juliana'!S3170</f>
        <v>0</v>
      </c>
    </row>
    <row r="3418" spans="1:1" x14ac:dyDescent="0.3">
      <c r="A3418" s="64">
        <f>'MRR - Juliana'!S3171</f>
        <v>0</v>
      </c>
    </row>
    <row r="3419" spans="1:1" x14ac:dyDescent="0.3">
      <c r="A3419" s="64">
        <f>'MRR - Juliana'!S3172</f>
        <v>0</v>
      </c>
    </row>
    <row r="3420" spans="1:1" x14ac:dyDescent="0.3">
      <c r="A3420" s="64">
        <f>'MRR - Juliana'!S3173</f>
        <v>0</v>
      </c>
    </row>
    <row r="3421" spans="1:1" x14ac:dyDescent="0.3">
      <c r="A3421" s="64">
        <f>'MRR - Juliana'!S3174</f>
        <v>0</v>
      </c>
    </row>
    <row r="3422" spans="1:1" x14ac:dyDescent="0.3">
      <c r="A3422" s="64">
        <f>'MRR - Juliana'!S3175</f>
        <v>0</v>
      </c>
    </row>
    <row r="3423" spans="1:1" x14ac:dyDescent="0.3">
      <c r="A3423" s="64">
        <f>'MRR - Juliana'!S3176</f>
        <v>0</v>
      </c>
    </row>
    <row r="3424" spans="1:1" x14ac:dyDescent="0.3">
      <c r="A3424" s="64">
        <f>'MRR - Juliana'!S3177</f>
        <v>0</v>
      </c>
    </row>
    <row r="3425" spans="1:1" x14ac:dyDescent="0.3">
      <c r="A3425" s="64">
        <f>'MRR - Juliana'!S3178</f>
        <v>0</v>
      </c>
    </row>
    <row r="3426" spans="1:1" x14ac:dyDescent="0.3">
      <c r="A3426" s="64">
        <f>'MRR - Juliana'!S3179</f>
        <v>0</v>
      </c>
    </row>
    <row r="3427" spans="1:1" x14ac:dyDescent="0.3">
      <c r="A3427" s="64">
        <f>'MRR - Juliana'!S3180</f>
        <v>0</v>
      </c>
    </row>
    <row r="3428" spans="1:1" x14ac:dyDescent="0.3">
      <c r="A3428" s="64">
        <f>'MRR - Juliana'!S3181</f>
        <v>0</v>
      </c>
    </row>
    <row r="3429" spans="1:1" x14ac:dyDescent="0.3">
      <c r="A3429" s="64">
        <f>'MRR - Juliana'!S3182</f>
        <v>0</v>
      </c>
    </row>
    <row r="3430" spans="1:1" x14ac:dyDescent="0.3">
      <c r="A3430" s="64">
        <f>'MRR - Juliana'!S3183</f>
        <v>0</v>
      </c>
    </row>
    <row r="3431" spans="1:1" x14ac:dyDescent="0.3">
      <c r="A3431" s="64">
        <f>'MRR - Juliana'!S3184</f>
        <v>0</v>
      </c>
    </row>
    <row r="3432" spans="1:1" x14ac:dyDescent="0.3">
      <c r="A3432" s="64">
        <f>'MRR - Juliana'!S3185</f>
        <v>0</v>
      </c>
    </row>
    <row r="3433" spans="1:1" x14ac:dyDescent="0.3">
      <c r="A3433" s="64">
        <f>'MRR - Juliana'!S3186</f>
        <v>0</v>
      </c>
    </row>
    <row r="3434" spans="1:1" x14ac:dyDescent="0.3">
      <c r="A3434" s="64">
        <f>'MRR - Juliana'!S3187</f>
        <v>0</v>
      </c>
    </row>
    <row r="3435" spans="1:1" x14ac:dyDescent="0.3">
      <c r="A3435" s="64">
        <f>'MRR - Juliana'!S3188</f>
        <v>0</v>
      </c>
    </row>
    <row r="3436" spans="1:1" x14ac:dyDescent="0.3">
      <c r="A3436" s="64">
        <f>'MRR - Juliana'!S3189</f>
        <v>0</v>
      </c>
    </row>
    <row r="3437" spans="1:1" x14ac:dyDescent="0.3">
      <c r="A3437" s="64">
        <f>'MRR - Juliana'!S3190</f>
        <v>0</v>
      </c>
    </row>
    <row r="3438" spans="1:1" x14ac:dyDescent="0.3">
      <c r="A3438" s="64">
        <f>'MRR - Juliana'!S3191</f>
        <v>0</v>
      </c>
    </row>
    <row r="3439" spans="1:1" x14ac:dyDescent="0.3">
      <c r="A3439" s="64">
        <f>'MRR - Juliana'!S3192</f>
        <v>0</v>
      </c>
    </row>
    <row r="3440" spans="1:1" x14ac:dyDescent="0.3">
      <c r="A3440" s="64">
        <f>'MRR - Juliana'!S3193</f>
        <v>0</v>
      </c>
    </row>
    <row r="3441" spans="1:1" x14ac:dyDescent="0.3">
      <c r="A3441" s="64">
        <f>'MRR - Juliana'!S3194</f>
        <v>0</v>
      </c>
    </row>
    <row r="3442" spans="1:1" x14ac:dyDescent="0.3">
      <c r="A3442" s="64">
        <f>'MRR - Juliana'!S3195</f>
        <v>0</v>
      </c>
    </row>
    <row r="3443" spans="1:1" x14ac:dyDescent="0.3">
      <c r="A3443" s="64">
        <f>'MRR - Juliana'!S3196</f>
        <v>0</v>
      </c>
    </row>
    <row r="3444" spans="1:1" x14ac:dyDescent="0.3">
      <c r="A3444" s="64">
        <f>'MRR - Juliana'!S3197</f>
        <v>0</v>
      </c>
    </row>
    <row r="3445" spans="1:1" x14ac:dyDescent="0.3">
      <c r="A3445" s="64">
        <f>'MRR - Juliana'!S3198</f>
        <v>0</v>
      </c>
    </row>
    <row r="3446" spans="1:1" x14ac:dyDescent="0.3">
      <c r="A3446" s="64">
        <f>'MRR - Juliana'!S3199</f>
        <v>0</v>
      </c>
    </row>
    <row r="3447" spans="1:1" x14ac:dyDescent="0.3">
      <c r="A3447" s="64">
        <f>'MRR - Juliana'!S3200</f>
        <v>0</v>
      </c>
    </row>
    <row r="3448" spans="1:1" x14ac:dyDescent="0.3">
      <c r="A3448" s="64">
        <f>'MRR - Juliana'!S3201</f>
        <v>0</v>
      </c>
    </row>
    <row r="3449" spans="1:1" x14ac:dyDescent="0.3">
      <c r="A3449" s="64">
        <f>'MRR - Juliana'!S3202</f>
        <v>0</v>
      </c>
    </row>
    <row r="3450" spans="1:1" x14ac:dyDescent="0.3">
      <c r="A3450" s="64">
        <f>'MRR - Juliana'!S3203</f>
        <v>0</v>
      </c>
    </row>
    <row r="3451" spans="1:1" x14ac:dyDescent="0.3">
      <c r="A3451" s="64">
        <f>'MRR - Juliana'!S3204</f>
        <v>0</v>
      </c>
    </row>
    <row r="3452" spans="1:1" x14ac:dyDescent="0.3">
      <c r="A3452" s="64">
        <f>'MRR - Juliana'!S3205</f>
        <v>0</v>
      </c>
    </row>
    <row r="3453" spans="1:1" x14ac:dyDescent="0.3">
      <c r="A3453" s="64">
        <f>'MRR - Juliana'!S3206</f>
        <v>0</v>
      </c>
    </row>
    <row r="3454" spans="1:1" x14ac:dyDescent="0.3">
      <c r="A3454" s="64">
        <f>'MRR - Juliana'!S3207</f>
        <v>0</v>
      </c>
    </row>
    <row r="3455" spans="1:1" x14ac:dyDescent="0.3">
      <c r="A3455" s="64">
        <f>'MRR - Juliana'!S3208</f>
        <v>0</v>
      </c>
    </row>
    <row r="3456" spans="1:1" x14ac:dyDescent="0.3">
      <c r="A3456" s="64">
        <f>'MRR - Juliana'!S3209</f>
        <v>0</v>
      </c>
    </row>
    <row r="3457" spans="1:1" x14ac:dyDescent="0.3">
      <c r="A3457" s="64">
        <f>'MRR - Juliana'!S3210</f>
        <v>0</v>
      </c>
    </row>
    <row r="3458" spans="1:1" x14ac:dyDescent="0.3">
      <c r="A3458" s="64">
        <f>'MRR - Juliana'!S3211</f>
        <v>0</v>
      </c>
    </row>
    <row r="3459" spans="1:1" x14ac:dyDescent="0.3">
      <c r="A3459" s="64">
        <f>'MRR - Juliana'!S3212</f>
        <v>0</v>
      </c>
    </row>
    <row r="3460" spans="1:1" x14ac:dyDescent="0.3">
      <c r="A3460" s="64">
        <f>'MRR - Juliana'!S3213</f>
        <v>0</v>
      </c>
    </row>
    <row r="3461" spans="1:1" x14ac:dyDescent="0.3">
      <c r="A3461" s="64">
        <f>'MRR - Juliana'!S3214</f>
        <v>0</v>
      </c>
    </row>
    <row r="3462" spans="1:1" x14ac:dyDescent="0.3">
      <c r="A3462" s="64">
        <f>'MRR - Juliana'!S3215</f>
        <v>0</v>
      </c>
    </row>
    <row r="3463" spans="1:1" x14ac:dyDescent="0.3">
      <c r="A3463" s="64">
        <f>'MRR - Juliana'!S3216</f>
        <v>0</v>
      </c>
    </row>
    <row r="3464" spans="1:1" x14ac:dyDescent="0.3">
      <c r="A3464" s="64">
        <f>'MRR - Juliana'!S3217</f>
        <v>0</v>
      </c>
    </row>
    <row r="3465" spans="1:1" x14ac:dyDescent="0.3">
      <c r="A3465" s="64">
        <f>'MRR - Juliana'!S3218</f>
        <v>0</v>
      </c>
    </row>
    <row r="3466" spans="1:1" x14ac:dyDescent="0.3">
      <c r="A3466" s="64">
        <f>'MRR - Juliana'!S3219</f>
        <v>0</v>
      </c>
    </row>
    <row r="3467" spans="1:1" x14ac:dyDescent="0.3">
      <c r="A3467" s="64">
        <f>'MRR - Juliana'!S3220</f>
        <v>0</v>
      </c>
    </row>
    <row r="3468" spans="1:1" x14ac:dyDescent="0.3">
      <c r="A3468" s="64">
        <f>'MRR - Juliana'!S3221</f>
        <v>0</v>
      </c>
    </row>
    <row r="3469" spans="1:1" x14ac:dyDescent="0.3">
      <c r="A3469" s="64">
        <f>'MRR - Juliana'!S3222</f>
        <v>0</v>
      </c>
    </row>
    <row r="3470" spans="1:1" x14ac:dyDescent="0.3">
      <c r="A3470" s="64">
        <f>'MRR - Juliana'!S3223</f>
        <v>0</v>
      </c>
    </row>
    <row r="3471" spans="1:1" x14ac:dyDescent="0.3">
      <c r="A3471" s="64">
        <f>'MRR - Juliana'!S3224</f>
        <v>0</v>
      </c>
    </row>
    <row r="3472" spans="1:1" x14ac:dyDescent="0.3">
      <c r="A3472" s="64">
        <f>'MRR - Juliana'!S3225</f>
        <v>0</v>
      </c>
    </row>
    <row r="3473" spans="1:1" x14ac:dyDescent="0.3">
      <c r="A3473" s="64">
        <f>'MRR - Juliana'!S3226</f>
        <v>0</v>
      </c>
    </row>
    <row r="3474" spans="1:1" x14ac:dyDescent="0.3">
      <c r="A3474" s="64">
        <f>'MRR - Juliana'!S3227</f>
        <v>0</v>
      </c>
    </row>
    <row r="3475" spans="1:1" x14ac:dyDescent="0.3">
      <c r="A3475" s="64">
        <f>'MRR - Juliana'!S3228</f>
        <v>0</v>
      </c>
    </row>
    <row r="3476" spans="1:1" x14ac:dyDescent="0.3">
      <c r="A3476" s="64">
        <f>'MRR - Juliana'!S3229</f>
        <v>0</v>
      </c>
    </row>
    <row r="3477" spans="1:1" x14ac:dyDescent="0.3">
      <c r="A3477" s="64">
        <f>'MRR - Juliana'!S3230</f>
        <v>0</v>
      </c>
    </row>
    <row r="3478" spans="1:1" x14ac:dyDescent="0.3">
      <c r="A3478" s="64">
        <f>'MRR - Juliana'!S3231</f>
        <v>0</v>
      </c>
    </row>
    <row r="3479" spans="1:1" x14ac:dyDescent="0.3">
      <c r="A3479" s="64">
        <f>'MRR - Juliana'!S3232</f>
        <v>0</v>
      </c>
    </row>
    <row r="3480" spans="1:1" x14ac:dyDescent="0.3">
      <c r="A3480" s="64">
        <f>'MRR - Juliana'!S3233</f>
        <v>0</v>
      </c>
    </row>
    <row r="3481" spans="1:1" x14ac:dyDescent="0.3">
      <c r="A3481" s="64">
        <f>'MRR - Juliana'!S3234</f>
        <v>0</v>
      </c>
    </row>
    <row r="3482" spans="1:1" x14ac:dyDescent="0.3">
      <c r="A3482" s="64">
        <f>'MRR - Juliana'!S3235</f>
        <v>0</v>
      </c>
    </row>
    <row r="3483" spans="1:1" x14ac:dyDescent="0.3">
      <c r="A3483" s="64">
        <f>'MRR - Juliana'!S3236</f>
        <v>0</v>
      </c>
    </row>
    <row r="3484" spans="1:1" x14ac:dyDescent="0.3">
      <c r="A3484" s="64">
        <f>'MRR - Juliana'!S3237</f>
        <v>0</v>
      </c>
    </row>
    <row r="3485" spans="1:1" x14ac:dyDescent="0.3">
      <c r="A3485" s="64">
        <f>'MRR - Juliana'!S3238</f>
        <v>0</v>
      </c>
    </row>
    <row r="3486" spans="1:1" x14ac:dyDescent="0.3">
      <c r="A3486" s="64">
        <f>'MRR - Juliana'!S3239</f>
        <v>0</v>
      </c>
    </row>
    <row r="3487" spans="1:1" x14ac:dyDescent="0.3">
      <c r="A3487" s="64">
        <f>'MRR - Juliana'!S3240</f>
        <v>0</v>
      </c>
    </row>
    <row r="3488" spans="1:1" x14ac:dyDescent="0.3">
      <c r="A3488" s="64">
        <f>'MRR - Juliana'!S3241</f>
        <v>0</v>
      </c>
    </row>
    <row r="3489" spans="1:1" x14ac:dyDescent="0.3">
      <c r="A3489" s="64">
        <f>'MRR - Juliana'!S3242</f>
        <v>0</v>
      </c>
    </row>
    <row r="3490" spans="1:1" x14ac:dyDescent="0.3">
      <c r="A3490" s="64">
        <f>'MRR - Juliana'!S3243</f>
        <v>0</v>
      </c>
    </row>
    <row r="3491" spans="1:1" x14ac:dyDescent="0.3">
      <c r="A3491" s="64">
        <f>'MRR - Juliana'!S3244</f>
        <v>0</v>
      </c>
    </row>
    <row r="3492" spans="1:1" x14ac:dyDescent="0.3">
      <c r="A3492" s="64">
        <f>'MRR - Juliana'!S3245</f>
        <v>0</v>
      </c>
    </row>
    <row r="3493" spans="1:1" x14ac:dyDescent="0.3">
      <c r="A3493" s="64">
        <f>'MRR - Juliana'!S3246</f>
        <v>0</v>
      </c>
    </row>
    <row r="3494" spans="1:1" x14ac:dyDescent="0.3">
      <c r="A3494" s="64">
        <f>'MRR - Juliana'!S3247</f>
        <v>0</v>
      </c>
    </row>
    <row r="3495" spans="1:1" x14ac:dyDescent="0.3">
      <c r="A3495" s="64">
        <f>'MRR - Juliana'!S3248</f>
        <v>0</v>
      </c>
    </row>
    <row r="3496" spans="1:1" x14ac:dyDescent="0.3">
      <c r="A3496" s="64">
        <f>'MRR - Juliana'!S3249</f>
        <v>0</v>
      </c>
    </row>
    <row r="3497" spans="1:1" x14ac:dyDescent="0.3">
      <c r="A3497" s="64">
        <f>'MRR - Juliana'!S3250</f>
        <v>0</v>
      </c>
    </row>
    <row r="3498" spans="1:1" x14ac:dyDescent="0.3">
      <c r="A3498" s="64">
        <f>'MRR - Juliana'!S3251</f>
        <v>0</v>
      </c>
    </row>
    <row r="3499" spans="1:1" x14ac:dyDescent="0.3">
      <c r="A3499" s="64">
        <f>'MRR - Juliana'!S3252</f>
        <v>0</v>
      </c>
    </row>
    <row r="3500" spans="1:1" x14ac:dyDescent="0.3">
      <c r="A3500" s="64">
        <f>'MRR - Juliana'!S3253</f>
        <v>0</v>
      </c>
    </row>
    <row r="3501" spans="1:1" x14ac:dyDescent="0.3">
      <c r="A3501" s="64">
        <f>'MRR - Juliana'!S3254</f>
        <v>0</v>
      </c>
    </row>
    <row r="3502" spans="1:1" x14ac:dyDescent="0.3">
      <c r="A3502" s="64">
        <f>'MRR - Juliana'!S3255</f>
        <v>0</v>
      </c>
    </row>
    <row r="3503" spans="1:1" x14ac:dyDescent="0.3">
      <c r="A3503" s="64">
        <f>'MRR - Juliana'!S3256</f>
        <v>0</v>
      </c>
    </row>
    <row r="3504" spans="1:1" x14ac:dyDescent="0.3">
      <c r="A3504" s="64">
        <f>'MRR - Juliana'!S3257</f>
        <v>0</v>
      </c>
    </row>
    <row r="3505" spans="1:1" x14ac:dyDescent="0.3">
      <c r="A3505" s="64">
        <f>'MRR - Juliana'!S3258</f>
        <v>0</v>
      </c>
    </row>
    <row r="3506" spans="1:1" x14ac:dyDescent="0.3">
      <c r="A3506" s="64">
        <f>'MRR - Juliana'!S3259</f>
        <v>0</v>
      </c>
    </row>
    <row r="3507" spans="1:1" x14ac:dyDescent="0.3">
      <c r="A3507" s="64">
        <f>'MRR - Juliana'!S3260</f>
        <v>0</v>
      </c>
    </row>
    <row r="3508" spans="1:1" x14ac:dyDescent="0.3">
      <c r="A3508" s="64">
        <f>'MRR - Juliana'!S3261</f>
        <v>0</v>
      </c>
    </row>
    <row r="3509" spans="1:1" x14ac:dyDescent="0.3">
      <c r="A3509" s="64">
        <f>'MRR - Juliana'!S3262</f>
        <v>0</v>
      </c>
    </row>
    <row r="3510" spans="1:1" x14ac:dyDescent="0.3">
      <c r="A3510" s="64">
        <f>'MRR - Juliana'!S3263</f>
        <v>0</v>
      </c>
    </row>
    <row r="3511" spans="1:1" x14ac:dyDescent="0.3">
      <c r="A3511" s="64">
        <f>'MRR - Juliana'!S3264</f>
        <v>0</v>
      </c>
    </row>
    <row r="3512" spans="1:1" x14ac:dyDescent="0.3">
      <c r="A3512" s="64">
        <f>'MRR - Juliana'!S3265</f>
        <v>0</v>
      </c>
    </row>
    <row r="3513" spans="1:1" x14ac:dyDescent="0.3">
      <c r="A3513" s="64">
        <f>'MRR - Juliana'!S3266</f>
        <v>0</v>
      </c>
    </row>
    <row r="3514" spans="1:1" x14ac:dyDescent="0.3">
      <c r="A3514" s="64">
        <f>'MRR - Juliana'!S3267</f>
        <v>0</v>
      </c>
    </row>
    <row r="3515" spans="1:1" x14ac:dyDescent="0.3">
      <c r="A3515" s="64">
        <f>'MRR - Juliana'!S3268</f>
        <v>0</v>
      </c>
    </row>
    <row r="3516" spans="1:1" x14ac:dyDescent="0.3">
      <c r="A3516" s="64">
        <f>'MRR - Juliana'!S3269</f>
        <v>0</v>
      </c>
    </row>
    <row r="3517" spans="1:1" x14ac:dyDescent="0.3">
      <c r="A3517" s="64">
        <f>'MRR - Juliana'!S3270</f>
        <v>0</v>
      </c>
    </row>
    <row r="3518" spans="1:1" x14ac:dyDescent="0.3">
      <c r="A3518" s="64">
        <f>'MRR - Juliana'!S3271</f>
        <v>0</v>
      </c>
    </row>
    <row r="3519" spans="1:1" x14ac:dyDescent="0.3">
      <c r="A3519" s="64">
        <f>'MRR - Juliana'!S3272</f>
        <v>0</v>
      </c>
    </row>
    <row r="3520" spans="1:1" x14ac:dyDescent="0.3">
      <c r="A3520" s="64">
        <f>'MRR - Juliana'!S3273</f>
        <v>0</v>
      </c>
    </row>
    <row r="3521" spans="1:1" x14ac:dyDescent="0.3">
      <c r="A3521" s="64">
        <f>'MRR - Juliana'!S3274</f>
        <v>0</v>
      </c>
    </row>
    <row r="3522" spans="1:1" x14ac:dyDescent="0.3">
      <c r="A3522" s="64">
        <f>'MRR - Juliana'!S3275</f>
        <v>0</v>
      </c>
    </row>
    <row r="3523" spans="1:1" x14ac:dyDescent="0.3">
      <c r="A3523" s="64">
        <f>'MRR - Juliana'!S3276</f>
        <v>0</v>
      </c>
    </row>
    <row r="3524" spans="1:1" x14ac:dyDescent="0.3">
      <c r="A3524" s="64">
        <f>'MRR - Juliana'!S3277</f>
        <v>0</v>
      </c>
    </row>
    <row r="3525" spans="1:1" x14ac:dyDescent="0.3">
      <c r="A3525" s="64">
        <f>'MRR - Juliana'!S3278</f>
        <v>0</v>
      </c>
    </row>
    <row r="3526" spans="1:1" x14ac:dyDescent="0.3">
      <c r="A3526" s="64">
        <f>'MRR - Juliana'!S3279</f>
        <v>0</v>
      </c>
    </row>
    <row r="3527" spans="1:1" x14ac:dyDescent="0.3">
      <c r="A3527" s="64">
        <f>'MRR - Juliana'!S3280</f>
        <v>0</v>
      </c>
    </row>
    <row r="3528" spans="1:1" x14ac:dyDescent="0.3">
      <c r="A3528" s="64">
        <f>'MRR - Juliana'!S3281</f>
        <v>0</v>
      </c>
    </row>
    <row r="3529" spans="1:1" x14ac:dyDescent="0.3">
      <c r="A3529" s="64">
        <f>'MRR - Juliana'!S3282</f>
        <v>0</v>
      </c>
    </row>
    <row r="3530" spans="1:1" x14ac:dyDescent="0.3">
      <c r="A3530" s="64">
        <f>'MRR - Juliana'!S3283</f>
        <v>0</v>
      </c>
    </row>
    <row r="3531" spans="1:1" x14ac:dyDescent="0.3">
      <c r="A3531" s="64">
        <f>'MRR - Juliana'!S3284</f>
        <v>0</v>
      </c>
    </row>
    <row r="3532" spans="1:1" x14ac:dyDescent="0.3">
      <c r="A3532" s="64">
        <f>'MRR - Juliana'!S3285</f>
        <v>0</v>
      </c>
    </row>
    <row r="3533" spans="1:1" x14ac:dyDescent="0.3">
      <c r="A3533" s="64">
        <f>'MRR - Juliana'!S3286</f>
        <v>0</v>
      </c>
    </row>
    <row r="3534" spans="1:1" x14ac:dyDescent="0.3">
      <c r="A3534" s="64">
        <f>'MRR - Juliana'!S3287</f>
        <v>0</v>
      </c>
    </row>
    <row r="3535" spans="1:1" x14ac:dyDescent="0.3">
      <c r="A3535" s="64">
        <f>'MRR - Juliana'!S3288</f>
        <v>0</v>
      </c>
    </row>
    <row r="3536" spans="1:1" x14ac:dyDescent="0.3">
      <c r="A3536" s="64">
        <f>'MRR - Juliana'!S3289</f>
        <v>0</v>
      </c>
    </row>
    <row r="3537" spans="1:1" x14ac:dyDescent="0.3">
      <c r="A3537" s="64">
        <f>'MRR - Juliana'!S3290</f>
        <v>0</v>
      </c>
    </row>
    <row r="3538" spans="1:1" x14ac:dyDescent="0.3">
      <c r="A3538" s="64">
        <f>'MRR - Juliana'!S3291</f>
        <v>0</v>
      </c>
    </row>
    <row r="3539" spans="1:1" x14ac:dyDescent="0.3">
      <c r="A3539" s="64">
        <f>'MRR - Juliana'!S3292</f>
        <v>0</v>
      </c>
    </row>
    <row r="3540" spans="1:1" x14ac:dyDescent="0.3">
      <c r="A3540" s="64">
        <f>'MRR - Juliana'!S3293</f>
        <v>0</v>
      </c>
    </row>
    <row r="3541" spans="1:1" x14ac:dyDescent="0.3">
      <c r="A3541" s="64">
        <f>'MRR - Juliana'!S3294</f>
        <v>0</v>
      </c>
    </row>
    <row r="3542" spans="1:1" x14ac:dyDescent="0.3">
      <c r="A3542" s="64">
        <f>'MRR - Juliana'!S3295</f>
        <v>0</v>
      </c>
    </row>
    <row r="3543" spans="1:1" x14ac:dyDescent="0.3">
      <c r="A3543" s="64">
        <f>'MRR - Juliana'!S3296</f>
        <v>0</v>
      </c>
    </row>
    <row r="3544" spans="1:1" x14ac:dyDescent="0.3">
      <c r="A3544" s="64">
        <f>'MRR - Juliana'!S3297</f>
        <v>0</v>
      </c>
    </row>
    <row r="3545" spans="1:1" x14ac:dyDescent="0.3">
      <c r="A3545" s="64">
        <f>'MRR - Juliana'!S3298</f>
        <v>0</v>
      </c>
    </row>
    <row r="3546" spans="1:1" x14ac:dyDescent="0.3">
      <c r="A3546" s="64">
        <f>'MRR - Juliana'!S3299</f>
        <v>0</v>
      </c>
    </row>
    <row r="3547" spans="1:1" x14ac:dyDescent="0.3">
      <c r="A3547" s="64">
        <f>'MRR - Juliana'!S3300</f>
        <v>0</v>
      </c>
    </row>
    <row r="3548" spans="1:1" x14ac:dyDescent="0.3">
      <c r="A3548" s="64">
        <f>'MRR - Juliana'!S3301</f>
        <v>0</v>
      </c>
    </row>
    <row r="3549" spans="1:1" x14ac:dyDescent="0.3">
      <c r="A3549" s="64">
        <f>'MRR - Juliana'!S3302</f>
        <v>0</v>
      </c>
    </row>
    <row r="3550" spans="1:1" x14ac:dyDescent="0.3">
      <c r="A3550" s="64">
        <f>'MRR - Juliana'!S3303</f>
        <v>0</v>
      </c>
    </row>
    <row r="3551" spans="1:1" x14ac:dyDescent="0.3">
      <c r="A3551" s="64">
        <f>'MRR - Juliana'!S3304</f>
        <v>0</v>
      </c>
    </row>
    <row r="3552" spans="1:1" x14ac:dyDescent="0.3">
      <c r="A3552" s="64">
        <f>'MRR - Juliana'!S3305</f>
        <v>0</v>
      </c>
    </row>
    <row r="3553" spans="1:1" x14ac:dyDescent="0.3">
      <c r="A3553" s="64">
        <f>'MRR - Juliana'!S3306</f>
        <v>0</v>
      </c>
    </row>
    <row r="3554" spans="1:1" x14ac:dyDescent="0.3">
      <c r="A3554" s="64">
        <f>'MRR - Juliana'!S3307</f>
        <v>0</v>
      </c>
    </row>
    <row r="3555" spans="1:1" x14ac:dyDescent="0.3">
      <c r="A3555" s="64">
        <f>'MRR - Juliana'!S3308</f>
        <v>0</v>
      </c>
    </row>
    <row r="3556" spans="1:1" x14ac:dyDescent="0.3">
      <c r="A3556" s="64">
        <f>'MRR - Juliana'!S3309</f>
        <v>0</v>
      </c>
    </row>
    <row r="3557" spans="1:1" x14ac:dyDescent="0.3">
      <c r="A3557" s="64">
        <f>'MRR - Juliana'!S3310</f>
        <v>0</v>
      </c>
    </row>
    <row r="3558" spans="1:1" x14ac:dyDescent="0.3">
      <c r="A3558" s="64">
        <f>'MRR - Juliana'!S3311</f>
        <v>0</v>
      </c>
    </row>
    <row r="3559" spans="1:1" x14ac:dyDescent="0.3">
      <c r="A3559" s="64">
        <f>'MRR - Juliana'!S3312</f>
        <v>0</v>
      </c>
    </row>
    <row r="3560" spans="1:1" x14ac:dyDescent="0.3">
      <c r="A3560" s="64">
        <f>'MRR - Juliana'!S3313</f>
        <v>0</v>
      </c>
    </row>
    <row r="3561" spans="1:1" x14ac:dyDescent="0.3">
      <c r="A3561" s="64">
        <f>'MRR - Juliana'!S3314</f>
        <v>0</v>
      </c>
    </row>
    <row r="3562" spans="1:1" x14ac:dyDescent="0.3">
      <c r="A3562" s="64">
        <f>'MRR - Juliana'!S3315</f>
        <v>0</v>
      </c>
    </row>
    <row r="3563" spans="1:1" x14ac:dyDescent="0.3">
      <c r="A3563" s="64">
        <f>'MRR - Juliana'!S3316</f>
        <v>0</v>
      </c>
    </row>
    <row r="3564" spans="1:1" x14ac:dyDescent="0.3">
      <c r="A3564" s="64">
        <f>'MRR - Juliana'!S3317</f>
        <v>0</v>
      </c>
    </row>
    <row r="3565" spans="1:1" x14ac:dyDescent="0.3">
      <c r="A3565" s="64">
        <f>'MRR - Juliana'!S3318</f>
        <v>0</v>
      </c>
    </row>
    <row r="3566" spans="1:1" x14ac:dyDescent="0.3">
      <c r="A3566" s="64">
        <f>'MRR - Juliana'!S3319</f>
        <v>0</v>
      </c>
    </row>
    <row r="3567" spans="1:1" x14ac:dyDescent="0.3">
      <c r="A3567" s="64">
        <f>'MRR - Juliana'!S3320</f>
        <v>0</v>
      </c>
    </row>
    <row r="3568" spans="1:1" x14ac:dyDescent="0.3">
      <c r="A3568" s="64">
        <f>'MRR - Juliana'!S3321</f>
        <v>0</v>
      </c>
    </row>
    <row r="3569" spans="1:1" x14ac:dyDescent="0.3">
      <c r="A3569" s="64">
        <f>'MRR - Juliana'!S3322</f>
        <v>0</v>
      </c>
    </row>
    <row r="3570" spans="1:1" x14ac:dyDescent="0.3">
      <c r="A3570" s="64">
        <f>'MRR - Juliana'!S3323</f>
        <v>0</v>
      </c>
    </row>
    <row r="3571" spans="1:1" x14ac:dyDescent="0.3">
      <c r="A3571" s="64">
        <f>'MRR - Juliana'!S3324</f>
        <v>0</v>
      </c>
    </row>
    <row r="3572" spans="1:1" x14ac:dyDescent="0.3">
      <c r="A3572" s="64">
        <f>'MRR - Juliana'!S3325</f>
        <v>0</v>
      </c>
    </row>
    <row r="3573" spans="1:1" x14ac:dyDescent="0.3">
      <c r="A3573" s="64">
        <f>'MRR - Juliana'!S3326</f>
        <v>0</v>
      </c>
    </row>
    <row r="3574" spans="1:1" x14ac:dyDescent="0.3">
      <c r="A3574" s="64">
        <f>'MRR - Juliana'!S3327</f>
        <v>0</v>
      </c>
    </row>
    <row r="3575" spans="1:1" x14ac:dyDescent="0.3">
      <c r="A3575" s="64">
        <f>'MRR - Juliana'!S3328</f>
        <v>0</v>
      </c>
    </row>
    <row r="3576" spans="1:1" x14ac:dyDescent="0.3">
      <c r="A3576" s="64">
        <f>'MRR - Juliana'!S3329</f>
        <v>0</v>
      </c>
    </row>
    <row r="3577" spans="1:1" x14ac:dyDescent="0.3">
      <c r="A3577" s="64">
        <f>'MRR - Juliana'!S3330</f>
        <v>0</v>
      </c>
    </row>
    <row r="3578" spans="1:1" x14ac:dyDescent="0.3">
      <c r="A3578" s="64">
        <f>'MRR - Juliana'!S3331</f>
        <v>0</v>
      </c>
    </row>
    <row r="3579" spans="1:1" x14ac:dyDescent="0.3">
      <c r="A3579" s="64">
        <f>'MRR - Juliana'!S3332</f>
        <v>0</v>
      </c>
    </row>
    <row r="3580" spans="1:1" x14ac:dyDescent="0.3">
      <c r="A3580" s="64">
        <f>'MRR - Juliana'!S3333</f>
        <v>0</v>
      </c>
    </row>
    <row r="3581" spans="1:1" x14ac:dyDescent="0.3">
      <c r="A3581" s="64">
        <f>'MRR - Juliana'!S3334</f>
        <v>0</v>
      </c>
    </row>
    <row r="3582" spans="1:1" x14ac:dyDescent="0.3">
      <c r="A3582" s="64">
        <f>'MRR - Juliana'!S3335</f>
        <v>0</v>
      </c>
    </row>
    <row r="3583" spans="1:1" x14ac:dyDescent="0.3">
      <c r="A3583" s="64">
        <f>'MRR - Juliana'!S3336</f>
        <v>0</v>
      </c>
    </row>
    <row r="3584" spans="1:1" x14ac:dyDescent="0.3">
      <c r="A3584" s="64">
        <f>'MRR - Juliana'!S3337</f>
        <v>0</v>
      </c>
    </row>
    <row r="3585" spans="1:1" x14ac:dyDescent="0.3">
      <c r="A3585" s="64">
        <f>'MRR - Juliana'!S3338</f>
        <v>0</v>
      </c>
    </row>
    <row r="3586" spans="1:1" x14ac:dyDescent="0.3">
      <c r="A3586" s="64">
        <f>'MRR - Juliana'!S3339</f>
        <v>0</v>
      </c>
    </row>
    <row r="3587" spans="1:1" x14ac:dyDescent="0.3">
      <c r="A3587" s="64">
        <f>'MRR - Juliana'!S3340</f>
        <v>0</v>
      </c>
    </row>
    <row r="3588" spans="1:1" x14ac:dyDescent="0.3">
      <c r="A3588" s="64">
        <f>'MRR - Juliana'!S3341</f>
        <v>0</v>
      </c>
    </row>
    <row r="3589" spans="1:1" x14ac:dyDescent="0.3">
      <c r="A3589" s="64">
        <f>'MRR - Juliana'!S3342</f>
        <v>0</v>
      </c>
    </row>
    <row r="3590" spans="1:1" x14ac:dyDescent="0.3">
      <c r="A3590" s="64">
        <f>'MRR - Juliana'!S3343</f>
        <v>0</v>
      </c>
    </row>
    <row r="3591" spans="1:1" x14ac:dyDescent="0.3">
      <c r="A3591" s="64">
        <f>'MRR - Juliana'!S3344</f>
        <v>0</v>
      </c>
    </row>
    <row r="3592" spans="1:1" x14ac:dyDescent="0.3">
      <c r="A3592" s="64">
        <f>'MRR - Juliana'!S3345</f>
        <v>0</v>
      </c>
    </row>
    <row r="3593" spans="1:1" x14ac:dyDescent="0.3">
      <c r="A3593" s="64">
        <f>'MRR - Juliana'!S3346</f>
        <v>0</v>
      </c>
    </row>
    <row r="3594" spans="1:1" x14ac:dyDescent="0.3">
      <c r="A3594" s="64">
        <f>'MRR - Juliana'!S3347</f>
        <v>0</v>
      </c>
    </row>
    <row r="3595" spans="1:1" x14ac:dyDescent="0.3">
      <c r="A3595" s="64">
        <f>'MRR - Juliana'!S3348</f>
        <v>0</v>
      </c>
    </row>
    <row r="3596" spans="1:1" x14ac:dyDescent="0.3">
      <c r="A3596" s="64">
        <f>'MRR - Juliana'!S3349</f>
        <v>0</v>
      </c>
    </row>
    <row r="3597" spans="1:1" x14ac:dyDescent="0.3">
      <c r="A3597" s="64">
        <f>'MRR - Juliana'!S3350</f>
        <v>0</v>
      </c>
    </row>
    <row r="3598" spans="1:1" x14ac:dyDescent="0.3">
      <c r="A3598" s="64">
        <f>'MRR - Juliana'!S3351</f>
        <v>0</v>
      </c>
    </row>
    <row r="3599" spans="1:1" x14ac:dyDescent="0.3">
      <c r="A3599" s="64">
        <f>'MRR - Juliana'!S3352</f>
        <v>0</v>
      </c>
    </row>
    <row r="3600" spans="1:1" x14ac:dyDescent="0.3">
      <c r="A3600" s="64">
        <f>'MRR - Juliana'!S3353</f>
        <v>0</v>
      </c>
    </row>
    <row r="3601" spans="1:1" x14ac:dyDescent="0.3">
      <c r="A3601" s="64">
        <f>'MRR - Juliana'!S3354</f>
        <v>0</v>
      </c>
    </row>
    <row r="3602" spans="1:1" x14ac:dyDescent="0.3">
      <c r="A3602" s="64">
        <f>'MRR - Juliana'!S3355</f>
        <v>0</v>
      </c>
    </row>
    <row r="3603" spans="1:1" x14ac:dyDescent="0.3">
      <c r="A3603" s="64">
        <f>'MRR - Juliana'!S3356</f>
        <v>0</v>
      </c>
    </row>
    <row r="3604" spans="1:1" x14ac:dyDescent="0.3">
      <c r="A3604" s="64">
        <f>'MRR - Juliana'!S3357</f>
        <v>0</v>
      </c>
    </row>
    <row r="3605" spans="1:1" x14ac:dyDescent="0.3">
      <c r="A3605" s="64">
        <f>'MRR - Juliana'!S3358</f>
        <v>0</v>
      </c>
    </row>
    <row r="3606" spans="1:1" x14ac:dyDescent="0.3">
      <c r="A3606" s="64">
        <f>'MRR - Juliana'!S3359</f>
        <v>0</v>
      </c>
    </row>
    <row r="3607" spans="1:1" x14ac:dyDescent="0.3">
      <c r="A3607" s="64">
        <f>'MRR - Juliana'!S3360</f>
        <v>0</v>
      </c>
    </row>
    <row r="3608" spans="1:1" x14ac:dyDescent="0.3">
      <c r="A3608" s="64">
        <f>'MRR - Juliana'!S3361</f>
        <v>0</v>
      </c>
    </row>
    <row r="3609" spans="1:1" x14ac:dyDescent="0.3">
      <c r="A3609" s="64">
        <f>'MRR - Juliana'!S3362</f>
        <v>0</v>
      </c>
    </row>
    <row r="3610" spans="1:1" x14ac:dyDescent="0.3">
      <c r="A3610" s="64">
        <f>'MRR - Juliana'!S3363</f>
        <v>0</v>
      </c>
    </row>
    <row r="3611" spans="1:1" x14ac:dyDescent="0.3">
      <c r="A3611" s="64">
        <f>'MRR - Juliana'!S3364</f>
        <v>0</v>
      </c>
    </row>
    <row r="3612" spans="1:1" x14ac:dyDescent="0.3">
      <c r="A3612" s="64">
        <f>'MRR - Juliana'!S3365</f>
        <v>0</v>
      </c>
    </row>
    <row r="3613" spans="1:1" x14ac:dyDescent="0.3">
      <c r="A3613" s="64">
        <f>'MRR - Juliana'!S3366</f>
        <v>0</v>
      </c>
    </row>
    <row r="3614" spans="1:1" x14ac:dyDescent="0.3">
      <c r="A3614" s="64">
        <f>'MRR - Juliana'!S3367</f>
        <v>0</v>
      </c>
    </row>
    <row r="3615" spans="1:1" x14ac:dyDescent="0.3">
      <c r="A3615" s="64">
        <f>'MRR - Juliana'!S3368</f>
        <v>0</v>
      </c>
    </row>
    <row r="3616" spans="1:1" x14ac:dyDescent="0.3">
      <c r="A3616" s="64">
        <f>'MRR - Juliana'!S3369</f>
        <v>0</v>
      </c>
    </row>
    <row r="3617" spans="1:1" x14ac:dyDescent="0.3">
      <c r="A3617" s="64">
        <f>'MRR - Juliana'!S3370</f>
        <v>0</v>
      </c>
    </row>
    <row r="3618" spans="1:1" x14ac:dyDescent="0.3">
      <c r="A3618" s="64">
        <f>'MRR - Juliana'!S3371</f>
        <v>0</v>
      </c>
    </row>
    <row r="3619" spans="1:1" x14ac:dyDescent="0.3">
      <c r="A3619" s="64">
        <f>'MRR - Juliana'!S3372</f>
        <v>0</v>
      </c>
    </row>
    <row r="3620" spans="1:1" x14ac:dyDescent="0.3">
      <c r="A3620" s="64">
        <f>'MRR - Juliana'!S3373</f>
        <v>0</v>
      </c>
    </row>
    <row r="3621" spans="1:1" x14ac:dyDescent="0.3">
      <c r="A3621" s="64">
        <f>'MRR - Juliana'!S3374</f>
        <v>0</v>
      </c>
    </row>
    <row r="3622" spans="1:1" x14ac:dyDescent="0.3">
      <c r="A3622" s="64">
        <f>'MRR - Juliana'!S3375</f>
        <v>0</v>
      </c>
    </row>
    <row r="3623" spans="1:1" x14ac:dyDescent="0.3">
      <c r="A3623" s="64">
        <f>'MRR - Juliana'!S3376</f>
        <v>0</v>
      </c>
    </row>
    <row r="3624" spans="1:1" x14ac:dyDescent="0.3">
      <c r="A3624" s="64">
        <f>'MRR - Juliana'!S3377</f>
        <v>0</v>
      </c>
    </row>
    <row r="3625" spans="1:1" x14ac:dyDescent="0.3">
      <c r="A3625" s="64">
        <f>'MRR - Juliana'!S3378</f>
        <v>0</v>
      </c>
    </row>
    <row r="3626" spans="1:1" x14ac:dyDescent="0.3">
      <c r="A3626" s="64">
        <f>'MRR - Juliana'!S3379</f>
        <v>0</v>
      </c>
    </row>
    <row r="3627" spans="1:1" x14ac:dyDescent="0.3">
      <c r="A3627" s="64">
        <f>'MRR - Juliana'!S3380</f>
        <v>0</v>
      </c>
    </row>
    <row r="3628" spans="1:1" x14ac:dyDescent="0.3">
      <c r="A3628" s="64">
        <f>'MRR - Juliana'!S3381</f>
        <v>0</v>
      </c>
    </row>
    <row r="3629" spans="1:1" x14ac:dyDescent="0.3">
      <c r="A3629" s="64">
        <f>'MRR - Juliana'!S3382</f>
        <v>0</v>
      </c>
    </row>
    <row r="3630" spans="1:1" x14ac:dyDescent="0.3">
      <c r="A3630" s="64">
        <f>'MRR - Juliana'!S3383</f>
        <v>0</v>
      </c>
    </row>
    <row r="3631" spans="1:1" x14ac:dyDescent="0.3">
      <c r="A3631" s="64">
        <f>'MRR - Juliana'!S3384</f>
        <v>0</v>
      </c>
    </row>
    <row r="3632" spans="1:1" x14ac:dyDescent="0.3">
      <c r="A3632" s="64">
        <f>'MRR - Juliana'!S3385</f>
        <v>0</v>
      </c>
    </row>
    <row r="3633" spans="1:1" x14ac:dyDescent="0.3">
      <c r="A3633" s="64">
        <f>'MRR - Juliana'!S3386</f>
        <v>0</v>
      </c>
    </row>
    <row r="3634" spans="1:1" x14ac:dyDescent="0.3">
      <c r="A3634" s="64">
        <f>'MRR - Juliana'!S3387</f>
        <v>0</v>
      </c>
    </row>
    <row r="3635" spans="1:1" x14ac:dyDescent="0.3">
      <c r="A3635" s="64">
        <f>'MRR - Juliana'!S3388</f>
        <v>0</v>
      </c>
    </row>
    <row r="3636" spans="1:1" x14ac:dyDescent="0.3">
      <c r="A3636" s="64">
        <f>'MRR - Juliana'!S3389</f>
        <v>0</v>
      </c>
    </row>
    <row r="3637" spans="1:1" x14ac:dyDescent="0.3">
      <c r="A3637" s="64">
        <f>'MRR - Juliana'!S3390</f>
        <v>0</v>
      </c>
    </row>
    <row r="3638" spans="1:1" x14ac:dyDescent="0.3">
      <c r="A3638" s="64">
        <f>'MRR - Juliana'!S3391</f>
        <v>0</v>
      </c>
    </row>
    <row r="3639" spans="1:1" x14ac:dyDescent="0.3">
      <c r="A3639" s="64">
        <f>'MRR - Juliana'!S3392</f>
        <v>0</v>
      </c>
    </row>
    <row r="3640" spans="1:1" x14ac:dyDescent="0.3">
      <c r="A3640" s="64">
        <f>'MRR - Juliana'!S3393</f>
        <v>0</v>
      </c>
    </row>
    <row r="3641" spans="1:1" x14ac:dyDescent="0.3">
      <c r="A3641" s="64">
        <f>'MRR - Juliana'!S3394</f>
        <v>0</v>
      </c>
    </row>
    <row r="3642" spans="1:1" x14ac:dyDescent="0.3">
      <c r="A3642" s="64">
        <f>'MRR - Juliana'!S3395</f>
        <v>0</v>
      </c>
    </row>
    <row r="3643" spans="1:1" x14ac:dyDescent="0.3">
      <c r="A3643" s="64">
        <f>'MRR - Juliana'!S3396</f>
        <v>0</v>
      </c>
    </row>
    <row r="3644" spans="1:1" x14ac:dyDescent="0.3">
      <c r="A3644" s="64">
        <f>'MRR - Juliana'!S3397</f>
        <v>0</v>
      </c>
    </row>
    <row r="3645" spans="1:1" x14ac:dyDescent="0.3">
      <c r="A3645" s="64">
        <f>'MRR - Juliana'!S3398</f>
        <v>0</v>
      </c>
    </row>
    <row r="3646" spans="1:1" x14ac:dyDescent="0.3">
      <c r="A3646" s="64">
        <f>'MRR - Juliana'!S3399</f>
        <v>0</v>
      </c>
    </row>
    <row r="3647" spans="1:1" x14ac:dyDescent="0.3">
      <c r="A3647" s="64">
        <f>'MRR - Juliana'!S3400</f>
        <v>0</v>
      </c>
    </row>
    <row r="3648" spans="1:1" x14ac:dyDescent="0.3">
      <c r="A3648" s="64">
        <f>'MRR - Juliana'!S3401</f>
        <v>0</v>
      </c>
    </row>
    <row r="3649" spans="1:1" x14ac:dyDescent="0.3">
      <c r="A3649" s="64">
        <f>'MRR - Juliana'!S3402</f>
        <v>0</v>
      </c>
    </row>
    <row r="3650" spans="1:1" x14ac:dyDescent="0.3">
      <c r="A3650" s="64">
        <f>'MRR - Juliana'!S3403</f>
        <v>0</v>
      </c>
    </row>
    <row r="3651" spans="1:1" x14ac:dyDescent="0.3">
      <c r="A3651" s="64">
        <f>'MRR - Juliana'!S3404</f>
        <v>0</v>
      </c>
    </row>
    <row r="3652" spans="1:1" x14ac:dyDescent="0.3">
      <c r="A3652" s="64">
        <f>'MRR - Juliana'!S3405</f>
        <v>0</v>
      </c>
    </row>
    <row r="3653" spans="1:1" x14ac:dyDescent="0.3">
      <c r="A3653" s="64">
        <f>'MRR - Juliana'!S3406</f>
        <v>0</v>
      </c>
    </row>
    <row r="3654" spans="1:1" x14ac:dyDescent="0.3">
      <c r="A3654" s="64">
        <f>'MRR - Juliana'!S3407</f>
        <v>0</v>
      </c>
    </row>
    <row r="3655" spans="1:1" x14ac:dyDescent="0.3">
      <c r="A3655" s="64">
        <f>'MRR - Juliana'!S3408</f>
        <v>0</v>
      </c>
    </row>
    <row r="3656" spans="1:1" x14ac:dyDescent="0.3">
      <c r="A3656" s="64">
        <f>'MRR - Juliana'!S3409</f>
        <v>0</v>
      </c>
    </row>
    <row r="3657" spans="1:1" x14ac:dyDescent="0.3">
      <c r="A3657" s="64">
        <f>'MRR - Juliana'!S3410</f>
        <v>0</v>
      </c>
    </row>
    <row r="3658" spans="1:1" x14ac:dyDescent="0.3">
      <c r="A3658" s="64">
        <f>'MRR - Juliana'!S3411</f>
        <v>0</v>
      </c>
    </row>
    <row r="3659" spans="1:1" x14ac:dyDescent="0.3">
      <c r="A3659" s="64">
        <f>'MRR - Juliana'!S3412</f>
        <v>0</v>
      </c>
    </row>
    <row r="3660" spans="1:1" x14ac:dyDescent="0.3">
      <c r="A3660" s="64">
        <f>'MRR - Juliana'!S3413</f>
        <v>0</v>
      </c>
    </row>
    <row r="3661" spans="1:1" x14ac:dyDescent="0.3">
      <c r="A3661" s="64">
        <f>'MRR - Juliana'!S3414</f>
        <v>0</v>
      </c>
    </row>
    <row r="3662" spans="1:1" x14ac:dyDescent="0.3">
      <c r="A3662" s="64">
        <f>'MRR - Juliana'!S3415</f>
        <v>0</v>
      </c>
    </row>
    <row r="3663" spans="1:1" x14ac:dyDescent="0.3">
      <c r="A3663" s="64">
        <f>'MRR - Juliana'!S3416</f>
        <v>0</v>
      </c>
    </row>
    <row r="3664" spans="1:1" x14ac:dyDescent="0.3">
      <c r="A3664" s="64">
        <f>'MRR - Juliana'!S3417</f>
        <v>0</v>
      </c>
    </row>
    <row r="3665" spans="1:1" x14ac:dyDescent="0.3">
      <c r="A3665" s="64">
        <f>'MRR - Juliana'!S3418</f>
        <v>0</v>
      </c>
    </row>
    <row r="3666" spans="1:1" x14ac:dyDescent="0.3">
      <c r="A3666" s="64">
        <f>'MRR - Juliana'!S3419</f>
        <v>0</v>
      </c>
    </row>
    <row r="3667" spans="1:1" x14ac:dyDescent="0.3">
      <c r="A3667" s="64">
        <f>'MRR - Juliana'!S3420</f>
        <v>0</v>
      </c>
    </row>
    <row r="3668" spans="1:1" x14ac:dyDescent="0.3">
      <c r="A3668" s="64">
        <f>'MRR - Juliana'!S3421</f>
        <v>0</v>
      </c>
    </row>
    <row r="3669" spans="1:1" x14ac:dyDescent="0.3">
      <c r="A3669" s="64">
        <f>'MRR - Juliana'!S3422</f>
        <v>0</v>
      </c>
    </row>
    <row r="3670" spans="1:1" x14ac:dyDescent="0.3">
      <c r="A3670" s="64">
        <f>'MRR - Juliana'!S3423</f>
        <v>0</v>
      </c>
    </row>
    <row r="3671" spans="1:1" x14ac:dyDescent="0.3">
      <c r="A3671" s="64">
        <f>'MRR - Juliana'!S3424</f>
        <v>0</v>
      </c>
    </row>
    <row r="3672" spans="1:1" x14ac:dyDescent="0.3">
      <c r="A3672" s="64">
        <f>'MRR - Juliana'!S3425</f>
        <v>0</v>
      </c>
    </row>
    <row r="3673" spans="1:1" x14ac:dyDescent="0.3">
      <c r="A3673" s="64">
        <f>'MRR - Juliana'!S3426</f>
        <v>0</v>
      </c>
    </row>
    <row r="3674" spans="1:1" x14ac:dyDescent="0.3">
      <c r="A3674" s="64">
        <f>'MRR - Juliana'!S3427</f>
        <v>0</v>
      </c>
    </row>
    <row r="3675" spans="1:1" x14ac:dyDescent="0.3">
      <c r="A3675" s="64">
        <f>'MRR - Juliana'!S3428</f>
        <v>0</v>
      </c>
    </row>
    <row r="3676" spans="1:1" x14ac:dyDescent="0.3">
      <c r="A3676" s="64">
        <f>'MRR - Juliana'!S3429</f>
        <v>0</v>
      </c>
    </row>
    <row r="3677" spans="1:1" x14ac:dyDescent="0.3">
      <c r="A3677" s="64">
        <f>'MRR - Juliana'!S3430</f>
        <v>0</v>
      </c>
    </row>
    <row r="3678" spans="1:1" x14ac:dyDescent="0.3">
      <c r="A3678" s="64">
        <f>'MRR - Juliana'!S3431</f>
        <v>0</v>
      </c>
    </row>
    <row r="3679" spans="1:1" x14ac:dyDescent="0.3">
      <c r="A3679" s="64">
        <f>'MRR - Juliana'!S3432</f>
        <v>0</v>
      </c>
    </row>
    <row r="3680" spans="1:1" x14ac:dyDescent="0.3">
      <c r="A3680" s="64">
        <f>'MRR - Juliana'!S3433</f>
        <v>0</v>
      </c>
    </row>
    <row r="3681" spans="1:1" x14ac:dyDescent="0.3">
      <c r="A3681" s="64">
        <f>'MRR - Juliana'!S3434</f>
        <v>0</v>
      </c>
    </row>
    <row r="3682" spans="1:1" x14ac:dyDescent="0.3">
      <c r="A3682" s="64">
        <f>'MRR - Juliana'!S3435</f>
        <v>0</v>
      </c>
    </row>
    <row r="3683" spans="1:1" x14ac:dyDescent="0.3">
      <c r="A3683" s="64">
        <f>'MRR - Juliana'!S3436</f>
        <v>0</v>
      </c>
    </row>
    <row r="3684" spans="1:1" x14ac:dyDescent="0.3">
      <c r="A3684" s="64">
        <f>'MRR - Juliana'!S3437</f>
        <v>0</v>
      </c>
    </row>
    <row r="3685" spans="1:1" x14ac:dyDescent="0.3">
      <c r="A3685" s="64">
        <f>'MRR - Juliana'!S3438</f>
        <v>0</v>
      </c>
    </row>
    <row r="3686" spans="1:1" x14ac:dyDescent="0.3">
      <c r="A3686" s="64">
        <f>'MRR - Juliana'!S3439</f>
        <v>0</v>
      </c>
    </row>
    <row r="3687" spans="1:1" x14ac:dyDescent="0.3">
      <c r="A3687" s="64">
        <f>'MRR - Juliana'!S3440</f>
        <v>0</v>
      </c>
    </row>
    <row r="3688" spans="1:1" x14ac:dyDescent="0.3">
      <c r="A3688" s="64">
        <f>'MRR - Juliana'!S3441</f>
        <v>0</v>
      </c>
    </row>
    <row r="3689" spans="1:1" x14ac:dyDescent="0.3">
      <c r="A3689" s="64">
        <f>'MRR - Juliana'!S3442</f>
        <v>0</v>
      </c>
    </row>
    <row r="3690" spans="1:1" x14ac:dyDescent="0.3">
      <c r="A3690" s="64">
        <f>'MRR - Juliana'!S3443</f>
        <v>0</v>
      </c>
    </row>
    <row r="3691" spans="1:1" x14ac:dyDescent="0.3">
      <c r="A3691" s="64">
        <f>'MRR - Juliana'!S3444</f>
        <v>0</v>
      </c>
    </row>
    <row r="3692" spans="1:1" x14ac:dyDescent="0.3">
      <c r="A3692" s="64">
        <f>'MRR - Juliana'!S3445</f>
        <v>0</v>
      </c>
    </row>
    <row r="3693" spans="1:1" x14ac:dyDescent="0.3">
      <c r="A3693" s="64">
        <f>'MRR - Juliana'!S3446</f>
        <v>0</v>
      </c>
    </row>
    <row r="3694" spans="1:1" x14ac:dyDescent="0.3">
      <c r="A3694" s="64">
        <f>'MRR - Juliana'!S3447</f>
        <v>0</v>
      </c>
    </row>
    <row r="3695" spans="1:1" x14ac:dyDescent="0.3">
      <c r="A3695" s="64">
        <f>'MRR - Juliana'!S3448</f>
        <v>0</v>
      </c>
    </row>
    <row r="3696" spans="1:1" x14ac:dyDescent="0.3">
      <c r="A3696" s="64">
        <f>'MRR - Juliana'!S3449</f>
        <v>0</v>
      </c>
    </row>
    <row r="3697" spans="1:1" x14ac:dyDescent="0.3">
      <c r="A3697" s="64">
        <f>'MRR - Juliana'!S3450</f>
        <v>0</v>
      </c>
    </row>
    <row r="3698" spans="1:1" x14ac:dyDescent="0.3">
      <c r="A3698" s="64">
        <f>'MRR - Juliana'!S3451</f>
        <v>0</v>
      </c>
    </row>
    <row r="3699" spans="1:1" x14ac:dyDescent="0.3">
      <c r="A3699" s="64">
        <f>'MRR - Juliana'!S3452</f>
        <v>0</v>
      </c>
    </row>
    <row r="3700" spans="1:1" x14ac:dyDescent="0.3">
      <c r="A3700" s="64">
        <f>'MRR - Juliana'!S3453</f>
        <v>0</v>
      </c>
    </row>
    <row r="3701" spans="1:1" x14ac:dyDescent="0.3">
      <c r="A3701" s="64">
        <f>'MRR - Juliana'!S3454</f>
        <v>0</v>
      </c>
    </row>
    <row r="3702" spans="1:1" x14ac:dyDescent="0.3">
      <c r="A3702" s="64">
        <f>'MRR - Juliana'!S3455</f>
        <v>0</v>
      </c>
    </row>
    <row r="3703" spans="1:1" x14ac:dyDescent="0.3">
      <c r="A3703" s="64">
        <f>'MRR - Juliana'!S3456</f>
        <v>0</v>
      </c>
    </row>
    <row r="3704" spans="1:1" x14ac:dyDescent="0.3">
      <c r="A3704" s="64">
        <f>'MRR - Juliana'!S3457</f>
        <v>0</v>
      </c>
    </row>
    <row r="3705" spans="1:1" x14ac:dyDescent="0.3">
      <c r="A3705" s="64">
        <f>'MRR - Juliana'!S3458</f>
        <v>0</v>
      </c>
    </row>
    <row r="3706" spans="1:1" x14ac:dyDescent="0.3">
      <c r="A3706" s="64">
        <f>'MRR - Juliana'!S3459</f>
        <v>0</v>
      </c>
    </row>
    <row r="3707" spans="1:1" x14ac:dyDescent="0.3">
      <c r="A3707" s="64">
        <f>'MRR - Juliana'!S3460</f>
        <v>0</v>
      </c>
    </row>
    <row r="3708" spans="1:1" x14ac:dyDescent="0.3">
      <c r="A3708" s="64">
        <f>'MRR - Juliana'!S3461</f>
        <v>0</v>
      </c>
    </row>
    <row r="3709" spans="1:1" x14ac:dyDescent="0.3">
      <c r="A3709" s="64">
        <f>'MRR - Juliana'!S3462</f>
        <v>0</v>
      </c>
    </row>
    <row r="3710" spans="1:1" x14ac:dyDescent="0.3">
      <c r="A3710" s="64">
        <f>'MRR - Juliana'!S3463</f>
        <v>0</v>
      </c>
    </row>
    <row r="3711" spans="1:1" x14ac:dyDescent="0.3">
      <c r="A3711" s="64">
        <f>'MRR - Juliana'!S3464</f>
        <v>0</v>
      </c>
    </row>
    <row r="3712" spans="1:1" x14ac:dyDescent="0.3">
      <c r="A3712" s="64">
        <f>'MRR - Juliana'!S3465</f>
        <v>0</v>
      </c>
    </row>
    <row r="3713" spans="1:1" x14ac:dyDescent="0.3">
      <c r="A3713" s="64">
        <f>'MRR - Juliana'!S3466</f>
        <v>0</v>
      </c>
    </row>
    <row r="3714" spans="1:1" x14ac:dyDescent="0.3">
      <c r="A3714" s="64">
        <f>'MRR - Juliana'!S3467</f>
        <v>0</v>
      </c>
    </row>
    <row r="3715" spans="1:1" x14ac:dyDescent="0.3">
      <c r="A3715" s="64">
        <f>'MRR - Juliana'!S3468</f>
        <v>0</v>
      </c>
    </row>
    <row r="3716" spans="1:1" x14ac:dyDescent="0.3">
      <c r="A3716" s="64">
        <f>'MRR - Juliana'!S3469</f>
        <v>0</v>
      </c>
    </row>
    <row r="3717" spans="1:1" x14ac:dyDescent="0.3">
      <c r="A3717" s="64">
        <f>'MRR - Juliana'!S3470</f>
        <v>0</v>
      </c>
    </row>
    <row r="3718" spans="1:1" x14ac:dyDescent="0.3">
      <c r="A3718" s="64">
        <f>'MRR - Juliana'!S3471</f>
        <v>0</v>
      </c>
    </row>
    <row r="3719" spans="1:1" x14ac:dyDescent="0.3">
      <c r="A3719" s="64">
        <f>'MRR - Juliana'!S3472</f>
        <v>0</v>
      </c>
    </row>
    <row r="3720" spans="1:1" x14ac:dyDescent="0.3">
      <c r="A3720" s="64">
        <f>'MRR - Juliana'!S3473</f>
        <v>0</v>
      </c>
    </row>
    <row r="3721" spans="1:1" x14ac:dyDescent="0.3">
      <c r="A3721" s="64">
        <f>'MRR - Juliana'!S3474</f>
        <v>0</v>
      </c>
    </row>
    <row r="3722" spans="1:1" x14ac:dyDescent="0.3">
      <c r="A3722" s="64">
        <f>'MRR - Juliana'!S3475</f>
        <v>0</v>
      </c>
    </row>
    <row r="3723" spans="1:1" x14ac:dyDescent="0.3">
      <c r="A3723" s="64">
        <f>'MRR - Juliana'!S3476</f>
        <v>0</v>
      </c>
    </row>
    <row r="3724" spans="1:1" x14ac:dyDescent="0.3">
      <c r="A3724" s="64">
        <f>'MRR - Juliana'!S3477</f>
        <v>0</v>
      </c>
    </row>
    <row r="3725" spans="1:1" x14ac:dyDescent="0.3">
      <c r="A3725" s="64">
        <f>'MRR - Juliana'!S3478</f>
        <v>0</v>
      </c>
    </row>
    <row r="3726" spans="1:1" x14ac:dyDescent="0.3">
      <c r="A3726" s="64">
        <f>'MRR - Juliana'!S3479</f>
        <v>0</v>
      </c>
    </row>
    <row r="3727" spans="1:1" x14ac:dyDescent="0.3">
      <c r="A3727" s="64">
        <f>'MRR - Juliana'!S3480</f>
        <v>0</v>
      </c>
    </row>
    <row r="3728" spans="1:1" x14ac:dyDescent="0.3">
      <c r="A3728" s="64">
        <f>'MRR - Juliana'!S3481</f>
        <v>0</v>
      </c>
    </row>
    <row r="3729" spans="1:1" x14ac:dyDescent="0.3">
      <c r="A3729" s="64">
        <f>'MRR - Juliana'!S3482</f>
        <v>0</v>
      </c>
    </row>
    <row r="3730" spans="1:1" x14ac:dyDescent="0.3">
      <c r="A3730" s="64">
        <f>'MRR - Juliana'!S3483</f>
        <v>0</v>
      </c>
    </row>
    <row r="3731" spans="1:1" x14ac:dyDescent="0.3">
      <c r="A3731" s="64">
        <f>'MRR - Juliana'!S3484</f>
        <v>0</v>
      </c>
    </row>
    <row r="3732" spans="1:1" x14ac:dyDescent="0.3">
      <c r="A3732" s="64">
        <f>'MRR - Juliana'!S3485</f>
        <v>0</v>
      </c>
    </row>
    <row r="3733" spans="1:1" x14ac:dyDescent="0.3">
      <c r="A3733" s="64">
        <f>'MRR - Juliana'!S3486</f>
        <v>0</v>
      </c>
    </row>
    <row r="3734" spans="1:1" x14ac:dyDescent="0.3">
      <c r="A3734" s="64">
        <f>'MRR - Juliana'!S3487</f>
        <v>0</v>
      </c>
    </row>
    <row r="3735" spans="1:1" x14ac:dyDescent="0.3">
      <c r="A3735" s="64">
        <f>'MRR - Juliana'!S3488</f>
        <v>0</v>
      </c>
    </row>
    <row r="3736" spans="1:1" x14ac:dyDescent="0.3">
      <c r="A3736" s="64">
        <f>'MRR - Juliana'!S3489</f>
        <v>0</v>
      </c>
    </row>
    <row r="3737" spans="1:1" x14ac:dyDescent="0.3">
      <c r="A3737" s="64">
        <f>'MRR - Juliana'!S3490</f>
        <v>0</v>
      </c>
    </row>
    <row r="3738" spans="1:1" x14ac:dyDescent="0.3">
      <c r="A3738" s="64">
        <f>'MRR - Juliana'!S3491</f>
        <v>0</v>
      </c>
    </row>
    <row r="3739" spans="1:1" x14ac:dyDescent="0.3">
      <c r="A3739" s="64">
        <f>'MRR - Juliana'!S3492</f>
        <v>0</v>
      </c>
    </row>
    <row r="3740" spans="1:1" x14ac:dyDescent="0.3">
      <c r="A3740" s="64">
        <f>'MRR - Juliana'!S3493</f>
        <v>0</v>
      </c>
    </row>
    <row r="3741" spans="1:1" x14ac:dyDescent="0.3">
      <c r="A3741" s="64">
        <f>'MRR - Juliana'!S3494</f>
        <v>0</v>
      </c>
    </row>
    <row r="3742" spans="1:1" x14ac:dyDescent="0.3">
      <c r="A3742" s="64">
        <f>'MRR - Juliana'!S3495</f>
        <v>0</v>
      </c>
    </row>
    <row r="3743" spans="1:1" x14ac:dyDescent="0.3">
      <c r="A3743" s="64">
        <f>'MRR - Juliana'!S3496</f>
        <v>0</v>
      </c>
    </row>
    <row r="3744" spans="1:1" x14ac:dyDescent="0.3">
      <c r="A3744" s="64">
        <f>'MRR - Juliana'!S3497</f>
        <v>0</v>
      </c>
    </row>
    <row r="3745" spans="1:1" x14ac:dyDescent="0.3">
      <c r="A3745" s="64">
        <f>'MRR - Juliana'!S3498</f>
        <v>0</v>
      </c>
    </row>
    <row r="3746" spans="1:1" x14ac:dyDescent="0.3">
      <c r="A3746" s="64">
        <f>'MRR - Juliana'!S3499</f>
        <v>0</v>
      </c>
    </row>
    <row r="3747" spans="1:1" x14ac:dyDescent="0.3">
      <c r="A3747" s="64">
        <f>'MRR - Juliana'!S3500</f>
        <v>0</v>
      </c>
    </row>
    <row r="3748" spans="1:1" x14ac:dyDescent="0.3">
      <c r="A3748" s="64">
        <f>'MRR - Juliana'!S3501</f>
        <v>0</v>
      </c>
    </row>
    <row r="3749" spans="1:1" x14ac:dyDescent="0.3">
      <c r="A3749" s="64">
        <f>'MRR - Juliana'!S3502</f>
        <v>0</v>
      </c>
    </row>
    <row r="3750" spans="1:1" x14ac:dyDescent="0.3">
      <c r="A3750" s="64">
        <f>'MRR - Juliana'!S3503</f>
        <v>0</v>
      </c>
    </row>
    <row r="3751" spans="1:1" x14ac:dyDescent="0.3">
      <c r="A3751" s="64">
        <f>'MRR - Juliana'!S3504</f>
        <v>0</v>
      </c>
    </row>
    <row r="3752" spans="1:1" x14ac:dyDescent="0.3">
      <c r="A3752" s="64">
        <f>'MRR - Juliana'!S3505</f>
        <v>0</v>
      </c>
    </row>
    <row r="3753" spans="1:1" x14ac:dyDescent="0.3">
      <c r="A3753" s="64">
        <f>'MRR - Juliana'!S3506</f>
        <v>0</v>
      </c>
    </row>
    <row r="3754" spans="1:1" x14ac:dyDescent="0.3">
      <c r="A3754" s="64">
        <f>'MRR - Juliana'!S3507</f>
        <v>0</v>
      </c>
    </row>
    <row r="3755" spans="1:1" x14ac:dyDescent="0.3">
      <c r="A3755" s="64">
        <f>'MRR - Juliana'!S3508</f>
        <v>0</v>
      </c>
    </row>
    <row r="3756" spans="1:1" x14ac:dyDescent="0.3">
      <c r="A3756" s="64">
        <f>'MRR - Juliana'!S3509</f>
        <v>0</v>
      </c>
    </row>
    <row r="3757" spans="1:1" x14ac:dyDescent="0.3">
      <c r="A3757" s="64">
        <f>'MRR - Juliana'!S3510</f>
        <v>0</v>
      </c>
    </row>
    <row r="3758" spans="1:1" x14ac:dyDescent="0.3">
      <c r="A3758" s="64">
        <f>'MRR - Juliana'!S3511</f>
        <v>0</v>
      </c>
    </row>
    <row r="3759" spans="1:1" x14ac:dyDescent="0.3">
      <c r="A3759" s="64">
        <f>'MRR - Juliana'!S3512</f>
        <v>0</v>
      </c>
    </row>
    <row r="3760" spans="1:1" x14ac:dyDescent="0.3">
      <c r="A3760" s="64">
        <f>'MRR - Juliana'!S3513</f>
        <v>0</v>
      </c>
    </row>
    <row r="3761" spans="1:1" x14ac:dyDescent="0.3">
      <c r="A3761" s="64">
        <f>'MRR - Juliana'!S3514</f>
        <v>0</v>
      </c>
    </row>
    <row r="3762" spans="1:1" x14ac:dyDescent="0.3">
      <c r="A3762" s="64">
        <f>'MRR - Juliana'!S3515</f>
        <v>0</v>
      </c>
    </row>
    <row r="3763" spans="1:1" x14ac:dyDescent="0.3">
      <c r="A3763" s="64">
        <f>'MRR - Juliana'!S3516</f>
        <v>0</v>
      </c>
    </row>
    <row r="3764" spans="1:1" x14ac:dyDescent="0.3">
      <c r="A3764" s="64">
        <f>'MRR - Juliana'!S3517</f>
        <v>0</v>
      </c>
    </row>
    <row r="3765" spans="1:1" x14ac:dyDescent="0.3">
      <c r="A3765" s="64">
        <f>'MRR - Juliana'!S3518</f>
        <v>0</v>
      </c>
    </row>
    <row r="3766" spans="1:1" x14ac:dyDescent="0.3">
      <c r="A3766" s="64">
        <f>'MRR - Juliana'!S3519</f>
        <v>0</v>
      </c>
    </row>
    <row r="3767" spans="1:1" x14ac:dyDescent="0.3">
      <c r="A3767" s="64">
        <f>'MRR - Juliana'!S3520</f>
        <v>0</v>
      </c>
    </row>
    <row r="3768" spans="1:1" x14ac:dyDescent="0.3">
      <c r="A3768" s="64">
        <f>'MRR - Juliana'!S3521</f>
        <v>0</v>
      </c>
    </row>
    <row r="3769" spans="1:1" x14ac:dyDescent="0.3">
      <c r="A3769" s="64">
        <f>'MRR - Juliana'!S3522</f>
        <v>0</v>
      </c>
    </row>
    <row r="3770" spans="1:1" x14ac:dyDescent="0.3">
      <c r="A3770" s="64">
        <f>'MRR - Juliana'!S3523</f>
        <v>0</v>
      </c>
    </row>
    <row r="3771" spans="1:1" x14ac:dyDescent="0.3">
      <c r="A3771" s="64">
        <f>'MRR - Juliana'!S3524</f>
        <v>0</v>
      </c>
    </row>
    <row r="3772" spans="1:1" x14ac:dyDescent="0.3">
      <c r="A3772" s="64">
        <f>'MRR - Juliana'!S3525</f>
        <v>0</v>
      </c>
    </row>
    <row r="3773" spans="1:1" x14ac:dyDescent="0.3">
      <c r="A3773" s="64">
        <f>'MRR - Juliana'!S3526</f>
        <v>0</v>
      </c>
    </row>
    <row r="3774" spans="1:1" x14ac:dyDescent="0.3">
      <c r="A3774" s="64">
        <f>'MRR - Juliana'!S3527</f>
        <v>0</v>
      </c>
    </row>
    <row r="3775" spans="1:1" x14ac:dyDescent="0.3">
      <c r="A3775" s="64">
        <f>'MRR - Juliana'!S3528</f>
        <v>0</v>
      </c>
    </row>
    <row r="3776" spans="1:1" x14ac:dyDescent="0.3">
      <c r="A3776" s="64">
        <f>'MRR - Juliana'!S3529</f>
        <v>0</v>
      </c>
    </row>
    <row r="3777" spans="1:1" x14ac:dyDescent="0.3">
      <c r="A3777" s="64">
        <f>'MRR - Juliana'!S3530</f>
        <v>0</v>
      </c>
    </row>
    <row r="3778" spans="1:1" x14ac:dyDescent="0.3">
      <c r="A3778" s="64">
        <f>'MRR - Juliana'!S3531</f>
        <v>0</v>
      </c>
    </row>
    <row r="3779" spans="1:1" x14ac:dyDescent="0.3">
      <c r="A3779" s="64">
        <f>'MRR - Juliana'!S3532</f>
        <v>0</v>
      </c>
    </row>
    <row r="3780" spans="1:1" x14ac:dyDescent="0.3">
      <c r="A3780" s="64">
        <f>'MRR - Juliana'!S3533</f>
        <v>0</v>
      </c>
    </row>
    <row r="3781" spans="1:1" x14ac:dyDescent="0.3">
      <c r="A3781" s="64">
        <f>'MRR - Juliana'!S3534</f>
        <v>0</v>
      </c>
    </row>
    <row r="3782" spans="1:1" x14ac:dyDescent="0.3">
      <c r="A3782" s="64">
        <f>'MRR - Juliana'!S3535</f>
        <v>0</v>
      </c>
    </row>
    <row r="3783" spans="1:1" x14ac:dyDescent="0.3">
      <c r="A3783" s="64">
        <f>'MRR - Juliana'!S3536</f>
        <v>0</v>
      </c>
    </row>
    <row r="3784" spans="1:1" x14ac:dyDescent="0.3">
      <c r="A3784" s="64">
        <f>'MRR - Juliana'!S3537</f>
        <v>0</v>
      </c>
    </row>
    <row r="3785" spans="1:1" x14ac:dyDescent="0.3">
      <c r="A3785" s="64">
        <f>'MRR - Juliana'!S3538</f>
        <v>0</v>
      </c>
    </row>
    <row r="3786" spans="1:1" x14ac:dyDescent="0.3">
      <c r="A3786" s="64">
        <f>'MRR - Juliana'!S3539</f>
        <v>0</v>
      </c>
    </row>
    <row r="3787" spans="1:1" x14ac:dyDescent="0.3">
      <c r="A3787" s="64">
        <f>'MRR - Juliana'!S3540</f>
        <v>0</v>
      </c>
    </row>
    <row r="3788" spans="1:1" x14ac:dyDescent="0.3">
      <c r="A3788" s="64">
        <f>'MRR - Juliana'!S3541</f>
        <v>0</v>
      </c>
    </row>
    <row r="3789" spans="1:1" x14ac:dyDescent="0.3">
      <c r="A3789" s="64">
        <f>'MRR - Juliana'!S3542</f>
        <v>0</v>
      </c>
    </row>
    <row r="3790" spans="1:1" x14ac:dyDescent="0.3">
      <c r="A3790" s="64">
        <f>'MRR - Juliana'!S3543</f>
        <v>0</v>
      </c>
    </row>
    <row r="3791" spans="1:1" x14ac:dyDescent="0.3">
      <c r="A3791" s="64">
        <f>'MRR - Juliana'!S3544</f>
        <v>0</v>
      </c>
    </row>
    <row r="3792" spans="1:1" x14ac:dyDescent="0.3">
      <c r="A3792" s="64">
        <f>'MRR - Juliana'!S3545</f>
        <v>0</v>
      </c>
    </row>
    <row r="3793" spans="1:1" x14ac:dyDescent="0.3">
      <c r="A3793" s="64">
        <f>'MRR - Juliana'!S3546</f>
        <v>0</v>
      </c>
    </row>
    <row r="3794" spans="1:1" x14ac:dyDescent="0.3">
      <c r="A3794" s="64">
        <f>'MRR - Juliana'!S3547</f>
        <v>0</v>
      </c>
    </row>
    <row r="3795" spans="1:1" x14ac:dyDescent="0.3">
      <c r="A3795" s="64">
        <f>'MRR - Juliana'!S3548</f>
        <v>0</v>
      </c>
    </row>
    <row r="3796" spans="1:1" x14ac:dyDescent="0.3">
      <c r="A3796" s="64">
        <f>'MRR - Juliana'!S3549</f>
        <v>0</v>
      </c>
    </row>
    <row r="3797" spans="1:1" x14ac:dyDescent="0.3">
      <c r="A3797" s="64">
        <f>'MRR - Juliana'!S3550</f>
        <v>0</v>
      </c>
    </row>
    <row r="3798" spans="1:1" x14ac:dyDescent="0.3">
      <c r="A3798" s="64">
        <f>'MRR - Juliana'!S3551</f>
        <v>0</v>
      </c>
    </row>
    <row r="3799" spans="1:1" x14ac:dyDescent="0.3">
      <c r="A3799" s="64">
        <f>'MRR - Juliana'!S3552</f>
        <v>0</v>
      </c>
    </row>
    <row r="3800" spans="1:1" x14ac:dyDescent="0.3">
      <c r="A3800" s="64">
        <f>'MRR - Juliana'!S3553</f>
        <v>0</v>
      </c>
    </row>
    <row r="3801" spans="1:1" x14ac:dyDescent="0.3">
      <c r="A3801" s="64">
        <f>'MRR - Juliana'!S3554</f>
        <v>0</v>
      </c>
    </row>
    <row r="3802" spans="1:1" x14ac:dyDescent="0.3">
      <c r="A3802" s="64">
        <f>'MRR - Juliana'!S3555</f>
        <v>0</v>
      </c>
    </row>
    <row r="3803" spans="1:1" x14ac:dyDescent="0.3">
      <c r="A3803" s="64">
        <f>'MRR - Juliana'!S3556</f>
        <v>0</v>
      </c>
    </row>
    <row r="3804" spans="1:1" x14ac:dyDescent="0.3">
      <c r="A3804" s="64">
        <f>'MRR - Juliana'!S3557</f>
        <v>0</v>
      </c>
    </row>
    <row r="3805" spans="1:1" x14ac:dyDescent="0.3">
      <c r="A3805" s="64">
        <f>'MRR - Juliana'!S3558</f>
        <v>0</v>
      </c>
    </row>
    <row r="3806" spans="1:1" x14ac:dyDescent="0.3">
      <c r="A3806" s="64">
        <f>'MRR - Juliana'!S3559</f>
        <v>0</v>
      </c>
    </row>
    <row r="3807" spans="1:1" x14ac:dyDescent="0.3">
      <c r="A3807" s="64">
        <f>'MRR - Juliana'!S3560</f>
        <v>0</v>
      </c>
    </row>
    <row r="3808" spans="1:1" x14ac:dyDescent="0.3">
      <c r="A3808" s="64">
        <f>'MRR - Juliana'!S3561</f>
        <v>0</v>
      </c>
    </row>
    <row r="3809" spans="1:1" x14ac:dyDescent="0.3">
      <c r="A3809" s="64">
        <f>'MRR - Juliana'!S3562</f>
        <v>0</v>
      </c>
    </row>
    <row r="3810" spans="1:1" x14ac:dyDescent="0.3">
      <c r="A3810" s="64">
        <f>'MRR - Juliana'!S3563</f>
        <v>0</v>
      </c>
    </row>
    <row r="3811" spans="1:1" x14ac:dyDescent="0.3">
      <c r="A3811" s="64">
        <f>'MRR - Juliana'!S3564</f>
        <v>0</v>
      </c>
    </row>
    <row r="3812" spans="1:1" x14ac:dyDescent="0.3">
      <c r="A3812" s="64">
        <f>'MRR - Juliana'!S3565</f>
        <v>0</v>
      </c>
    </row>
    <row r="3813" spans="1:1" x14ac:dyDescent="0.3">
      <c r="A3813" s="64">
        <f>'MRR - Juliana'!S3566</f>
        <v>0</v>
      </c>
    </row>
    <row r="3814" spans="1:1" x14ac:dyDescent="0.3">
      <c r="A3814" s="64">
        <f>'MRR - Juliana'!S3567</f>
        <v>0</v>
      </c>
    </row>
    <row r="3815" spans="1:1" x14ac:dyDescent="0.3">
      <c r="A3815" s="64">
        <f>'MRR - Juliana'!S3568</f>
        <v>0</v>
      </c>
    </row>
    <row r="3816" spans="1:1" x14ac:dyDescent="0.3">
      <c r="A3816" s="64">
        <f>'MRR - Juliana'!S3569</f>
        <v>0</v>
      </c>
    </row>
    <row r="3817" spans="1:1" x14ac:dyDescent="0.3">
      <c r="A3817" s="64">
        <f>'MRR - Juliana'!S3570</f>
        <v>0</v>
      </c>
    </row>
    <row r="3818" spans="1:1" x14ac:dyDescent="0.3">
      <c r="A3818" s="64">
        <f>'MRR - Juliana'!S3571</f>
        <v>0</v>
      </c>
    </row>
    <row r="3819" spans="1:1" x14ac:dyDescent="0.3">
      <c r="A3819" s="64">
        <f>'MRR - Juliana'!S3572</f>
        <v>0</v>
      </c>
    </row>
    <row r="3820" spans="1:1" x14ac:dyDescent="0.3">
      <c r="A3820" s="64">
        <f>'MRR - Juliana'!S3573</f>
        <v>0</v>
      </c>
    </row>
    <row r="3821" spans="1:1" x14ac:dyDescent="0.3">
      <c r="A3821" s="64">
        <f>'MRR - Juliana'!S3574</f>
        <v>0</v>
      </c>
    </row>
    <row r="3822" spans="1:1" x14ac:dyDescent="0.3">
      <c r="A3822" s="64">
        <f>'MRR - Juliana'!S3575</f>
        <v>0</v>
      </c>
    </row>
    <row r="3823" spans="1:1" x14ac:dyDescent="0.3">
      <c r="A3823" s="64">
        <f>'MRR - Juliana'!S3576</f>
        <v>0</v>
      </c>
    </row>
    <row r="3824" spans="1:1" x14ac:dyDescent="0.3">
      <c r="A3824" s="64">
        <f>'MRR - Juliana'!S3577</f>
        <v>0</v>
      </c>
    </row>
    <row r="3825" spans="1:1" x14ac:dyDescent="0.3">
      <c r="A3825" s="64">
        <f>'MRR - Juliana'!S3578</f>
        <v>0</v>
      </c>
    </row>
    <row r="3826" spans="1:1" x14ac:dyDescent="0.3">
      <c r="A3826" s="64">
        <f>'MRR - Juliana'!S3579</f>
        <v>0</v>
      </c>
    </row>
    <row r="3827" spans="1:1" x14ac:dyDescent="0.3">
      <c r="A3827" s="64">
        <f>'MRR - Juliana'!S3580</f>
        <v>0</v>
      </c>
    </row>
    <row r="3828" spans="1:1" x14ac:dyDescent="0.3">
      <c r="A3828" s="64">
        <f>'MRR - Juliana'!S3581</f>
        <v>0</v>
      </c>
    </row>
    <row r="3829" spans="1:1" x14ac:dyDescent="0.3">
      <c r="A3829" s="64">
        <f>'MRR - Juliana'!S3582</f>
        <v>0</v>
      </c>
    </row>
    <row r="3830" spans="1:1" x14ac:dyDescent="0.3">
      <c r="A3830" s="64">
        <f>'MRR - Juliana'!S3583</f>
        <v>0</v>
      </c>
    </row>
    <row r="3831" spans="1:1" x14ac:dyDescent="0.3">
      <c r="A3831" s="64">
        <f>'MRR - Juliana'!S3584</f>
        <v>0</v>
      </c>
    </row>
    <row r="3832" spans="1:1" x14ac:dyDescent="0.3">
      <c r="A3832" s="64">
        <f>'MRR - Juliana'!S3585</f>
        <v>0</v>
      </c>
    </row>
    <row r="3833" spans="1:1" x14ac:dyDescent="0.3">
      <c r="A3833" s="64">
        <f>'MRR - Juliana'!S3586</f>
        <v>0</v>
      </c>
    </row>
    <row r="3834" spans="1:1" x14ac:dyDescent="0.3">
      <c r="A3834" s="64">
        <f>'MRR - Juliana'!S3587</f>
        <v>0</v>
      </c>
    </row>
    <row r="3835" spans="1:1" x14ac:dyDescent="0.3">
      <c r="A3835" s="64">
        <f>'MRR - Juliana'!S3588</f>
        <v>0</v>
      </c>
    </row>
    <row r="3836" spans="1:1" x14ac:dyDescent="0.3">
      <c r="A3836" s="64">
        <f>'MRR - Juliana'!S3589</f>
        <v>0</v>
      </c>
    </row>
    <row r="3837" spans="1:1" x14ac:dyDescent="0.3">
      <c r="A3837" s="64">
        <f>'MRR - Juliana'!S3590</f>
        <v>0</v>
      </c>
    </row>
    <row r="3838" spans="1:1" x14ac:dyDescent="0.3">
      <c r="A3838" s="64">
        <f>'MRR - Juliana'!S3591</f>
        <v>0</v>
      </c>
    </row>
    <row r="3839" spans="1:1" x14ac:dyDescent="0.3">
      <c r="A3839" s="64">
        <f>'MRR - Juliana'!S3592</f>
        <v>0</v>
      </c>
    </row>
    <row r="3840" spans="1:1" x14ac:dyDescent="0.3">
      <c r="A3840" s="64">
        <f>'MRR - Juliana'!S3593</f>
        <v>0</v>
      </c>
    </row>
    <row r="3841" spans="1:1" x14ac:dyDescent="0.3">
      <c r="A3841" s="64">
        <f>'MRR - Juliana'!S3594</f>
        <v>0</v>
      </c>
    </row>
    <row r="3842" spans="1:1" x14ac:dyDescent="0.3">
      <c r="A3842" s="64">
        <f>'MRR - Juliana'!S3595</f>
        <v>0</v>
      </c>
    </row>
    <row r="3843" spans="1:1" x14ac:dyDescent="0.3">
      <c r="A3843" s="64">
        <f>'MRR - Juliana'!S3596</f>
        <v>0</v>
      </c>
    </row>
    <row r="3844" spans="1:1" x14ac:dyDescent="0.3">
      <c r="A3844" s="64">
        <f>'MRR - Juliana'!S3597</f>
        <v>0</v>
      </c>
    </row>
    <row r="3845" spans="1:1" x14ac:dyDescent="0.3">
      <c r="A3845" s="64">
        <f>'MRR - Juliana'!S3598</f>
        <v>0</v>
      </c>
    </row>
    <row r="3846" spans="1:1" x14ac:dyDescent="0.3">
      <c r="A3846" s="64">
        <f>'MRR - Juliana'!S3599</f>
        <v>0</v>
      </c>
    </row>
    <row r="3847" spans="1:1" x14ac:dyDescent="0.3">
      <c r="A3847" s="64">
        <f>'MRR - Juliana'!S3600</f>
        <v>0</v>
      </c>
    </row>
    <row r="3848" spans="1:1" x14ac:dyDescent="0.3">
      <c r="A3848" s="64">
        <f>'MRR - Juliana'!S3601</f>
        <v>0</v>
      </c>
    </row>
    <row r="3849" spans="1:1" x14ac:dyDescent="0.3">
      <c r="A3849" s="64">
        <f>'MRR - Juliana'!S3602</f>
        <v>0</v>
      </c>
    </row>
    <row r="3850" spans="1:1" x14ac:dyDescent="0.3">
      <c r="A3850" s="64">
        <f>'MRR - Juliana'!S3603</f>
        <v>0</v>
      </c>
    </row>
    <row r="3851" spans="1:1" x14ac:dyDescent="0.3">
      <c r="A3851" s="64">
        <f>'MRR - Juliana'!S3604</f>
        <v>0</v>
      </c>
    </row>
    <row r="3852" spans="1:1" x14ac:dyDescent="0.3">
      <c r="A3852" s="64">
        <f>'MRR - Juliana'!S3605</f>
        <v>0</v>
      </c>
    </row>
    <row r="3853" spans="1:1" x14ac:dyDescent="0.3">
      <c r="A3853" s="64">
        <f>'MRR - Juliana'!S3606</f>
        <v>0</v>
      </c>
    </row>
    <row r="3854" spans="1:1" x14ac:dyDescent="0.3">
      <c r="A3854" s="64">
        <f>'MRR - Juliana'!S3607</f>
        <v>0</v>
      </c>
    </row>
    <row r="3855" spans="1:1" x14ac:dyDescent="0.3">
      <c r="A3855" s="64">
        <f>'MRR - Juliana'!S3608</f>
        <v>0</v>
      </c>
    </row>
    <row r="3856" spans="1:1" x14ac:dyDescent="0.3">
      <c r="A3856" s="64">
        <f>'MRR - Juliana'!S3609</f>
        <v>0</v>
      </c>
    </row>
    <row r="3857" spans="1:1" x14ac:dyDescent="0.3">
      <c r="A3857" s="64">
        <f>'MRR - Juliana'!S3610</f>
        <v>0</v>
      </c>
    </row>
    <row r="3858" spans="1:1" x14ac:dyDescent="0.3">
      <c r="A3858" s="64">
        <f>'MRR - Juliana'!S3611</f>
        <v>0</v>
      </c>
    </row>
    <row r="3859" spans="1:1" x14ac:dyDescent="0.3">
      <c r="A3859" s="64">
        <f>'MRR - Juliana'!S3612</f>
        <v>0</v>
      </c>
    </row>
    <row r="3860" spans="1:1" x14ac:dyDescent="0.3">
      <c r="A3860" s="64">
        <f>'MRR - Juliana'!S3613</f>
        <v>0</v>
      </c>
    </row>
    <row r="3861" spans="1:1" x14ac:dyDescent="0.3">
      <c r="A3861" s="64">
        <f>'MRR - Juliana'!S3614</f>
        <v>0</v>
      </c>
    </row>
    <row r="3862" spans="1:1" x14ac:dyDescent="0.3">
      <c r="A3862" s="64">
        <f>'MRR - Juliana'!S3615</f>
        <v>0</v>
      </c>
    </row>
    <row r="3863" spans="1:1" x14ac:dyDescent="0.3">
      <c r="A3863" s="64">
        <f>'MRR - Juliana'!S3616</f>
        <v>0</v>
      </c>
    </row>
    <row r="3864" spans="1:1" x14ac:dyDescent="0.3">
      <c r="A3864" s="64">
        <f>'MRR - Juliana'!S3617</f>
        <v>0</v>
      </c>
    </row>
    <row r="3865" spans="1:1" x14ac:dyDescent="0.3">
      <c r="A3865" s="64">
        <f>'MRR - Juliana'!S3618</f>
        <v>0</v>
      </c>
    </row>
    <row r="3866" spans="1:1" x14ac:dyDescent="0.3">
      <c r="A3866" s="64">
        <f>'MRR - Juliana'!S3619</f>
        <v>0</v>
      </c>
    </row>
    <row r="3867" spans="1:1" x14ac:dyDescent="0.3">
      <c r="A3867" s="64">
        <f>'MRR - Juliana'!S3620</f>
        <v>0</v>
      </c>
    </row>
    <row r="3868" spans="1:1" x14ac:dyDescent="0.3">
      <c r="A3868" s="64">
        <f>'MRR - Juliana'!S3621</f>
        <v>0</v>
      </c>
    </row>
    <row r="3869" spans="1:1" x14ac:dyDescent="0.3">
      <c r="A3869" s="64">
        <f>'MRR - Juliana'!S3622</f>
        <v>0</v>
      </c>
    </row>
    <row r="3870" spans="1:1" x14ac:dyDescent="0.3">
      <c r="A3870" s="64">
        <f>'MRR - Juliana'!S3623</f>
        <v>0</v>
      </c>
    </row>
    <row r="3871" spans="1:1" x14ac:dyDescent="0.3">
      <c r="A3871" s="64">
        <f>'MRR - Juliana'!S3624</f>
        <v>0</v>
      </c>
    </row>
    <row r="3872" spans="1:1" x14ac:dyDescent="0.3">
      <c r="A3872" s="64">
        <f>'MRR - Juliana'!S3625</f>
        <v>0</v>
      </c>
    </row>
    <row r="3873" spans="1:1" x14ac:dyDescent="0.3">
      <c r="A3873" s="64">
        <f>'MRR - Juliana'!S3626</f>
        <v>0</v>
      </c>
    </row>
    <row r="3874" spans="1:1" x14ac:dyDescent="0.3">
      <c r="A3874" s="64">
        <f>'MRR - Juliana'!S3627</f>
        <v>0</v>
      </c>
    </row>
    <row r="3875" spans="1:1" x14ac:dyDescent="0.3">
      <c r="A3875" s="64">
        <f>'MRR - Juliana'!S3628</f>
        <v>0</v>
      </c>
    </row>
    <row r="3876" spans="1:1" x14ac:dyDescent="0.3">
      <c r="A3876" s="64">
        <f>'MRR - Juliana'!S3629</f>
        <v>0</v>
      </c>
    </row>
    <row r="3877" spans="1:1" x14ac:dyDescent="0.3">
      <c r="A3877" s="64">
        <f>'MRR - Juliana'!S3630</f>
        <v>0</v>
      </c>
    </row>
    <row r="3878" spans="1:1" x14ac:dyDescent="0.3">
      <c r="A3878" s="64">
        <f>'MRR - Juliana'!S3631</f>
        <v>0</v>
      </c>
    </row>
    <row r="3879" spans="1:1" x14ac:dyDescent="0.3">
      <c r="A3879" s="64">
        <f>'MRR - Juliana'!S3632</f>
        <v>0</v>
      </c>
    </row>
    <row r="3880" spans="1:1" x14ac:dyDescent="0.3">
      <c r="A3880" s="64">
        <f>'MRR - Juliana'!S3633</f>
        <v>0</v>
      </c>
    </row>
    <row r="3881" spans="1:1" x14ac:dyDescent="0.3">
      <c r="A3881" s="64">
        <f>'MRR - Juliana'!S3634</f>
        <v>0</v>
      </c>
    </row>
    <row r="3882" spans="1:1" x14ac:dyDescent="0.3">
      <c r="A3882" s="64">
        <f>'MRR - Juliana'!S3635</f>
        <v>0</v>
      </c>
    </row>
    <row r="3883" spans="1:1" x14ac:dyDescent="0.3">
      <c r="A3883" s="64">
        <f>'MRR - Juliana'!S3636</f>
        <v>0</v>
      </c>
    </row>
    <row r="3884" spans="1:1" x14ac:dyDescent="0.3">
      <c r="A3884" s="64">
        <f>'MRR - Juliana'!S3637</f>
        <v>0</v>
      </c>
    </row>
    <row r="3885" spans="1:1" x14ac:dyDescent="0.3">
      <c r="A3885" s="64">
        <f>'MRR - Juliana'!S3638</f>
        <v>0</v>
      </c>
    </row>
    <row r="3886" spans="1:1" x14ac:dyDescent="0.3">
      <c r="A3886" s="64">
        <f>'MRR - Juliana'!S3639</f>
        <v>0</v>
      </c>
    </row>
    <row r="3887" spans="1:1" x14ac:dyDescent="0.3">
      <c r="A3887" s="64">
        <f>'MRR - Juliana'!S3640</f>
        <v>0</v>
      </c>
    </row>
    <row r="3888" spans="1:1" x14ac:dyDescent="0.3">
      <c r="A3888" s="64">
        <f>'MRR - Juliana'!S3641</f>
        <v>0</v>
      </c>
    </row>
    <row r="3889" spans="1:1" x14ac:dyDescent="0.3">
      <c r="A3889" s="64">
        <f>'MRR - Juliana'!S3642</f>
        <v>0</v>
      </c>
    </row>
    <row r="3890" spans="1:1" x14ac:dyDescent="0.3">
      <c r="A3890" s="64">
        <f>'MRR - Juliana'!S3643</f>
        <v>0</v>
      </c>
    </row>
    <row r="3891" spans="1:1" x14ac:dyDescent="0.3">
      <c r="A3891" s="64">
        <f>'MRR - Juliana'!S3644</f>
        <v>0</v>
      </c>
    </row>
    <row r="3892" spans="1:1" x14ac:dyDescent="0.3">
      <c r="A3892" s="64">
        <f>'MRR - Juliana'!S3645</f>
        <v>0</v>
      </c>
    </row>
    <row r="3893" spans="1:1" x14ac:dyDescent="0.3">
      <c r="A3893" s="64">
        <f>'MRR - Juliana'!S3646</f>
        <v>0</v>
      </c>
    </row>
    <row r="3894" spans="1:1" x14ac:dyDescent="0.3">
      <c r="A3894" s="64">
        <f>'MRR - Juliana'!S3647</f>
        <v>0</v>
      </c>
    </row>
    <row r="3895" spans="1:1" x14ac:dyDescent="0.3">
      <c r="A3895" s="64">
        <f>'MRR - Juliana'!S3648</f>
        <v>0</v>
      </c>
    </row>
    <row r="3896" spans="1:1" x14ac:dyDescent="0.3">
      <c r="A3896" s="64">
        <f>'MRR - Juliana'!S3649</f>
        <v>0</v>
      </c>
    </row>
    <row r="3897" spans="1:1" x14ac:dyDescent="0.3">
      <c r="A3897" s="64">
        <f>'MRR - Juliana'!S3650</f>
        <v>0</v>
      </c>
    </row>
    <row r="3898" spans="1:1" x14ac:dyDescent="0.3">
      <c r="A3898" s="64">
        <f>'MRR - Juliana'!S3651</f>
        <v>0</v>
      </c>
    </row>
    <row r="3899" spans="1:1" x14ac:dyDescent="0.3">
      <c r="A3899" s="64">
        <f>'MRR - Juliana'!S3652</f>
        <v>0</v>
      </c>
    </row>
    <row r="3900" spans="1:1" x14ac:dyDescent="0.3">
      <c r="A3900" s="64">
        <f>'MRR - Juliana'!S3653</f>
        <v>0</v>
      </c>
    </row>
    <row r="3901" spans="1:1" x14ac:dyDescent="0.3">
      <c r="A3901" s="64">
        <f>'MRR - Juliana'!S3654</f>
        <v>0</v>
      </c>
    </row>
    <row r="3902" spans="1:1" x14ac:dyDescent="0.3">
      <c r="A3902" s="64">
        <f>'MRR - Juliana'!S3655</f>
        <v>0</v>
      </c>
    </row>
    <row r="3903" spans="1:1" x14ac:dyDescent="0.3">
      <c r="A3903" s="64">
        <f>'MRR - Juliana'!S3656</f>
        <v>0</v>
      </c>
    </row>
    <row r="3904" spans="1:1" x14ac:dyDescent="0.3">
      <c r="A3904" s="64">
        <f>'MRR - Juliana'!S3657</f>
        <v>0</v>
      </c>
    </row>
    <row r="3905" spans="1:1" x14ac:dyDescent="0.3">
      <c r="A3905" s="64">
        <f>'MRR - Juliana'!S3658</f>
        <v>0</v>
      </c>
    </row>
    <row r="3906" spans="1:1" x14ac:dyDescent="0.3">
      <c r="A3906" s="64">
        <f>'MRR - Juliana'!S3659</f>
        <v>0</v>
      </c>
    </row>
    <row r="3907" spans="1:1" x14ac:dyDescent="0.3">
      <c r="A3907" s="64">
        <f>'MRR - Juliana'!S3660</f>
        <v>0</v>
      </c>
    </row>
    <row r="3908" spans="1:1" x14ac:dyDescent="0.3">
      <c r="A3908" s="64">
        <f>'MRR - Juliana'!S3661</f>
        <v>0</v>
      </c>
    </row>
    <row r="3909" spans="1:1" x14ac:dyDescent="0.3">
      <c r="A3909" s="64">
        <f>'MRR - Juliana'!S3662</f>
        <v>0</v>
      </c>
    </row>
    <row r="3910" spans="1:1" x14ac:dyDescent="0.3">
      <c r="A3910" s="64">
        <f>'MRR - Juliana'!S3663</f>
        <v>0</v>
      </c>
    </row>
    <row r="3911" spans="1:1" x14ac:dyDescent="0.3">
      <c r="A3911" s="64">
        <f>'MRR - Juliana'!S3664</f>
        <v>0</v>
      </c>
    </row>
    <row r="3912" spans="1:1" x14ac:dyDescent="0.3">
      <c r="A3912" s="64">
        <f>'MRR - Juliana'!S3665</f>
        <v>0</v>
      </c>
    </row>
    <row r="3913" spans="1:1" x14ac:dyDescent="0.3">
      <c r="A3913" s="64">
        <f>'MRR - Juliana'!S3666</f>
        <v>0</v>
      </c>
    </row>
    <row r="3914" spans="1:1" x14ac:dyDescent="0.3">
      <c r="A3914" s="64">
        <f>'MRR - Juliana'!S3667</f>
        <v>0</v>
      </c>
    </row>
    <row r="3915" spans="1:1" x14ac:dyDescent="0.3">
      <c r="A3915" s="64">
        <f>'MRR - Juliana'!S3668</f>
        <v>0</v>
      </c>
    </row>
    <row r="3916" spans="1:1" x14ac:dyDescent="0.3">
      <c r="A3916" s="64">
        <f>'MRR - Juliana'!S3669</f>
        <v>0</v>
      </c>
    </row>
    <row r="3917" spans="1:1" x14ac:dyDescent="0.3">
      <c r="A3917" s="64">
        <f>'MRR - Juliana'!S3670</f>
        <v>0</v>
      </c>
    </row>
    <row r="3918" spans="1:1" x14ac:dyDescent="0.3">
      <c r="A3918" s="64">
        <f>'MRR - Juliana'!S3671</f>
        <v>0</v>
      </c>
    </row>
    <row r="3919" spans="1:1" x14ac:dyDescent="0.3">
      <c r="A3919" s="64">
        <f>'MRR - Juliana'!S3672</f>
        <v>0</v>
      </c>
    </row>
    <row r="3920" spans="1:1" x14ac:dyDescent="0.3">
      <c r="A3920" s="64">
        <f>'MRR - Juliana'!S3673</f>
        <v>0</v>
      </c>
    </row>
    <row r="3921" spans="1:1" x14ac:dyDescent="0.3">
      <c r="A3921" s="64">
        <f>'MRR - Juliana'!S3674</f>
        <v>0</v>
      </c>
    </row>
    <row r="3922" spans="1:1" x14ac:dyDescent="0.3">
      <c r="A3922" s="64">
        <f>'MRR - Juliana'!S3675</f>
        <v>0</v>
      </c>
    </row>
    <row r="3923" spans="1:1" x14ac:dyDescent="0.3">
      <c r="A3923" s="64">
        <f>'MRR - Juliana'!S3676</f>
        <v>0</v>
      </c>
    </row>
    <row r="3924" spans="1:1" x14ac:dyDescent="0.3">
      <c r="A3924" s="64">
        <f>'MRR - Juliana'!S3677</f>
        <v>0</v>
      </c>
    </row>
    <row r="3925" spans="1:1" x14ac:dyDescent="0.3">
      <c r="A3925" s="64">
        <f>'MRR - Juliana'!S3678</f>
        <v>0</v>
      </c>
    </row>
    <row r="3926" spans="1:1" x14ac:dyDescent="0.3">
      <c r="A3926" s="64">
        <f>'MRR - Juliana'!S3679</f>
        <v>0</v>
      </c>
    </row>
    <row r="3927" spans="1:1" x14ac:dyDescent="0.3">
      <c r="A3927" s="64">
        <f>'MRR - Juliana'!S3680</f>
        <v>0</v>
      </c>
    </row>
    <row r="3928" spans="1:1" x14ac:dyDescent="0.3">
      <c r="A3928" s="64">
        <f>'MRR - Juliana'!S3681</f>
        <v>0</v>
      </c>
    </row>
    <row r="3929" spans="1:1" x14ac:dyDescent="0.3">
      <c r="A3929" s="64">
        <f>'MRR - Juliana'!S3682</f>
        <v>0</v>
      </c>
    </row>
    <row r="3930" spans="1:1" x14ac:dyDescent="0.3">
      <c r="A3930" s="64">
        <f>'MRR - Juliana'!S3683</f>
        <v>0</v>
      </c>
    </row>
    <row r="3931" spans="1:1" x14ac:dyDescent="0.3">
      <c r="A3931" s="64">
        <f>'MRR - Juliana'!S3684</f>
        <v>0</v>
      </c>
    </row>
    <row r="3932" spans="1:1" x14ac:dyDescent="0.3">
      <c r="A3932" s="64">
        <f>'MRR - Juliana'!S3685</f>
        <v>0</v>
      </c>
    </row>
    <row r="3933" spans="1:1" x14ac:dyDescent="0.3">
      <c r="A3933" s="64">
        <f>'MRR - Juliana'!S3686</f>
        <v>0</v>
      </c>
    </row>
    <row r="3934" spans="1:1" x14ac:dyDescent="0.3">
      <c r="A3934" s="64">
        <f>'MRR - Juliana'!S3687</f>
        <v>0</v>
      </c>
    </row>
    <row r="3935" spans="1:1" x14ac:dyDescent="0.3">
      <c r="A3935" s="64">
        <f>'MRR - Juliana'!S3688</f>
        <v>0</v>
      </c>
    </row>
    <row r="3936" spans="1:1" x14ac:dyDescent="0.3">
      <c r="A3936" s="64">
        <f>'MRR - Juliana'!S3689</f>
        <v>0</v>
      </c>
    </row>
    <row r="3937" spans="1:1" x14ac:dyDescent="0.3">
      <c r="A3937" s="64">
        <f>'MRR - Juliana'!S3690</f>
        <v>0</v>
      </c>
    </row>
    <row r="3938" spans="1:1" x14ac:dyDescent="0.3">
      <c r="A3938" s="64">
        <f>'MRR - Juliana'!S3691</f>
        <v>0</v>
      </c>
    </row>
    <row r="3939" spans="1:1" x14ac:dyDescent="0.3">
      <c r="A3939" s="64">
        <f>'MRR - Juliana'!S3692</f>
        <v>0</v>
      </c>
    </row>
    <row r="3940" spans="1:1" x14ac:dyDescent="0.3">
      <c r="A3940" s="64">
        <f>'MRR - Juliana'!S3693</f>
        <v>0</v>
      </c>
    </row>
    <row r="3941" spans="1:1" x14ac:dyDescent="0.3">
      <c r="A3941" s="64">
        <f>'MRR - Juliana'!S3694</f>
        <v>0</v>
      </c>
    </row>
    <row r="3942" spans="1:1" x14ac:dyDescent="0.3">
      <c r="A3942" s="64">
        <f>'MRR - Juliana'!S3695</f>
        <v>0</v>
      </c>
    </row>
    <row r="3943" spans="1:1" x14ac:dyDescent="0.3">
      <c r="A3943" s="64">
        <f>'MRR - Juliana'!S3696</f>
        <v>0</v>
      </c>
    </row>
    <row r="3944" spans="1:1" x14ac:dyDescent="0.3">
      <c r="A3944" s="64">
        <f>'MRR - Juliana'!S3697</f>
        <v>0</v>
      </c>
    </row>
    <row r="3945" spans="1:1" x14ac:dyDescent="0.3">
      <c r="A3945" s="64">
        <f>'MRR - Juliana'!S3698</f>
        <v>0</v>
      </c>
    </row>
    <row r="3946" spans="1:1" x14ac:dyDescent="0.3">
      <c r="A3946" s="64">
        <f>'MRR - Juliana'!S3699</f>
        <v>0</v>
      </c>
    </row>
    <row r="3947" spans="1:1" x14ac:dyDescent="0.3">
      <c r="A3947" s="64">
        <f>'MRR - Juliana'!S3700</f>
        <v>0</v>
      </c>
    </row>
    <row r="3948" spans="1:1" x14ac:dyDescent="0.3">
      <c r="A3948" s="64">
        <f>'MRR - Juliana'!S3701</f>
        <v>0</v>
      </c>
    </row>
    <row r="3949" spans="1:1" x14ac:dyDescent="0.3">
      <c r="A3949" s="64">
        <f>'MRR - Juliana'!S3702</f>
        <v>0</v>
      </c>
    </row>
    <row r="3950" spans="1:1" x14ac:dyDescent="0.3">
      <c r="A3950" s="64">
        <f>'MRR - Juliana'!S3703</f>
        <v>0</v>
      </c>
    </row>
    <row r="3951" spans="1:1" x14ac:dyDescent="0.3">
      <c r="A3951" s="64">
        <f>'MRR - Juliana'!S3704</f>
        <v>0</v>
      </c>
    </row>
    <row r="3952" spans="1:1" x14ac:dyDescent="0.3">
      <c r="A3952" s="64">
        <f>'MRR - Juliana'!S3705</f>
        <v>0</v>
      </c>
    </row>
    <row r="3953" spans="1:1" x14ac:dyDescent="0.3">
      <c r="A3953" s="64">
        <f>'MRR - Juliana'!S3706</f>
        <v>0</v>
      </c>
    </row>
    <row r="3954" spans="1:1" x14ac:dyDescent="0.3">
      <c r="A3954" s="64">
        <f>'MRR - Juliana'!S3707</f>
        <v>0</v>
      </c>
    </row>
    <row r="3955" spans="1:1" x14ac:dyDescent="0.3">
      <c r="A3955" s="64">
        <f>'MRR - Juliana'!S3708</f>
        <v>0</v>
      </c>
    </row>
    <row r="3956" spans="1:1" x14ac:dyDescent="0.3">
      <c r="A3956" s="64">
        <f>'MRR - Juliana'!S3709</f>
        <v>0</v>
      </c>
    </row>
    <row r="3957" spans="1:1" x14ac:dyDescent="0.3">
      <c r="A3957" s="64">
        <f>'MRR - Juliana'!S3710</f>
        <v>0</v>
      </c>
    </row>
    <row r="3958" spans="1:1" x14ac:dyDescent="0.3">
      <c r="A3958" s="64">
        <f>'MRR - Juliana'!S3711</f>
        <v>0</v>
      </c>
    </row>
    <row r="3959" spans="1:1" x14ac:dyDescent="0.3">
      <c r="A3959" s="64">
        <f>'MRR - Juliana'!S3712</f>
        <v>0</v>
      </c>
    </row>
    <row r="3960" spans="1:1" x14ac:dyDescent="0.3">
      <c r="A3960" s="64">
        <f>'MRR - Juliana'!S3713</f>
        <v>0</v>
      </c>
    </row>
    <row r="3961" spans="1:1" x14ac:dyDescent="0.3">
      <c r="A3961" s="64">
        <f>'MRR - Juliana'!S3714</f>
        <v>0</v>
      </c>
    </row>
    <row r="3962" spans="1:1" x14ac:dyDescent="0.3">
      <c r="A3962" s="64">
        <f>'MRR - Juliana'!S3715</f>
        <v>0</v>
      </c>
    </row>
    <row r="3963" spans="1:1" x14ac:dyDescent="0.3">
      <c r="A3963" s="64">
        <f>'MRR - Juliana'!S3716</f>
        <v>0</v>
      </c>
    </row>
    <row r="3964" spans="1:1" x14ac:dyDescent="0.3">
      <c r="A3964" s="64">
        <f>'MRR - Juliana'!S3717</f>
        <v>0</v>
      </c>
    </row>
    <row r="3965" spans="1:1" x14ac:dyDescent="0.3">
      <c r="A3965" s="64">
        <f>'MRR - Juliana'!S3718</f>
        <v>0</v>
      </c>
    </row>
    <row r="3966" spans="1:1" x14ac:dyDescent="0.3">
      <c r="A3966" s="64">
        <f>'MRR - Juliana'!S3719</f>
        <v>0</v>
      </c>
    </row>
    <row r="3967" spans="1:1" x14ac:dyDescent="0.3">
      <c r="A3967" s="64">
        <f>'MRR - Juliana'!S3720</f>
        <v>0</v>
      </c>
    </row>
    <row r="3968" spans="1:1" x14ac:dyDescent="0.3">
      <c r="A3968" s="64">
        <f>'MRR - Juliana'!S3721</f>
        <v>0</v>
      </c>
    </row>
    <row r="3969" spans="1:1" x14ac:dyDescent="0.3">
      <c r="A3969" s="64">
        <f>'MRR - Juliana'!S3722</f>
        <v>0</v>
      </c>
    </row>
    <row r="3970" spans="1:1" x14ac:dyDescent="0.3">
      <c r="A3970" s="64">
        <f>'MRR - Juliana'!S3723</f>
        <v>0</v>
      </c>
    </row>
    <row r="3971" spans="1:1" x14ac:dyDescent="0.3">
      <c r="A3971" s="64">
        <f>'MRR - Juliana'!S3724</f>
        <v>0</v>
      </c>
    </row>
    <row r="3972" spans="1:1" x14ac:dyDescent="0.3">
      <c r="A3972" s="64">
        <f>'MRR - Juliana'!S3725</f>
        <v>0</v>
      </c>
    </row>
    <row r="3973" spans="1:1" x14ac:dyDescent="0.3">
      <c r="A3973" s="64">
        <f>'MRR - Juliana'!S3726</f>
        <v>0</v>
      </c>
    </row>
    <row r="3974" spans="1:1" x14ac:dyDescent="0.3">
      <c r="A3974" s="64">
        <f>'MRR - Juliana'!S3727</f>
        <v>0</v>
      </c>
    </row>
    <row r="3975" spans="1:1" x14ac:dyDescent="0.3">
      <c r="A3975" s="64">
        <f>'MRR - Juliana'!S3728</f>
        <v>0</v>
      </c>
    </row>
    <row r="3976" spans="1:1" x14ac:dyDescent="0.3">
      <c r="A3976" s="64">
        <f>'MRR - Juliana'!S3729</f>
        <v>0</v>
      </c>
    </row>
    <row r="3977" spans="1:1" x14ac:dyDescent="0.3">
      <c r="A3977" s="64">
        <f>'MRR - Juliana'!S3730</f>
        <v>0</v>
      </c>
    </row>
    <row r="3978" spans="1:1" x14ac:dyDescent="0.3">
      <c r="A3978" s="64">
        <f>'MRR - Juliana'!S3731</f>
        <v>0</v>
      </c>
    </row>
    <row r="3979" spans="1:1" x14ac:dyDescent="0.3">
      <c r="A3979" s="64">
        <f>'MRR - Juliana'!S3732</f>
        <v>0</v>
      </c>
    </row>
    <row r="3980" spans="1:1" x14ac:dyDescent="0.3">
      <c r="A3980" s="64">
        <f>'MRR - Juliana'!S3733</f>
        <v>0</v>
      </c>
    </row>
    <row r="3981" spans="1:1" x14ac:dyDescent="0.3">
      <c r="A3981" s="64">
        <f>'MRR - Juliana'!S3734</f>
        <v>0</v>
      </c>
    </row>
    <row r="3982" spans="1:1" x14ac:dyDescent="0.3">
      <c r="A3982" s="64">
        <f>'MRR - Juliana'!S3735</f>
        <v>0</v>
      </c>
    </row>
    <row r="3983" spans="1:1" x14ac:dyDescent="0.3">
      <c r="A3983" s="64">
        <f>'MRR - Juliana'!S3736</f>
        <v>0</v>
      </c>
    </row>
    <row r="3984" spans="1:1" x14ac:dyDescent="0.3">
      <c r="A3984" s="64">
        <f>'MRR - Juliana'!S3737</f>
        <v>0</v>
      </c>
    </row>
    <row r="3985" spans="1:1" x14ac:dyDescent="0.3">
      <c r="A3985" s="64">
        <f>'MRR - Juliana'!S3738</f>
        <v>0</v>
      </c>
    </row>
    <row r="3986" spans="1:1" x14ac:dyDescent="0.3">
      <c r="A3986" s="64">
        <f>'MRR - Juliana'!S3739</f>
        <v>0</v>
      </c>
    </row>
    <row r="3987" spans="1:1" x14ac:dyDescent="0.3">
      <c r="A3987" s="64">
        <f>'MRR - Juliana'!S3740</f>
        <v>0</v>
      </c>
    </row>
    <row r="3988" spans="1:1" x14ac:dyDescent="0.3">
      <c r="A3988" s="64">
        <f>'MRR - Juliana'!S3741</f>
        <v>0</v>
      </c>
    </row>
    <row r="3989" spans="1:1" x14ac:dyDescent="0.3">
      <c r="A3989" s="64">
        <f>'MRR - Juliana'!S3742</f>
        <v>0</v>
      </c>
    </row>
    <row r="3990" spans="1:1" x14ac:dyDescent="0.3">
      <c r="A3990" s="64">
        <f>'MRR - Juliana'!S3743</f>
        <v>0</v>
      </c>
    </row>
    <row r="3991" spans="1:1" x14ac:dyDescent="0.3">
      <c r="A3991" s="64">
        <f>'MRR - Juliana'!S3744</f>
        <v>0</v>
      </c>
    </row>
    <row r="3992" spans="1:1" x14ac:dyDescent="0.3">
      <c r="A3992" s="64">
        <f>'MRR - Juliana'!S3745</f>
        <v>0</v>
      </c>
    </row>
    <row r="3993" spans="1:1" x14ac:dyDescent="0.3">
      <c r="A3993" s="64">
        <f>'MRR - Juliana'!S3746</f>
        <v>0</v>
      </c>
    </row>
    <row r="3994" spans="1:1" x14ac:dyDescent="0.3">
      <c r="A3994" s="64">
        <f>'MRR - Juliana'!S3747</f>
        <v>0</v>
      </c>
    </row>
    <row r="3995" spans="1:1" x14ac:dyDescent="0.3">
      <c r="A3995" s="64">
        <f>'MRR - Juliana'!S3748</f>
        <v>0</v>
      </c>
    </row>
    <row r="3996" spans="1:1" x14ac:dyDescent="0.3">
      <c r="A3996" s="64">
        <f>'MRR - Juliana'!S3749</f>
        <v>0</v>
      </c>
    </row>
    <row r="3997" spans="1:1" x14ac:dyDescent="0.3">
      <c r="A3997" s="64">
        <f>'MRR - Juliana'!S3750</f>
        <v>0</v>
      </c>
    </row>
    <row r="3998" spans="1:1" x14ac:dyDescent="0.3">
      <c r="A3998" s="64">
        <f>'MRR - Juliana'!S3751</f>
        <v>0</v>
      </c>
    </row>
    <row r="3999" spans="1:1" x14ac:dyDescent="0.3">
      <c r="A3999" s="64">
        <f>'MRR - Juliana'!S3752</f>
        <v>0</v>
      </c>
    </row>
    <row r="4000" spans="1:1" x14ac:dyDescent="0.3">
      <c r="A4000" s="64">
        <f>'MRR - Juliana'!S3753</f>
        <v>0</v>
      </c>
    </row>
    <row r="4001" spans="1:1" x14ac:dyDescent="0.3">
      <c r="A4001" s="64">
        <f>'MRR - Juliana'!S3754</f>
        <v>0</v>
      </c>
    </row>
    <row r="4002" spans="1:1" x14ac:dyDescent="0.3">
      <c r="A4002" s="64">
        <f>'MRR - Juliana'!S3755</f>
        <v>0</v>
      </c>
    </row>
    <row r="4003" spans="1:1" x14ac:dyDescent="0.3">
      <c r="A4003" s="64">
        <f>'MRR - Juliana'!S3756</f>
        <v>0</v>
      </c>
    </row>
    <row r="4004" spans="1:1" x14ac:dyDescent="0.3">
      <c r="A4004" s="64">
        <f>'MRR - Juliana'!S3757</f>
        <v>0</v>
      </c>
    </row>
    <row r="4005" spans="1:1" x14ac:dyDescent="0.3">
      <c r="A4005" s="64">
        <f>'MRR - Juliana'!S3758</f>
        <v>0</v>
      </c>
    </row>
    <row r="4006" spans="1:1" x14ac:dyDescent="0.3">
      <c r="A4006" s="64">
        <f>'MRR - Juliana'!S3759</f>
        <v>0</v>
      </c>
    </row>
    <row r="4007" spans="1:1" x14ac:dyDescent="0.3">
      <c r="A4007" s="64">
        <f>'MRR - Juliana'!S3760</f>
        <v>0</v>
      </c>
    </row>
    <row r="4008" spans="1:1" x14ac:dyDescent="0.3">
      <c r="A4008" s="64">
        <f>'MRR - Juliana'!S3761</f>
        <v>0</v>
      </c>
    </row>
    <row r="4009" spans="1:1" x14ac:dyDescent="0.3">
      <c r="A4009" s="64">
        <f>'MRR - Juliana'!S3762</f>
        <v>0</v>
      </c>
    </row>
    <row r="4010" spans="1:1" x14ac:dyDescent="0.3">
      <c r="A4010" s="64">
        <f>'MRR - Juliana'!S3763</f>
        <v>0</v>
      </c>
    </row>
    <row r="4011" spans="1:1" x14ac:dyDescent="0.3">
      <c r="A4011" s="64">
        <f>'MRR - Juliana'!S3764</f>
        <v>0</v>
      </c>
    </row>
    <row r="4012" spans="1:1" x14ac:dyDescent="0.3">
      <c r="A4012" s="64">
        <f>'MRR - Juliana'!S3765</f>
        <v>0</v>
      </c>
    </row>
    <row r="4013" spans="1:1" x14ac:dyDescent="0.3">
      <c r="A4013" s="64">
        <f>'MRR - Juliana'!S3766</f>
        <v>0</v>
      </c>
    </row>
    <row r="4014" spans="1:1" x14ac:dyDescent="0.3">
      <c r="A4014" s="64">
        <f>'MRR - Juliana'!S3767</f>
        <v>0</v>
      </c>
    </row>
    <row r="4015" spans="1:1" x14ac:dyDescent="0.3">
      <c r="A4015" s="64">
        <f>'MRR - Juliana'!S3768</f>
        <v>0</v>
      </c>
    </row>
    <row r="4016" spans="1:1" x14ac:dyDescent="0.3">
      <c r="A4016" s="64">
        <f>'MRR - Juliana'!S3769</f>
        <v>0</v>
      </c>
    </row>
    <row r="4017" spans="1:1" x14ac:dyDescent="0.3">
      <c r="A4017" s="64">
        <f>'MRR - Juliana'!S3770</f>
        <v>0</v>
      </c>
    </row>
    <row r="4018" spans="1:1" x14ac:dyDescent="0.3">
      <c r="A4018" s="64">
        <f>'MRR - Juliana'!S3771</f>
        <v>0</v>
      </c>
    </row>
    <row r="4019" spans="1:1" x14ac:dyDescent="0.3">
      <c r="A4019" s="64">
        <f>'MRR - Juliana'!S3772</f>
        <v>0</v>
      </c>
    </row>
    <row r="4020" spans="1:1" x14ac:dyDescent="0.3">
      <c r="A4020" s="64">
        <f>'MRR - Juliana'!S3773</f>
        <v>0</v>
      </c>
    </row>
    <row r="4021" spans="1:1" x14ac:dyDescent="0.3">
      <c r="A4021" s="64">
        <f>'MRR - Juliana'!S3774</f>
        <v>0</v>
      </c>
    </row>
    <row r="4022" spans="1:1" x14ac:dyDescent="0.3">
      <c r="A4022" s="64">
        <f>'MRR - Juliana'!S3775</f>
        <v>0</v>
      </c>
    </row>
    <row r="4023" spans="1:1" x14ac:dyDescent="0.3">
      <c r="A4023" s="64">
        <f>'MRR - Juliana'!S3776</f>
        <v>0</v>
      </c>
    </row>
    <row r="4024" spans="1:1" x14ac:dyDescent="0.3">
      <c r="A4024" s="64">
        <f>'MRR - Juliana'!S3777</f>
        <v>0</v>
      </c>
    </row>
    <row r="4025" spans="1:1" x14ac:dyDescent="0.3">
      <c r="A4025" s="64">
        <f>'MRR - Juliana'!S3778</f>
        <v>0</v>
      </c>
    </row>
    <row r="4026" spans="1:1" x14ac:dyDescent="0.3">
      <c r="A4026" s="64" t="e">
        <f>'MRR - Juliana'!#REF!</f>
        <v>#REF!</v>
      </c>
    </row>
    <row r="4027" spans="1:1" x14ac:dyDescent="0.3">
      <c r="A4027" s="64" t="e">
        <f>'MRR - Juliana'!#REF!</f>
        <v>#REF!</v>
      </c>
    </row>
    <row r="4028" spans="1:1" x14ac:dyDescent="0.3">
      <c r="A4028" s="64" t="e">
        <f>'MRR - Juliana'!#REF!</f>
        <v>#REF!</v>
      </c>
    </row>
    <row r="4029" spans="1:1" x14ac:dyDescent="0.3">
      <c r="A4029" s="64" t="e">
        <f>'MRR - Juliana'!#REF!</f>
        <v>#REF!</v>
      </c>
    </row>
    <row r="4030" spans="1:1" x14ac:dyDescent="0.3">
      <c r="A4030" s="64" t="e">
        <f>'MRR - Juliana'!#REF!</f>
        <v>#REF!</v>
      </c>
    </row>
    <row r="4031" spans="1:1" x14ac:dyDescent="0.3">
      <c r="A4031" s="64" t="e">
        <f>'MRR - Juliana'!#REF!</f>
        <v>#REF!</v>
      </c>
    </row>
    <row r="4032" spans="1:1" x14ac:dyDescent="0.3">
      <c r="A4032" s="64" t="e">
        <f>'MRR - Juliana'!#REF!</f>
        <v>#REF!</v>
      </c>
    </row>
    <row r="4033" spans="1:1" x14ac:dyDescent="0.3">
      <c r="A4033" s="64" t="e">
        <f>'MRR - Juliana'!#REF!</f>
        <v>#REF!</v>
      </c>
    </row>
    <row r="4034" spans="1:1" x14ac:dyDescent="0.3">
      <c r="A4034" s="64" t="e">
        <f>'MRR - Juliana'!#REF!</f>
        <v>#REF!</v>
      </c>
    </row>
    <row r="4035" spans="1:1" x14ac:dyDescent="0.3">
      <c r="A4035" s="64" t="e">
        <f>'MRR - Juliana'!#REF!</f>
        <v>#REF!</v>
      </c>
    </row>
    <row r="4036" spans="1:1" x14ac:dyDescent="0.3">
      <c r="A4036" s="64" t="e">
        <f>'MRR - Juliana'!#REF!</f>
        <v>#REF!</v>
      </c>
    </row>
    <row r="4037" spans="1:1" x14ac:dyDescent="0.3">
      <c r="A4037" s="64" t="e">
        <f>'MRR - Juliana'!#REF!</f>
        <v>#REF!</v>
      </c>
    </row>
    <row r="4038" spans="1:1" x14ac:dyDescent="0.3">
      <c r="A4038" s="64" t="e">
        <f>'MRR - Juliana'!#REF!</f>
        <v>#REF!</v>
      </c>
    </row>
    <row r="4039" spans="1:1" x14ac:dyDescent="0.3">
      <c r="A4039" s="64" t="e">
        <f>'MRR - Juliana'!#REF!</f>
        <v>#REF!</v>
      </c>
    </row>
    <row r="4040" spans="1:1" x14ac:dyDescent="0.3">
      <c r="A4040" s="64" t="e">
        <f>'MRR - Juliana'!#REF!</f>
        <v>#REF!</v>
      </c>
    </row>
    <row r="4041" spans="1:1" x14ac:dyDescent="0.3">
      <c r="A4041" s="64" t="e">
        <f>'MRR - Juliana'!#REF!</f>
        <v>#REF!</v>
      </c>
    </row>
    <row r="4042" spans="1:1" x14ac:dyDescent="0.3">
      <c r="A4042" s="64" t="e">
        <f>'MRR - Juliana'!#REF!</f>
        <v>#REF!</v>
      </c>
    </row>
    <row r="4043" spans="1:1" x14ac:dyDescent="0.3">
      <c r="A4043" s="64" t="e">
        <f>'MRR - Juliana'!#REF!</f>
        <v>#REF!</v>
      </c>
    </row>
    <row r="4044" spans="1:1" x14ac:dyDescent="0.3">
      <c r="A4044" s="64" t="e">
        <f>'MRR - Juliana'!#REF!</f>
        <v>#REF!</v>
      </c>
    </row>
    <row r="4045" spans="1:1" x14ac:dyDescent="0.3">
      <c r="A4045" s="64" t="e">
        <f>'MRR - Juliana'!#REF!</f>
        <v>#REF!</v>
      </c>
    </row>
    <row r="4046" spans="1:1" x14ac:dyDescent="0.3">
      <c r="A4046" s="64" t="e">
        <f>'MRR - Juliana'!#REF!</f>
        <v>#REF!</v>
      </c>
    </row>
    <row r="4047" spans="1:1" x14ac:dyDescent="0.3">
      <c r="A4047" s="64" t="e">
        <f>'MRR - Juliana'!#REF!</f>
        <v>#REF!</v>
      </c>
    </row>
    <row r="4048" spans="1:1" x14ac:dyDescent="0.3">
      <c r="A4048" s="64" t="e">
        <f>'MRR - Juliana'!#REF!</f>
        <v>#REF!</v>
      </c>
    </row>
    <row r="4049" spans="1:1" x14ac:dyDescent="0.3">
      <c r="A4049" s="64" t="e">
        <f>'MRR - Juliana'!#REF!</f>
        <v>#REF!</v>
      </c>
    </row>
    <row r="4050" spans="1:1" x14ac:dyDescent="0.3">
      <c r="A4050" s="64" t="e">
        <f>'MRR - Juliana'!#REF!</f>
        <v>#REF!</v>
      </c>
    </row>
    <row r="4051" spans="1:1" x14ac:dyDescent="0.3">
      <c r="A4051" s="64" t="e">
        <f>'MRR - Juliana'!#REF!</f>
        <v>#REF!</v>
      </c>
    </row>
    <row r="4052" spans="1:1" x14ac:dyDescent="0.3">
      <c r="A4052" s="64" t="e">
        <f>'MRR - Juliana'!#REF!</f>
        <v>#REF!</v>
      </c>
    </row>
    <row r="4053" spans="1:1" x14ac:dyDescent="0.3">
      <c r="A4053" s="64" t="e">
        <f>'MRR - Juliana'!#REF!</f>
        <v>#REF!</v>
      </c>
    </row>
    <row r="4054" spans="1:1" x14ac:dyDescent="0.3">
      <c r="A4054" s="64" t="e">
        <f>'MRR - Juliana'!#REF!</f>
        <v>#REF!</v>
      </c>
    </row>
    <row r="4055" spans="1:1" x14ac:dyDescent="0.3">
      <c r="A4055" s="64" t="e">
        <f>'MRR - Juliana'!#REF!</f>
        <v>#REF!</v>
      </c>
    </row>
    <row r="4056" spans="1:1" x14ac:dyDescent="0.3">
      <c r="A4056" s="64" t="e">
        <f>'MRR - Juliana'!#REF!</f>
        <v>#REF!</v>
      </c>
    </row>
    <row r="4057" spans="1:1" x14ac:dyDescent="0.3">
      <c r="A4057" s="64" t="e">
        <f>'MRR - Juliana'!#REF!</f>
        <v>#REF!</v>
      </c>
    </row>
    <row r="4058" spans="1:1" x14ac:dyDescent="0.3">
      <c r="A4058" s="64" t="e">
        <f>'MRR - Juliana'!#REF!</f>
        <v>#REF!</v>
      </c>
    </row>
    <row r="4059" spans="1:1" x14ac:dyDescent="0.3">
      <c r="A4059" s="64" t="e">
        <f>'MRR - Juliana'!#REF!</f>
        <v>#REF!</v>
      </c>
    </row>
    <row r="4060" spans="1:1" x14ac:dyDescent="0.3">
      <c r="A4060" s="64" t="e">
        <f>'MRR - Juliana'!#REF!</f>
        <v>#REF!</v>
      </c>
    </row>
    <row r="4061" spans="1:1" x14ac:dyDescent="0.3">
      <c r="A4061" s="64" t="e">
        <f>'MRR - Juliana'!#REF!</f>
        <v>#REF!</v>
      </c>
    </row>
    <row r="4062" spans="1:1" x14ac:dyDescent="0.3">
      <c r="A4062" s="64" t="e">
        <f>'MRR - Juliana'!#REF!</f>
        <v>#REF!</v>
      </c>
    </row>
    <row r="4063" spans="1:1" x14ac:dyDescent="0.3">
      <c r="A4063" s="64" t="e">
        <f>'MRR - Juliana'!#REF!</f>
        <v>#REF!</v>
      </c>
    </row>
    <row r="4064" spans="1:1" x14ac:dyDescent="0.3">
      <c r="A4064" s="64" t="e">
        <f>'MRR - Juliana'!#REF!</f>
        <v>#REF!</v>
      </c>
    </row>
    <row r="4065" spans="1:1" x14ac:dyDescent="0.3">
      <c r="A4065" s="64" t="e">
        <f>'MRR - Juliana'!#REF!</f>
        <v>#REF!</v>
      </c>
    </row>
    <row r="4066" spans="1:1" x14ac:dyDescent="0.3">
      <c r="A4066" s="64" t="e">
        <f>'MRR - Juliana'!#REF!</f>
        <v>#REF!</v>
      </c>
    </row>
    <row r="4067" spans="1:1" x14ac:dyDescent="0.3">
      <c r="A4067" s="64" t="e">
        <f>'MRR - Juliana'!#REF!</f>
        <v>#REF!</v>
      </c>
    </row>
    <row r="4068" spans="1:1" x14ac:dyDescent="0.3">
      <c r="A4068" s="64" t="e">
        <f>'MRR - Juliana'!#REF!</f>
        <v>#REF!</v>
      </c>
    </row>
    <row r="4069" spans="1:1" x14ac:dyDescent="0.3">
      <c r="A4069" s="64" t="e">
        <f>'MRR - Juliana'!#REF!</f>
        <v>#REF!</v>
      </c>
    </row>
    <row r="4070" spans="1:1" x14ac:dyDescent="0.3">
      <c r="A4070" s="64" t="e">
        <f>'MRR - Juliana'!#REF!</f>
        <v>#REF!</v>
      </c>
    </row>
    <row r="4071" spans="1:1" x14ac:dyDescent="0.3">
      <c r="A4071" s="64" t="e">
        <f>'MRR - Juliana'!#REF!</f>
        <v>#REF!</v>
      </c>
    </row>
    <row r="4072" spans="1:1" x14ac:dyDescent="0.3">
      <c r="A4072" s="64" t="e">
        <f>'MRR - Juliana'!#REF!</f>
        <v>#REF!</v>
      </c>
    </row>
    <row r="4073" spans="1:1" x14ac:dyDescent="0.3">
      <c r="A4073" s="64" t="e">
        <f>'MRR - Juliana'!#REF!</f>
        <v>#REF!</v>
      </c>
    </row>
    <row r="4074" spans="1:1" x14ac:dyDescent="0.3">
      <c r="A4074" s="64" t="e">
        <f>'MRR - Juliana'!#REF!</f>
        <v>#REF!</v>
      </c>
    </row>
    <row r="4075" spans="1:1" x14ac:dyDescent="0.3">
      <c r="A4075" s="64" t="e">
        <f>'MRR - Juliana'!#REF!</f>
        <v>#REF!</v>
      </c>
    </row>
    <row r="4076" spans="1:1" x14ac:dyDescent="0.3">
      <c r="A4076" s="64" t="e">
        <f>'MRR - Juliana'!#REF!</f>
        <v>#REF!</v>
      </c>
    </row>
    <row r="4077" spans="1:1" x14ac:dyDescent="0.3">
      <c r="A4077" s="64" t="e">
        <f>'MRR - Juliana'!#REF!</f>
        <v>#REF!</v>
      </c>
    </row>
    <row r="4078" spans="1:1" x14ac:dyDescent="0.3">
      <c r="A4078" s="64" t="e">
        <f>'MRR - Juliana'!#REF!</f>
        <v>#REF!</v>
      </c>
    </row>
    <row r="4079" spans="1:1" x14ac:dyDescent="0.3">
      <c r="A4079" s="64" t="e">
        <f>'MRR - Juliana'!#REF!</f>
        <v>#REF!</v>
      </c>
    </row>
    <row r="4080" spans="1:1" x14ac:dyDescent="0.3">
      <c r="A4080" s="64" t="e">
        <f>'MRR - Juliana'!#REF!</f>
        <v>#REF!</v>
      </c>
    </row>
    <row r="4081" spans="1:1" x14ac:dyDescent="0.3">
      <c r="A4081" s="64" t="e">
        <f>'MRR - Juliana'!#REF!</f>
        <v>#REF!</v>
      </c>
    </row>
    <row r="4082" spans="1:1" x14ac:dyDescent="0.3">
      <c r="A4082" s="64" t="e">
        <f>'MRR - Juliana'!#REF!</f>
        <v>#REF!</v>
      </c>
    </row>
    <row r="4083" spans="1:1" x14ac:dyDescent="0.3">
      <c r="A4083" s="64" t="e">
        <f>'MRR - Juliana'!#REF!</f>
        <v>#REF!</v>
      </c>
    </row>
    <row r="4084" spans="1:1" x14ac:dyDescent="0.3">
      <c r="A4084" s="64" t="e">
        <f>'MRR - Juliana'!#REF!</f>
        <v>#REF!</v>
      </c>
    </row>
    <row r="4085" spans="1:1" x14ac:dyDescent="0.3">
      <c r="A4085" s="64" t="e">
        <f>'MRR - Juliana'!#REF!</f>
        <v>#REF!</v>
      </c>
    </row>
    <row r="4086" spans="1:1" x14ac:dyDescent="0.3">
      <c r="A4086" s="64" t="e">
        <f>'MRR - Juliana'!#REF!</f>
        <v>#REF!</v>
      </c>
    </row>
    <row r="4087" spans="1:1" x14ac:dyDescent="0.3">
      <c r="A4087" s="64" t="e">
        <f>'MRR - Juliana'!#REF!</f>
        <v>#REF!</v>
      </c>
    </row>
    <row r="4088" spans="1:1" x14ac:dyDescent="0.3">
      <c r="A4088" s="64" t="e">
        <f>'MRR - Juliana'!#REF!</f>
        <v>#REF!</v>
      </c>
    </row>
    <row r="4089" spans="1:1" x14ac:dyDescent="0.3">
      <c r="A4089" s="64" t="e">
        <f>'MRR - Juliana'!#REF!</f>
        <v>#REF!</v>
      </c>
    </row>
    <row r="4090" spans="1:1" x14ac:dyDescent="0.3">
      <c r="A4090" s="64" t="e">
        <f>'MRR - Juliana'!#REF!</f>
        <v>#REF!</v>
      </c>
    </row>
    <row r="4091" spans="1:1" x14ac:dyDescent="0.3">
      <c r="A4091" s="64" t="e">
        <f>'MRR - Juliana'!#REF!</f>
        <v>#REF!</v>
      </c>
    </row>
    <row r="4092" spans="1:1" x14ac:dyDescent="0.3">
      <c r="A4092" s="64" t="e">
        <f>'MRR - Juliana'!#REF!</f>
        <v>#REF!</v>
      </c>
    </row>
    <row r="4093" spans="1:1" x14ac:dyDescent="0.3">
      <c r="A4093" s="64" t="e">
        <f>'MRR - Juliana'!#REF!</f>
        <v>#REF!</v>
      </c>
    </row>
    <row r="4094" spans="1:1" x14ac:dyDescent="0.3">
      <c r="A4094" s="64" t="e">
        <f>'MRR - Juliana'!#REF!</f>
        <v>#REF!</v>
      </c>
    </row>
    <row r="4095" spans="1:1" x14ac:dyDescent="0.3">
      <c r="A4095" s="64" t="e">
        <f>'MRR - Juliana'!#REF!</f>
        <v>#REF!</v>
      </c>
    </row>
    <row r="4096" spans="1:1" x14ac:dyDescent="0.3">
      <c r="A4096" s="64" t="e">
        <f>'MRR - Juliana'!#REF!</f>
        <v>#REF!</v>
      </c>
    </row>
    <row r="4097" spans="1:1" x14ac:dyDescent="0.3">
      <c r="A4097" s="64" t="e">
        <f>'MRR - Juliana'!#REF!</f>
        <v>#REF!</v>
      </c>
    </row>
    <row r="4098" spans="1:1" x14ac:dyDescent="0.3">
      <c r="A4098" s="64" t="e">
        <f>'MRR - Juliana'!#REF!</f>
        <v>#REF!</v>
      </c>
    </row>
    <row r="4099" spans="1:1" x14ac:dyDescent="0.3">
      <c r="A4099" s="64" t="e">
        <f>'MRR - Juliana'!#REF!</f>
        <v>#REF!</v>
      </c>
    </row>
    <row r="4100" spans="1:1" x14ac:dyDescent="0.3">
      <c r="A4100" s="64" t="e">
        <f>'MRR - Juliana'!#REF!</f>
        <v>#REF!</v>
      </c>
    </row>
    <row r="4101" spans="1:1" x14ac:dyDescent="0.3">
      <c r="A4101" s="64" t="e">
        <f>'MRR - Juliana'!#REF!</f>
        <v>#REF!</v>
      </c>
    </row>
    <row r="4102" spans="1:1" x14ac:dyDescent="0.3">
      <c r="A4102" s="64" t="e">
        <f>'MRR - Juliana'!#REF!</f>
        <v>#REF!</v>
      </c>
    </row>
    <row r="4103" spans="1:1" x14ac:dyDescent="0.3">
      <c r="A4103" s="64" t="e">
        <f>'MRR - Juliana'!#REF!</f>
        <v>#REF!</v>
      </c>
    </row>
    <row r="4104" spans="1:1" x14ac:dyDescent="0.3">
      <c r="A4104" s="64" t="e">
        <f>'MRR - Juliana'!#REF!</f>
        <v>#REF!</v>
      </c>
    </row>
    <row r="4105" spans="1:1" x14ac:dyDescent="0.3">
      <c r="A4105" s="64" t="e">
        <f>'MRR - Juliana'!#REF!</f>
        <v>#REF!</v>
      </c>
    </row>
    <row r="4106" spans="1:1" x14ac:dyDescent="0.3">
      <c r="A4106" s="64" t="e">
        <f>'MRR - Juliana'!#REF!</f>
        <v>#REF!</v>
      </c>
    </row>
    <row r="4107" spans="1:1" x14ac:dyDescent="0.3">
      <c r="A4107" s="64" t="e">
        <f>'MRR - Juliana'!#REF!</f>
        <v>#REF!</v>
      </c>
    </row>
    <row r="4108" spans="1:1" x14ac:dyDescent="0.3">
      <c r="A4108" s="64" t="e">
        <f>'MRR - Juliana'!#REF!</f>
        <v>#REF!</v>
      </c>
    </row>
    <row r="4109" spans="1:1" x14ac:dyDescent="0.3">
      <c r="A4109" s="64" t="e">
        <f>'MRR - Juliana'!#REF!</f>
        <v>#REF!</v>
      </c>
    </row>
    <row r="4110" spans="1:1" x14ac:dyDescent="0.3">
      <c r="A4110" s="64" t="e">
        <f>'MRR - Juliana'!#REF!</f>
        <v>#REF!</v>
      </c>
    </row>
    <row r="4111" spans="1:1" x14ac:dyDescent="0.3">
      <c r="A4111" s="64" t="e">
        <f>'MRR - Juliana'!#REF!</f>
        <v>#REF!</v>
      </c>
    </row>
    <row r="4112" spans="1:1" x14ac:dyDescent="0.3">
      <c r="A4112" s="64" t="e">
        <f>'MRR - Juliana'!#REF!</f>
        <v>#REF!</v>
      </c>
    </row>
    <row r="4113" spans="1:1" x14ac:dyDescent="0.3">
      <c r="A4113" s="64" t="e">
        <f>'MRR - Juliana'!#REF!</f>
        <v>#REF!</v>
      </c>
    </row>
    <row r="4114" spans="1:1" x14ac:dyDescent="0.3">
      <c r="A4114" s="64" t="e">
        <f>'MRR - Juliana'!#REF!</f>
        <v>#REF!</v>
      </c>
    </row>
    <row r="4115" spans="1:1" x14ac:dyDescent="0.3">
      <c r="A4115" s="64" t="e">
        <f>'MRR - Juliana'!#REF!</f>
        <v>#REF!</v>
      </c>
    </row>
    <row r="4116" spans="1:1" x14ac:dyDescent="0.3">
      <c r="A4116" s="64" t="e">
        <f>'MRR - Juliana'!#REF!</f>
        <v>#REF!</v>
      </c>
    </row>
    <row r="4117" spans="1:1" x14ac:dyDescent="0.3">
      <c r="A4117" s="64" t="e">
        <f>'MRR - Juliana'!#REF!</f>
        <v>#REF!</v>
      </c>
    </row>
    <row r="4118" spans="1:1" x14ac:dyDescent="0.3">
      <c r="A4118" s="64" t="e">
        <f>'MRR - Juliana'!#REF!</f>
        <v>#REF!</v>
      </c>
    </row>
    <row r="4119" spans="1:1" x14ac:dyDescent="0.3">
      <c r="A4119" s="64" t="e">
        <f>'MRR - Juliana'!#REF!</f>
        <v>#REF!</v>
      </c>
    </row>
    <row r="4120" spans="1:1" x14ac:dyDescent="0.3">
      <c r="A4120" s="64" t="e">
        <f>'MRR - Juliana'!#REF!</f>
        <v>#REF!</v>
      </c>
    </row>
    <row r="4121" spans="1:1" x14ac:dyDescent="0.3">
      <c r="A4121" s="64" t="e">
        <f>'MRR - Juliana'!#REF!</f>
        <v>#REF!</v>
      </c>
    </row>
    <row r="4122" spans="1:1" x14ac:dyDescent="0.3">
      <c r="A4122" s="64" t="e">
        <f>'MRR - Juliana'!#REF!</f>
        <v>#REF!</v>
      </c>
    </row>
    <row r="4123" spans="1:1" x14ac:dyDescent="0.3">
      <c r="A4123" s="64" t="e">
        <f>'MRR - Juliana'!#REF!</f>
        <v>#REF!</v>
      </c>
    </row>
    <row r="4124" spans="1:1" x14ac:dyDescent="0.3">
      <c r="A4124" s="64" t="e">
        <f>'MRR - Juliana'!#REF!</f>
        <v>#REF!</v>
      </c>
    </row>
    <row r="4125" spans="1:1" x14ac:dyDescent="0.3">
      <c r="A4125" s="64" t="e">
        <f>'MRR - Juliana'!#REF!</f>
        <v>#REF!</v>
      </c>
    </row>
    <row r="4126" spans="1:1" x14ac:dyDescent="0.3">
      <c r="A4126" s="64" t="e">
        <f>'MRR - Juliana'!#REF!</f>
        <v>#REF!</v>
      </c>
    </row>
    <row r="4127" spans="1:1" x14ac:dyDescent="0.3">
      <c r="A4127" s="64" t="e">
        <f>'MRR - Juliana'!#REF!</f>
        <v>#REF!</v>
      </c>
    </row>
    <row r="4128" spans="1:1" x14ac:dyDescent="0.3">
      <c r="A4128" s="64" t="e">
        <f>'MRR - Juliana'!#REF!</f>
        <v>#REF!</v>
      </c>
    </row>
    <row r="4129" spans="1:1" x14ac:dyDescent="0.3">
      <c r="A4129" s="64" t="e">
        <f>'MRR - Juliana'!#REF!</f>
        <v>#REF!</v>
      </c>
    </row>
    <row r="4130" spans="1:1" x14ac:dyDescent="0.3">
      <c r="A4130" s="64" t="e">
        <f>'MRR - Juliana'!#REF!</f>
        <v>#REF!</v>
      </c>
    </row>
    <row r="4131" spans="1:1" x14ac:dyDescent="0.3">
      <c r="A4131" s="64" t="e">
        <f>'MRR - Juliana'!#REF!</f>
        <v>#REF!</v>
      </c>
    </row>
    <row r="4132" spans="1:1" x14ac:dyDescent="0.3">
      <c r="A4132" s="64" t="e">
        <f>'MRR - Juliana'!#REF!</f>
        <v>#REF!</v>
      </c>
    </row>
    <row r="4133" spans="1:1" x14ac:dyDescent="0.3">
      <c r="A4133" s="64" t="e">
        <f>'MRR - Juliana'!#REF!</f>
        <v>#REF!</v>
      </c>
    </row>
    <row r="4134" spans="1:1" x14ac:dyDescent="0.3">
      <c r="A4134" s="64" t="e">
        <f>'MRR - Juliana'!#REF!</f>
        <v>#REF!</v>
      </c>
    </row>
    <row r="4135" spans="1:1" x14ac:dyDescent="0.3">
      <c r="A4135" s="64" t="e">
        <f>'MRR - Juliana'!#REF!</f>
        <v>#REF!</v>
      </c>
    </row>
    <row r="4136" spans="1:1" x14ac:dyDescent="0.3">
      <c r="A4136" s="64" t="e">
        <f>'MRR - Juliana'!#REF!</f>
        <v>#REF!</v>
      </c>
    </row>
    <row r="4137" spans="1:1" x14ac:dyDescent="0.3">
      <c r="A4137" s="64" t="e">
        <f>'MRR - Juliana'!#REF!</f>
        <v>#REF!</v>
      </c>
    </row>
    <row r="4138" spans="1:1" x14ac:dyDescent="0.3">
      <c r="A4138" s="64" t="e">
        <f>'MRR - Juliana'!#REF!</f>
        <v>#REF!</v>
      </c>
    </row>
    <row r="4139" spans="1:1" x14ac:dyDescent="0.3">
      <c r="A4139" s="64" t="e">
        <f>'MRR - Juliana'!#REF!</f>
        <v>#REF!</v>
      </c>
    </row>
    <row r="4140" spans="1:1" x14ac:dyDescent="0.3">
      <c r="A4140" s="64" t="e">
        <f>'MRR - Juliana'!#REF!</f>
        <v>#REF!</v>
      </c>
    </row>
    <row r="4141" spans="1:1" x14ac:dyDescent="0.3">
      <c r="A4141" s="64" t="e">
        <f>'MRR - Juliana'!#REF!</f>
        <v>#REF!</v>
      </c>
    </row>
    <row r="4142" spans="1:1" x14ac:dyDescent="0.3">
      <c r="A4142" s="64" t="e">
        <f>'MRR - Juliana'!#REF!</f>
        <v>#REF!</v>
      </c>
    </row>
    <row r="4143" spans="1:1" x14ac:dyDescent="0.3">
      <c r="A4143" s="64" t="e">
        <f>'MRR - Juliana'!#REF!</f>
        <v>#REF!</v>
      </c>
    </row>
    <row r="4144" spans="1:1" x14ac:dyDescent="0.3">
      <c r="A4144" s="64" t="e">
        <f>'MRR - Juliana'!#REF!</f>
        <v>#REF!</v>
      </c>
    </row>
    <row r="4145" spans="1:1" x14ac:dyDescent="0.3">
      <c r="A4145" s="64" t="e">
        <f>'MRR - Juliana'!#REF!</f>
        <v>#REF!</v>
      </c>
    </row>
    <row r="4146" spans="1:1" x14ac:dyDescent="0.3">
      <c r="A4146" s="64" t="e">
        <f>'MRR - Juliana'!#REF!</f>
        <v>#REF!</v>
      </c>
    </row>
    <row r="4147" spans="1:1" x14ac:dyDescent="0.3">
      <c r="A4147" s="64" t="e">
        <f>'MRR - Juliana'!#REF!</f>
        <v>#REF!</v>
      </c>
    </row>
    <row r="4148" spans="1:1" x14ac:dyDescent="0.3">
      <c r="A4148" s="64" t="e">
        <f>'MRR - Juliana'!#REF!</f>
        <v>#REF!</v>
      </c>
    </row>
    <row r="4149" spans="1:1" x14ac:dyDescent="0.3">
      <c r="A4149" s="64" t="e">
        <f>'MRR - Juliana'!#REF!</f>
        <v>#REF!</v>
      </c>
    </row>
    <row r="4150" spans="1:1" x14ac:dyDescent="0.3">
      <c r="A4150" s="64" t="e">
        <f>'MRR - Juliana'!#REF!</f>
        <v>#REF!</v>
      </c>
    </row>
    <row r="4151" spans="1:1" x14ac:dyDescent="0.3">
      <c r="A4151" s="64" t="e">
        <f>'MRR - Juliana'!#REF!</f>
        <v>#REF!</v>
      </c>
    </row>
    <row r="4152" spans="1:1" x14ac:dyDescent="0.3">
      <c r="A4152" s="64" t="e">
        <f>'MRR - Juliana'!#REF!</f>
        <v>#REF!</v>
      </c>
    </row>
    <row r="4153" spans="1:1" x14ac:dyDescent="0.3">
      <c r="A4153" s="64" t="e">
        <f>'MRR - Juliana'!#REF!</f>
        <v>#REF!</v>
      </c>
    </row>
    <row r="4154" spans="1:1" x14ac:dyDescent="0.3">
      <c r="A4154" s="64" t="e">
        <f>'MRR - Juliana'!#REF!</f>
        <v>#REF!</v>
      </c>
    </row>
    <row r="4155" spans="1:1" x14ac:dyDescent="0.3">
      <c r="A4155" s="64" t="e">
        <f>'MRR - Juliana'!#REF!</f>
        <v>#REF!</v>
      </c>
    </row>
    <row r="4156" spans="1:1" x14ac:dyDescent="0.3">
      <c r="A4156" s="64" t="e">
        <f>'MRR - Juliana'!#REF!</f>
        <v>#REF!</v>
      </c>
    </row>
    <row r="4157" spans="1:1" x14ac:dyDescent="0.3">
      <c r="A4157" s="64" t="e">
        <f>'MRR - Juliana'!#REF!</f>
        <v>#REF!</v>
      </c>
    </row>
    <row r="4158" spans="1:1" x14ac:dyDescent="0.3">
      <c r="A4158" s="64" t="e">
        <f>'MRR - Juliana'!#REF!</f>
        <v>#REF!</v>
      </c>
    </row>
    <row r="4159" spans="1:1" x14ac:dyDescent="0.3">
      <c r="A4159" s="64" t="e">
        <f>'MRR - Juliana'!#REF!</f>
        <v>#REF!</v>
      </c>
    </row>
    <row r="4160" spans="1:1" x14ac:dyDescent="0.3">
      <c r="A4160" s="64" t="e">
        <f>'MRR - Juliana'!#REF!</f>
        <v>#REF!</v>
      </c>
    </row>
    <row r="4161" spans="1:1" x14ac:dyDescent="0.3">
      <c r="A4161" s="64" t="e">
        <f>'MRR - Juliana'!#REF!</f>
        <v>#REF!</v>
      </c>
    </row>
    <row r="4162" spans="1:1" x14ac:dyDescent="0.3">
      <c r="A4162" s="64" t="e">
        <f>'MRR - Juliana'!#REF!</f>
        <v>#REF!</v>
      </c>
    </row>
    <row r="4163" spans="1:1" x14ac:dyDescent="0.3">
      <c r="A4163" s="64" t="e">
        <f>'MRR - Juliana'!#REF!</f>
        <v>#REF!</v>
      </c>
    </row>
    <row r="4164" spans="1:1" x14ac:dyDescent="0.3">
      <c r="A4164" s="64" t="e">
        <f>'MRR - Juliana'!#REF!</f>
        <v>#REF!</v>
      </c>
    </row>
    <row r="4165" spans="1:1" x14ac:dyDescent="0.3">
      <c r="A4165" s="64" t="e">
        <f>'MRR - Juliana'!#REF!</f>
        <v>#REF!</v>
      </c>
    </row>
    <row r="4166" spans="1:1" x14ac:dyDescent="0.3">
      <c r="A4166" s="64" t="e">
        <f>'MRR - Juliana'!#REF!</f>
        <v>#REF!</v>
      </c>
    </row>
    <row r="4167" spans="1:1" x14ac:dyDescent="0.3">
      <c r="A4167" s="64" t="e">
        <f>'MRR - Juliana'!#REF!</f>
        <v>#REF!</v>
      </c>
    </row>
    <row r="4168" spans="1:1" x14ac:dyDescent="0.3">
      <c r="A4168" s="64" t="e">
        <f>'MRR - Juliana'!#REF!</f>
        <v>#REF!</v>
      </c>
    </row>
    <row r="4169" spans="1:1" x14ac:dyDescent="0.3">
      <c r="A4169" s="64" t="e">
        <f>'MRR - Juliana'!#REF!</f>
        <v>#REF!</v>
      </c>
    </row>
    <row r="4170" spans="1:1" x14ac:dyDescent="0.3">
      <c r="A4170" s="64" t="e">
        <f>'MRR - Juliana'!#REF!</f>
        <v>#REF!</v>
      </c>
    </row>
    <row r="4171" spans="1:1" x14ac:dyDescent="0.3">
      <c r="A4171" s="64" t="e">
        <f>'MRR - Juliana'!#REF!</f>
        <v>#REF!</v>
      </c>
    </row>
    <row r="4172" spans="1:1" x14ac:dyDescent="0.3">
      <c r="A4172" s="64" t="e">
        <f>'MRR - Juliana'!#REF!</f>
        <v>#REF!</v>
      </c>
    </row>
    <row r="4173" spans="1:1" x14ac:dyDescent="0.3">
      <c r="A4173" s="64" t="e">
        <f>'MRR - Juliana'!#REF!</f>
        <v>#REF!</v>
      </c>
    </row>
    <row r="4174" spans="1:1" x14ac:dyDescent="0.3">
      <c r="A4174" s="64" t="e">
        <f>'MRR - Juliana'!#REF!</f>
        <v>#REF!</v>
      </c>
    </row>
    <row r="4175" spans="1:1" x14ac:dyDescent="0.3">
      <c r="A4175" s="64" t="e">
        <f>'MRR - Juliana'!#REF!</f>
        <v>#REF!</v>
      </c>
    </row>
    <row r="4176" spans="1:1" x14ac:dyDescent="0.3">
      <c r="A4176" s="64" t="e">
        <f>'MRR - Juliana'!#REF!</f>
        <v>#REF!</v>
      </c>
    </row>
    <row r="4177" spans="1:1" x14ac:dyDescent="0.3">
      <c r="A4177" s="64" t="e">
        <f>'MRR - Juliana'!#REF!</f>
        <v>#REF!</v>
      </c>
    </row>
    <row r="4178" spans="1:1" x14ac:dyDescent="0.3">
      <c r="A4178" s="64" t="e">
        <f>'MRR - Juliana'!#REF!</f>
        <v>#REF!</v>
      </c>
    </row>
    <row r="4179" spans="1:1" x14ac:dyDescent="0.3">
      <c r="A4179" s="64" t="e">
        <f>'MRR - Juliana'!#REF!</f>
        <v>#REF!</v>
      </c>
    </row>
    <row r="4180" spans="1:1" x14ac:dyDescent="0.3">
      <c r="A4180" s="64" t="e">
        <f>'MRR - Juliana'!#REF!</f>
        <v>#REF!</v>
      </c>
    </row>
    <row r="4181" spans="1:1" x14ac:dyDescent="0.3">
      <c r="A4181" s="64" t="e">
        <f>'MRR - Juliana'!#REF!</f>
        <v>#REF!</v>
      </c>
    </row>
    <row r="4182" spans="1:1" x14ac:dyDescent="0.3">
      <c r="A4182" s="64" t="e">
        <f>'MRR - Juliana'!#REF!</f>
        <v>#REF!</v>
      </c>
    </row>
    <row r="4183" spans="1:1" x14ac:dyDescent="0.3">
      <c r="A4183" s="64" t="e">
        <f>'MRR - Juliana'!#REF!</f>
        <v>#REF!</v>
      </c>
    </row>
    <row r="4184" spans="1:1" x14ac:dyDescent="0.3">
      <c r="A4184" s="64" t="e">
        <f>'MRR - Juliana'!#REF!</f>
        <v>#REF!</v>
      </c>
    </row>
    <row r="4185" spans="1:1" x14ac:dyDescent="0.3">
      <c r="A4185" s="64" t="e">
        <f>'MRR - Juliana'!#REF!</f>
        <v>#REF!</v>
      </c>
    </row>
    <row r="4186" spans="1:1" x14ac:dyDescent="0.3">
      <c r="A4186" s="64" t="e">
        <f>'MRR - Juliana'!#REF!</f>
        <v>#REF!</v>
      </c>
    </row>
    <row r="4187" spans="1:1" x14ac:dyDescent="0.3">
      <c r="A4187" s="64" t="e">
        <f>'MRR - Juliana'!#REF!</f>
        <v>#REF!</v>
      </c>
    </row>
    <row r="4188" spans="1:1" x14ac:dyDescent="0.3">
      <c r="A4188" s="64" t="e">
        <f>'MRR - Juliana'!#REF!</f>
        <v>#REF!</v>
      </c>
    </row>
    <row r="4189" spans="1:1" x14ac:dyDescent="0.3">
      <c r="A4189" s="64" t="e">
        <f>'MRR - Juliana'!#REF!</f>
        <v>#REF!</v>
      </c>
    </row>
    <row r="4190" spans="1:1" x14ac:dyDescent="0.3">
      <c r="A4190" s="64" t="e">
        <f>'MRR - Juliana'!#REF!</f>
        <v>#REF!</v>
      </c>
    </row>
    <row r="4191" spans="1:1" x14ac:dyDescent="0.3">
      <c r="A4191" s="64" t="e">
        <f>'MRR - Juliana'!#REF!</f>
        <v>#REF!</v>
      </c>
    </row>
    <row r="4192" spans="1:1" x14ac:dyDescent="0.3">
      <c r="A4192" s="64" t="e">
        <f>'MRR - Juliana'!#REF!</f>
        <v>#REF!</v>
      </c>
    </row>
    <row r="4193" spans="1:1" x14ac:dyDescent="0.3">
      <c r="A4193" s="64" t="e">
        <f>'MRR - Juliana'!#REF!</f>
        <v>#REF!</v>
      </c>
    </row>
    <row r="4194" spans="1:1" x14ac:dyDescent="0.3">
      <c r="A4194" s="64" t="e">
        <f>'MRR - Juliana'!#REF!</f>
        <v>#REF!</v>
      </c>
    </row>
    <row r="4195" spans="1:1" x14ac:dyDescent="0.3">
      <c r="A4195" s="64" t="e">
        <f>'MRR - Juliana'!#REF!</f>
        <v>#REF!</v>
      </c>
    </row>
    <row r="4196" spans="1:1" x14ac:dyDescent="0.3">
      <c r="A4196" s="64" t="e">
        <f>'MRR - Juliana'!#REF!</f>
        <v>#REF!</v>
      </c>
    </row>
    <row r="4197" spans="1:1" x14ac:dyDescent="0.3">
      <c r="A4197" s="64" t="e">
        <f>'MRR - Juliana'!#REF!</f>
        <v>#REF!</v>
      </c>
    </row>
    <row r="4198" spans="1:1" x14ac:dyDescent="0.3">
      <c r="A4198" s="64" t="e">
        <f>'MRR - Juliana'!#REF!</f>
        <v>#REF!</v>
      </c>
    </row>
    <row r="4199" spans="1:1" x14ac:dyDescent="0.3">
      <c r="A4199" s="64" t="e">
        <f>'MRR - Juliana'!#REF!</f>
        <v>#REF!</v>
      </c>
    </row>
    <row r="4200" spans="1:1" x14ac:dyDescent="0.3">
      <c r="A4200" s="64" t="e">
        <f>'MRR - Juliana'!#REF!</f>
        <v>#REF!</v>
      </c>
    </row>
    <row r="4201" spans="1:1" x14ac:dyDescent="0.3">
      <c r="A4201" s="64" t="e">
        <f>'MRR - Juliana'!#REF!</f>
        <v>#REF!</v>
      </c>
    </row>
    <row r="4202" spans="1:1" x14ac:dyDescent="0.3">
      <c r="A4202" s="64" t="e">
        <f>'MRR - Juliana'!#REF!</f>
        <v>#REF!</v>
      </c>
    </row>
    <row r="4203" spans="1:1" x14ac:dyDescent="0.3">
      <c r="A4203" s="64" t="e">
        <f>'MRR - Juliana'!#REF!</f>
        <v>#REF!</v>
      </c>
    </row>
    <row r="4204" spans="1:1" x14ac:dyDescent="0.3">
      <c r="A4204" s="64" t="e">
        <f>'MRR - Juliana'!#REF!</f>
        <v>#REF!</v>
      </c>
    </row>
    <row r="4205" spans="1:1" x14ac:dyDescent="0.3">
      <c r="A4205" s="64" t="e">
        <f>'MRR - Juliana'!#REF!</f>
        <v>#REF!</v>
      </c>
    </row>
    <row r="4206" spans="1:1" x14ac:dyDescent="0.3">
      <c r="A4206" s="64" t="e">
        <f>'MRR - Juliana'!#REF!</f>
        <v>#REF!</v>
      </c>
    </row>
    <row r="4207" spans="1:1" x14ac:dyDescent="0.3">
      <c r="A4207" s="64" t="e">
        <f>'MRR - Juliana'!#REF!</f>
        <v>#REF!</v>
      </c>
    </row>
    <row r="4208" spans="1:1" x14ac:dyDescent="0.3">
      <c r="A4208" s="64" t="e">
        <f>'MRR - Juliana'!#REF!</f>
        <v>#REF!</v>
      </c>
    </row>
    <row r="4209" spans="1:1" x14ac:dyDescent="0.3">
      <c r="A4209" s="64" t="e">
        <f>'MRR - Juliana'!#REF!</f>
        <v>#REF!</v>
      </c>
    </row>
    <row r="4210" spans="1:1" x14ac:dyDescent="0.3">
      <c r="A4210" s="64" t="e">
        <f>'MRR - Juliana'!#REF!</f>
        <v>#REF!</v>
      </c>
    </row>
    <row r="4211" spans="1:1" x14ac:dyDescent="0.3">
      <c r="A4211" s="64" t="e">
        <f>'MRR - Juliana'!#REF!</f>
        <v>#REF!</v>
      </c>
    </row>
    <row r="4212" spans="1:1" x14ac:dyDescent="0.3">
      <c r="A4212" s="64" t="e">
        <f>'MRR - Juliana'!#REF!</f>
        <v>#REF!</v>
      </c>
    </row>
    <row r="4213" spans="1:1" x14ac:dyDescent="0.3">
      <c r="A4213" s="64" t="e">
        <f>'MRR - Juliana'!#REF!</f>
        <v>#REF!</v>
      </c>
    </row>
    <row r="4214" spans="1:1" x14ac:dyDescent="0.3">
      <c r="A4214" s="64" t="e">
        <f>'MRR - Juliana'!#REF!</f>
        <v>#REF!</v>
      </c>
    </row>
    <row r="4215" spans="1:1" x14ac:dyDescent="0.3">
      <c r="A4215" s="64" t="e">
        <f>'MRR - Juliana'!#REF!</f>
        <v>#REF!</v>
      </c>
    </row>
    <row r="4216" spans="1:1" x14ac:dyDescent="0.3">
      <c r="A4216" s="64" t="e">
        <f>'MRR - Juliana'!#REF!</f>
        <v>#REF!</v>
      </c>
    </row>
    <row r="4217" spans="1:1" x14ac:dyDescent="0.3">
      <c r="A4217" s="64" t="e">
        <f>'MRR - Juliana'!#REF!</f>
        <v>#REF!</v>
      </c>
    </row>
    <row r="4218" spans="1:1" x14ac:dyDescent="0.3">
      <c r="A4218" s="64" t="e">
        <f>'MRR - Juliana'!#REF!</f>
        <v>#REF!</v>
      </c>
    </row>
    <row r="4219" spans="1:1" x14ac:dyDescent="0.3">
      <c r="A4219" s="64" t="e">
        <f>'MRR - Juliana'!#REF!</f>
        <v>#REF!</v>
      </c>
    </row>
    <row r="4220" spans="1:1" x14ac:dyDescent="0.3">
      <c r="A4220" s="64" t="e">
        <f>'MRR - Juliana'!#REF!</f>
        <v>#REF!</v>
      </c>
    </row>
    <row r="4221" spans="1:1" x14ac:dyDescent="0.3">
      <c r="A4221" s="64" t="e">
        <f>'MRR - Juliana'!#REF!</f>
        <v>#REF!</v>
      </c>
    </row>
    <row r="4222" spans="1:1" x14ac:dyDescent="0.3">
      <c r="A4222" s="64" t="e">
        <f>'MRR - Juliana'!#REF!</f>
        <v>#REF!</v>
      </c>
    </row>
    <row r="4223" spans="1:1" x14ac:dyDescent="0.3">
      <c r="A4223" s="64" t="e">
        <f>'MRR - Juliana'!#REF!</f>
        <v>#REF!</v>
      </c>
    </row>
    <row r="4224" spans="1:1" x14ac:dyDescent="0.3">
      <c r="A4224" s="64" t="e">
        <f>'MRR - Juliana'!#REF!</f>
        <v>#REF!</v>
      </c>
    </row>
    <row r="4225" spans="1:1" x14ac:dyDescent="0.3">
      <c r="A4225" s="64" t="e">
        <f>'MRR - Juliana'!#REF!</f>
        <v>#REF!</v>
      </c>
    </row>
    <row r="4226" spans="1:1" x14ac:dyDescent="0.3">
      <c r="A4226" s="64" t="e">
        <f>'MRR - Juliana'!#REF!</f>
        <v>#REF!</v>
      </c>
    </row>
    <row r="4227" spans="1:1" x14ac:dyDescent="0.3">
      <c r="A4227" s="64" t="e">
        <f>'MRR - Juliana'!#REF!</f>
        <v>#REF!</v>
      </c>
    </row>
    <row r="4228" spans="1:1" x14ac:dyDescent="0.3">
      <c r="A4228" s="64" t="e">
        <f>'MRR - Juliana'!#REF!</f>
        <v>#REF!</v>
      </c>
    </row>
    <row r="4229" spans="1:1" x14ac:dyDescent="0.3">
      <c r="A4229" s="64" t="e">
        <f>'MRR - Juliana'!#REF!</f>
        <v>#REF!</v>
      </c>
    </row>
    <row r="4230" spans="1:1" x14ac:dyDescent="0.3">
      <c r="A4230" s="64" t="e">
        <f>'MRR - Juliana'!#REF!</f>
        <v>#REF!</v>
      </c>
    </row>
    <row r="4231" spans="1:1" x14ac:dyDescent="0.3">
      <c r="A4231" s="64" t="e">
        <f>'MRR - Juliana'!#REF!</f>
        <v>#REF!</v>
      </c>
    </row>
    <row r="4232" spans="1:1" x14ac:dyDescent="0.3">
      <c r="A4232" s="64" t="e">
        <f>'MRR - Juliana'!#REF!</f>
        <v>#REF!</v>
      </c>
    </row>
    <row r="4233" spans="1:1" x14ac:dyDescent="0.3">
      <c r="A4233" s="64" t="e">
        <f>'MRR - Juliana'!#REF!</f>
        <v>#REF!</v>
      </c>
    </row>
    <row r="4234" spans="1:1" x14ac:dyDescent="0.3">
      <c r="A4234" s="64" t="e">
        <f>'MRR - Juliana'!#REF!</f>
        <v>#REF!</v>
      </c>
    </row>
    <row r="4235" spans="1:1" x14ac:dyDescent="0.3">
      <c r="A4235" s="64" t="e">
        <f>'MRR - Juliana'!#REF!</f>
        <v>#REF!</v>
      </c>
    </row>
    <row r="4236" spans="1:1" x14ac:dyDescent="0.3">
      <c r="A4236" s="64" t="e">
        <f>'MRR - Juliana'!#REF!</f>
        <v>#REF!</v>
      </c>
    </row>
    <row r="4237" spans="1:1" x14ac:dyDescent="0.3">
      <c r="A4237" s="64" t="e">
        <f>'MRR - Juliana'!#REF!</f>
        <v>#REF!</v>
      </c>
    </row>
    <row r="4238" spans="1:1" x14ac:dyDescent="0.3">
      <c r="A4238" s="64" t="e">
        <f>'MRR - Juliana'!#REF!</f>
        <v>#REF!</v>
      </c>
    </row>
    <row r="4239" spans="1:1" x14ac:dyDescent="0.3">
      <c r="A4239" s="64" t="e">
        <f>'MRR - Juliana'!#REF!</f>
        <v>#REF!</v>
      </c>
    </row>
    <row r="4240" spans="1:1" x14ac:dyDescent="0.3">
      <c r="A4240" s="64" t="e">
        <f>'MRR - Juliana'!#REF!</f>
        <v>#REF!</v>
      </c>
    </row>
    <row r="4241" spans="1:1" x14ac:dyDescent="0.3">
      <c r="A4241" s="64" t="e">
        <f>'MRR - Juliana'!#REF!</f>
        <v>#REF!</v>
      </c>
    </row>
    <row r="4242" spans="1:1" x14ac:dyDescent="0.3">
      <c r="A4242" s="64" t="e">
        <f>'MRR - Juliana'!#REF!</f>
        <v>#REF!</v>
      </c>
    </row>
    <row r="4243" spans="1:1" x14ac:dyDescent="0.3">
      <c r="A4243" s="64" t="e">
        <f>'MRR - Juliana'!#REF!</f>
        <v>#REF!</v>
      </c>
    </row>
    <row r="4244" spans="1:1" x14ac:dyDescent="0.3">
      <c r="A4244" s="64" t="e">
        <f>'MRR - Juliana'!#REF!</f>
        <v>#REF!</v>
      </c>
    </row>
    <row r="4245" spans="1:1" x14ac:dyDescent="0.3">
      <c r="A4245" s="64" t="e">
        <f>'MRR - Juliana'!#REF!</f>
        <v>#REF!</v>
      </c>
    </row>
    <row r="4246" spans="1:1" x14ac:dyDescent="0.3">
      <c r="A4246" s="64" t="e">
        <f>'MRR - Juliana'!#REF!</f>
        <v>#REF!</v>
      </c>
    </row>
    <row r="4247" spans="1:1" x14ac:dyDescent="0.3">
      <c r="A4247" s="64" t="e">
        <f>'MRR - Juliana'!#REF!</f>
        <v>#REF!</v>
      </c>
    </row>
    <row r="4248" spans="1:1" x14ac:dyDescent="0.3">
      <c r="A4248" s="64" t="e">
        <f>'MRR - Juliana'!#REF!</f>
        <v>#REF!</v>
      </c>
    </row>
    <row r="4249" spans="1:1" x14ac:dyDescent="0.3">
      <c r="A4249" s="64" t="e">
        <f>'MRR - Juliana'!#REF!</f>
        <v>#REF!</v>
      </c>
    </row>
    <row r="4250" spans="1:1" x14ac:dyDescent="0.3">
      <c r="A4250" s="64" t="e">
        <f>'MRR - Juliana'!#REF!</f>
        <v>#REF!</v>
      </c>
    </row>
    <row r="4251" spans="1:1" x14ac:dyDescent="0.3">
      <c r="A4251" s="64" t="e">
        <f>'MRR - Juliana'!#REF!</f>
        <v>#REF!</v>
      </c>
    </row>
    <row r="4252" spans="1:1" x14ac:dyDescent="0.3">
      <c r="A4252" s="64" t="e">
        <f>'MRR - Juliana'!#REF!</f>
        <v>#REF!</v>
      </c>
    </row>
    <row r="4253" spans="1:1" x14ac:dyDescent="0.3">
      <c r="A4253" s="64" t="e">
        <f>'MRR - Juliana'!#REF!</f>
        <v>#REF!</v>
      </c>
    </row>
    <row r="4254" spans="1:1" x14ac:dyDescent="0.3">
      <c r="A4254" s="64" t="e">
        <f>'MRR - Juliana'!#REF!</f>
        <v>#REF!</v>
      </c>
    </row>
    <row r="4255" spans="1:1" x14ac:dyDescent="0.3">
      <c r="A4255" s="64" t="e">
        <f>'MRR - Juliana'!#REF!</f>
        <v>#REF!</v>
      </c>
    </row>
    <row r="4256" spans="1:1" x14ac:dyDescent="0.3">
      <c r="A4256" s="64" t="e">
        <f>'MRR - Juliana'!#REF!</f>
        <v>#REF!</v>
      </c>
    </row>
    <row r="4257" spans="1:1" x14ac:dyDescent="0.3">
      <c r="A4257" s="64" t="e">
        <f>'MRR - Juliana'!#REF!</f>
        <v>#REF!</v>
      </c>
    </row>
    <row r="4258" spans="1:1" x14ac:dyDescent="0.3">
      <c r="A4258" s="64" t="e">
        <f>'MRR - Juliana'!#REF!</f>
        <v>#REF!</v>
      </c>
    </row>
    <row r="4259" spans="1:1" x14ac:dyDescent="0.3">
      <c r="A4259" s="64" t="e">
        <f>'MRR - Juliana'!#REF!</f>
        <v>#REF!</v>
      </c>
    </row>
    <row r="4260" spans="1:1" x14ac:dyDescent="0.3">
      <c r="A4260" s="64" t="e">
        <f>'MRR - Juliana'!#REF!</f>
        <v>#REF!</v>
      </c>
    </row>
    <row r="4261" spans="1:1" x14ac:dyDescent="0.3">
      <c r="A4261" s="64" t="e">
        <f>'MRR - Juliana'!#REF!</f>
        <v>#REF!</v>
      </c>
    </row>
    <row r="4262" spans="1:1" x14ac:dyDescent="0.3">
      <c r="A4262" s="64" t="e">
        <f>'MRR - Juliana'!#REF!</f>
        <v>#REF!</v>
      </c>
    </row>
    <row r="4263" spans="1:1" x14ac:dyDescent="0.3">
      <c r="A4263" s="64" t="e">
        <f>'MRR - Juliana'!#REF!</f>
        <v>#REF!</v>
      </c>
    </row>
    <row r="4264" spans="1:1" x14ac:dyDescent="0.3">
      <c r="A4264" s="64" t="e">
        <f>'MRR - Juliana'!#REF!</f>
        <v>#REF!</v>
      </c>
    </row>
    <row r="4265" spans="1:1" x14ac:dyDescent="0.3">
      <c r="A4265" s="64" t="e">
        <f>'MRR - Juliana'!#REF!</f>
        <v>#REF!</v>
      </c>
    </row>
    <row r="4266" spans="1:1" x14ac:dyDescent="0.3">
      <c r="A4266" s="64" t="e">
        <f>'MRR - Juliana'!#REF!</f>
        <v>#REF!</v>
      </c>
    </row>
    <row r="4267" spans="1:1" x14ac:dyDescent="0.3">
      <c r="A4267" s="64" t="e">
        <f>'MRR - Juliana'!#REF!</f>
        <v>#REF!</v>
      </c>
    </row>
    <row r="4268" spans="1:1" x14ac:dyDescent="0.3">
      <c r="A4268" s="64" t="e">
        <f>'MRR - Juliana'!#REF!</f>
        <v>#REF!</v>
      </c>
    </row>
    <row r="4269" spans="1:1" x14ac:dyDescent="0.3">
      <c r="A4269" s="64" t="e">
        <f>'MRR - Juliana'!#REF!</f>
        <v>#REF!</v>
      </c>
    </row>
    <row r="4270" spans="1:1" x14ac:dyDescent="0.3">
      <c r="A4270" s="64" t="e">
        <f>'MRR - Juliana'!#REF!</f>
        <v>#REF!</v>
      </c>
    </row>
    <row r="4271" spans="1:1" x14ac:dyDescent="0.3">
      <c r="A4271" s="64" t="e">
        <f>'MRR - Juliana'!#REF!</f>
        <v>#REF!</v>
      </c>
    </row>
    <row r="4272" spans="1:1" x14ac:dyDescent="0.3">
      <c r="A4272" s="64" t="e">
        <f>'MRR - Juliana'!#REF!</f>
        <v>#REF!</v>
      </c>
    </row>
    <row r="4273" spans="1:1" x14ac:dyDescent="0.3">
      <c r="A4273" s="64" t="e">
        <f>'MRR - Juliana'!#REF!</f>
        <v>#REF!</v>
      </c>
    </row>
    <row r="4274" spans="1:1" x14ac:dyDescent="0.3">
      <c r="A4274" s="64" t="e">
        <f>'MRR - Juliana'!#REF!</f>
        <v>#REF!</v>
      </c>
    </row>
    <row r="4275" spans="1:1" x14ac:dyDescent="0.3">
      <c r="A4275" s="64" t="e">
        <f>'MRR - Juliana'!#REF!</f>
        <v>#REF!</v>
      </c>
    </row>
    <row r="4276" spans="1:1" x14ac:dyDescent="0.3">
      <c r="A4276" s="64" t="e">
        <f>'MRR - Juliana'!#REF!</f>
        <v>#REF!</v>
      </c>
    </row>
    <row r="4277" spans="1:1" x14ac:dyDescent="0.3">
      <c r="A4277" s="64" t="e">
        <f>'MRR - Juliana'!#REF!</f>
        <v>#REF!</v>
      </c>
    </row>
    <row r="4278" spans="1:1" x14ac:dyDescent="0.3">
      <c r="A4278" s="64" t="e">
        <f>'MRR - Juliana'!#REF!</f>
        <v>#REF!</v>
      </c>
    </row>
    <row r="4279" spans="1:1" x14ac:dyDescent="0.3">
      <c r="A4279" s="64" t="e">
        <f>'MRR - Juliana'!#REF!</f>
        <v>#REF!</v>
      </c>
    </row>
    <row r="4280" spans="1:1" x14ac:dyDescent="0.3">
      <c r="A4280" s="64" t="e">
        <f>'MRR - Juliana'!#REF!</f>
        <v>#REF!</v>
      </c>
    </row>
    <row r="4281" spans="1:1" x14ac:dyDescent="0.3">
      <c r="A4281" s="64" t="e">
        <f>'MRR - Juliana'!#REF!</f>
        <v>#REF!</v>
      </c>
    </row>
    <row r="4282" spans="1:1" x14ac:dyDescent="0.3">
      <c r="A4282" s="64" t="e">
        <f>'MRR - Juliana'!#REF!</f>
        <v>#REF!</v>
      </c>
    </row>
    <row r="4283" spans="1:1" x14ac:dyDescent="0.3">
      <c r="A4283" s="64" t="e">
        <f>'MRR - Juliana'!#REF!</f>
        <v>#REF!</v>
      </c>
    </row>
    <row r="4284" spans="1:1" x14ac:dyDescent="0.3">
      <c r="A4284" s="64" t="e">
        <f>'MRR - Juliana'!#REF!</f>
        <v>#REF!</v>
      </c>
    </row>
    <row r="4285" spans="1:1" x14ac:dyDescent="0.3">
      <c r="A4285" s="64" t="e">
        <f>'MRR - Juliana'!#REF!</f>
        <v>#REF!</v>
      </c>
    </row>
    <row r="4286" spans="1:1" x14ac:dyDescent="0.3">
      <c r="A4286" s="64" t="e">
        <f>'MRR - Juliana'!#REF!</f>
        <v>#REF!</v>
      </c>
    </row>
    <row r="4287" spans="1:1" x14ac:dyDescent="0.3">
      <c r="A4287" s="64" t="e">
        <f>'MRR - Juliana'!#REF!</f>
        <v>#REF!</v>
      </c>
    </row>
    <row r="4288" spans="1:1" x14ac:dyDescent="0.3">
      <c r="A4288" s="64" t="e">
        <f>'MRR - Juliana'!#REF!</f>
        <v>#REF!</v>
      </c>
    </row>
    <row r="4289" spans="1:1" x14ac:dyDescent="0.3">
      <c r="A4289" s="64" t="e">
        <f>'MRR - Juliana'!#REF!</f>
        <v>#REF!</v>
      </c>
    </row>
    <row r="4290" spans="1:1" x14ac:dyDescent="0.3">
      <c r="A4290" s="64" t="e">
        <f>'MRR - Juliana'!#REF!</f>
        <v>#REF!</v>
      </c>
    </row>
    <row r="4291" spans="1:1" x14ac:dyDescent="0.3">
      <c r="A4291" s="64" t="e">
        <f>'MRR - Juliana'!#REF!</f>
        <v>#REF!</v>
      </c>
    </row>
    <row r="4292" spans="1:1" x14ac:dyDescent="0.3">
      <c r="A4292" s="64" t="e">
        <f>'MRR - Juliana'!#REF!</f>
        <v>#REF!</v>
      </c>
    </row>
    <row r="4293" spans="1:1" x14ac:dyDescent="0.3">
      <c r="A4293" s="64" t="e">
        <f>'MRR - Juliana'!#REF!</f>
        <v>#REF!</v>
      </c>
    </row>
    <row r="4294" spans="1:1" x14ac:dyDescent="0.3">
      <c r="A4294" s="64" t="e">
        <f>'MRR - Juliana'!#REF!</f>
        <v>#REF!</v>
      </c>
    </row>
    <row r="4295" spans="1:1" x14ac:dyDescent="0.3">
      <c r="A4295" s="64" t="e">
        <f>'MRR - Juliana'!#REF!</f>
        <v>#REF!</v>
      </c>
    </row>
    <row r="4296" spans="1:1" x14ac:dyDescent="0.3">
      <c r="A4296" s="64" t="e">
        <f>'MRR - Juliana'!#REF!</f>
        <v>#REF!</v>
      </c>
    </row>
    <row r="4297" spans="1:1" x14ac:dyDescent="0.3">
      <c r="A4297" s="64" t="e">
        <f>'MRR - Juliana'!#REF!</f>
        <v>#REF!</v>
      </c>
    </row>
    <row r="4298" spans="1:1" x14ac:dyDescent="0.3">
      <c r="A4298" s="64" t="e">
        <f>'MRR - Juliana'!#REF!</f>
        <v>#REF!</v>
      </c>
    </row>
    <row r="4299" spans="1:1" x14ac:dyDescent="0.3">
      <c r="A4299" s="64" t="e">
        <f>'MRR - Juliana'!#REF!</f>
        <v>#REF!</v>
      </c>
    </row>
    <row r="4300" spans="1:1" x14ac:dyDescent="0.3">
      <c r="A4300" s="64" t="e">
        <f>'MRR - Juliana'!#REF!</f>
        <v>#REF!</v>
      </c>
    </row>
    <row r="4301" spans="1:1" x14ac:dyDescent="0.3">
      <c r="A4301" s="64" t="e">
        <f>'MRR - Juliana'!#REF!</f>
        <v>#REF!</v>
      </c>
    </row>
    <row r="4302" spans="1:1" x14ac:dyDescent="0.3">
      <c r="A4302" s="64" t="e">
        <f>'MRR - Juliana'!#REF!</f>
        <v>#REF!</v>
      </c>
    </row>
    <row r="4303" spans="1:1" x14ac:dyDescent="0.3">
      <c r="A4303" s="64" t="e">
        <f>'MRR - Juliana'!#REF!</f>
        <v>#REF!</v>
      </c>
    </row>
    <row r="4304" spans="1:1" x14ac:dyDescent="0.3">
      <c r="A4304" s="64" t="e">
        <f>'MRR - Juliana'!#REF!</f>
        <v>#REF!</v>
      </c>
    </row>
    <row r="4305" spans="1:1" x14ac:dyDescent="0.3">
      <c r="A4305" s="64" t="e">
        <f>'MRR - Juliana'!#REF!</f>
        <v>#REF!</v>
      </c>
    </row>
    <row r="4306" spans="1:1" x14ac:dyDescent="0.3">
      <c r="A4306" s="64" t="e">
        <f>'MRR - Juliana'!#REF!</f>
        <v>#REF!</v>
      </c>
    </row>
    <row r="4307" spans="1:1" x14ac:dyDescent="0.3">
      <c r="A4307" s="64" t="e">
        <f>'MRR - Juliana'!#REF!</f>
        <v>#REF!</v>
      </c>
    </row>
    <row r="4308" spans="1:1" x14ac:dyDescent="0.3">
      <c r="A4308" s="64" t="e">
        <f>'MRR - Juliana'!#REF!</f>
        <v>#REF!</v>
      </c>
    </row>
    <row r="4309" spans="1:1" x14ac:dyDescent="0.3">
      <c r="A4309" s="64" t="e">
        <f>'MRR - Juliana'!#REF!</f>
        <v>#REF!</v>
      </c>
    </row>
    <row r="4310" spans="1:1" x14ac:dyDescent="0.3">
      <c r="A4310" s="64" t="e">
        <f>'MRR - Juliana'!#REF!</f>
        <v>#REF!</v>
      </c>
    </row>
    <row r="4311" spans="1:1" x14ac:dyDescent="0.3">
      <c r="A4311" s="64" t="e">
        <f>'MRR - Juliana'!#REF!</f>
        <v>#REF!</v>
      </c>
    </row>
    <row r="4312" spans="1:1" x14ac:dyDescent="0.3">
      <c r="A4312" s="64" t="e">
        <f>'MRR - Juliana'!#REF!</f>
        <v>#REF!</v>
      </c>
    </row>
    <row r="4313" spans="1:1" x14ac:dyDescent="0.3">
      <c r="A4313" s="64" t="e">
        <f>'MRR - Juliana'!#REF!</f>
        <v>#REF!</v>
      </c>
    </row>
    <row r="4314" spans="1:1" x14ac:dyDescent="0.3">
      <c r="A4314" s="64" t="e">
        <f>'MRR - Juliana'!#REF!</f>
        <v>#REF!</v>
      </c>
    </row>
    <row r="4315" spans="1:1" x14ac:dyDescent="0.3">
      <c r="A4315" s="64" t="e">
        <f>'MRR - Juliana'!#REF!</f>
        <v>#REF!</v>
      </c>
    </row>
    <row r="4316" spans="1:1" x14ac:dyDescent="0.3">
      <c r="A4316" s="64" t="e">
        <f>'MRR - Juliana'!#REF!</f>
        <v>#REF!</v>
      </c>
    </row>
    <row r="4317" spans="1:1" x14ac:dyDescent="0.3">
      <c r="A4317" s="64" t="e">
        <f>'MRR - Juliana'!#REF!</f>
        <v>#REF!</v>
      </c>
    </row>
    <row r="4318" spans="1:1" x14ac:dyDescent="0.3">
      <c r="A4318" s="64" t="e">
        <f>'MRR - Juliana'!#REF!</f>
        <v>#REF!</v>
      </c>
    </row>
    <row r="4319" spans="1:1" x14ac:dyDescent="0.3">
      <c r="A4319" s="64" t="e">
        <f>'MRR - Juliana'!#REF!</f>
        <v>#REF!</v>
      </c>
    </row>
    <row r="4320" spans="1:1" x14ac:dyDescent="0.3">
      <c r="A4320" s="64" t="e">
        <f>'MRR - Juliana'!#REF!</f>
        <v>#REF!</v>
      </c>
    </row>
    <row r="4321" spans="1:1" x14ac:dyDescent="0.3">
      <c r="A4321" s="64" t="e">
        <f>'MRR - Juliana'!#REF!</f>
        <v>#REF!</v>
      </c>
    </row>
    <row r="4322" spans="1:1" x14ac:dyDescent="0.3">
      <c r="A4322" s="64" t="e">
        <f>'MRR - Juliana'!#REF!</f>
        <v>#REF!</v>
      </c>
    </row>
    <row r="4323" spans="1:1" x14ac:dyDescent="0.3">
      <c r="A4323" s="64" t="e">
        <f>'MRR - Juliana'!#REF!</f>
        <v>#REF!</v>
      </c>
    </row>
    <row r="4324" spans="1:1" x14ac:dyDescent="0.3">
      <c r="A4324" s="64" t="e">
        <f>'MRR - Juliana'!#REF!</f>
        <v>#REF!</v>
      </c>
    </row>
    <row r="4325" spans="1:1" x14ac:dyDescent="0.3">
      <c r="A4325" s="64" t="e">
        <f>'MRR - Juliana'!#REF!</f>
        <v>#REF!</v>
      </c>
    </row>
    <row r="4326" spans="1:1" x14ac:dyDescent="0.3">
      <c r="A4326" s="64" t="e">
        <f>'MRR - Juliana'!#REF!</f>
        <v>#REF!</v>
      </c>
    </row>
    <row r="4327" spans="1:1" x14ac:dyDescent="0.3">
      <c r="A4327" s="64" t="e">
        <f>'MRR - Juliana'!#REF!</f>
        <v>#REF!</v>
      </c>
    </row>
    <row r="4328" spans="1:1" x14ac:dyDescent="0.3">
      <c r="A4328" s="64" t="e">
        <f>'MRR - Juliana'!#REF!</f>
        <v>#REF!</v>
      </c>
    </row>
    <row r="4329" spans="1:1" x14ac:dyDescent="0.3">
      <c r="A4329" s="64" t="e">
        <f>'MRR - Juliana'!#REF!</f>
        <v>#REF!</v>
      </c>
    </row>
    <row r="4330" spans="1:1" x14ac:dyDescent="0.3">
      <c r="A4330" s="64" t="e">
        <f>'MRR - Juliana'!#REF!</f>
        <v>#REF!</v>
      </c>
    </row>
    <row r="4331" spans="1:1" x14ac:dyDescent="0.3">
      <c r="A4331" s="64" t="e">
        <f>'MRR - Juliana'!#REF!</f>
        <v>#REF!</v>
      </c>
    </row>
    <row r="4332" spans="1:1" x14ac:dyDescent="0.3">
      <c r="A4332" s="64" t="e">
        <f>'MRR - Juliana'!#REF!</f>
        <v>#REF!</v>
      </c>
    </row>
    <row r="4333" spans="1:1" x14ac:dyDescent="0.3">
      <c r="A4333" s="64" t="e">
        <f>'MRR - Juliana'!#REF!</f>
        <v>#REF!</v>
      </c>
    </row>
    <row r="4334" spans="1:1" x14ac:dyDescent="0.3">
      <c r="A4334" s="64" t="e">
        <f>'MRR - Juliana'!#REF!</f>
        <v>#REF!</v>
      </c>
    </row>
    <row r="4335" spans="1:1" x14ac:dyDescent="0.3">
      <c r="A4335" s="64" t="e">
        <f>'MRR - Juliana'!#REF!</f>
        <v>#REF!</v>
      </c>
    </row>
    <row r="4336" spans="1:1" x14ac:dyDescent="0.3">
      <c r="A4336" s="64" t="e">
        <f>'MRR - Juliana'!#REF!</f>
        <v>#REF!</v>
      </c>
    </row>
    <row r="4337" spans="1:1" x14ac:dyDescent="0.3">
      <c r="A4337" s="64" t="e">
        <f>'MRR - Juliana'!#REF!</f>
        <v>#REF!</v>
      </c>
    </row>
    <row r="4338" spans="1:1" x14ac:dyDescent="0.3">
      <c r="A4338" s="64" t="e">
        <f>'MRR - Juliana'!#REF!</f>
        <v>#REF!</v>
      </c>
    </row>
    <row r="4339" spans="1:1" x14ac:dyDescent="0.3">
      <c r="A4339" s="64" t="e">
        <f>'MRR - Juliana'!#REF!</f>
        <v>#REF!</v>
      </c>
    </row>
    <row r="4340" spans="1:1" x14ac:dyDescent="0.3">
      <c r="A4340" s="64" t="e">
        <f>'MRR - Juliana'!#REF!</f>
        <v>#REF!</v>
      </c>
    </row>
    <row r="4341" spans="1:1" x14ac:dyDescent="0.3">
      <c r="A4341" s="64" t="e">
        <f>'MRR - Juliana'!#REF!</f>
        <v>#REF!</v>
      </c>
    </row>
    <row r="4342" spans="1:1" x14ac:dyDescent="0.3">
      <c r="A4342" s="64" t="e">
        <f>'MRR - Juliana'!#REF!</f>
        <v>#REF!</v>
      </c>
    </row>
    <row r="4343" spans="1:1" x14ac:dyDescent="0.3">
      <c r="A4343" s="64" t="e">
        <f>'MRR - Juliana'!#REF!</f>
        <v>#REF!</v>
      </c>
    </row>
    <row r="4344" spans="1:1" x14ac:dyDescent="0.3">
      <c r="A4344" s="64" t="e">
        <f>'MRR - Juliana'!#REF!</f>
        <v>#REF!</v>
      </c>
    </row>
    <row r="4345" spans="1:1" x14ac:dyDescent="0.3">
      <c r="A4345" s="64" t="e">
        <f>'MRR - Juliana'!#REF!</f>
        <v>#REF!</v>
      </c>
    </row>
    <row r="4346" spans="1:1" x14ac:dyDescent="0.3">
      <c r="A4346" s="64" t="e">
        <f>'MRR - Juliana'!#REF!</f>
        <v>#REF!</v>
      </c>
    </row>
    <row r="4347" spans="1:1" x14ac:dyDescent="0.3">
      <c r="A4347" s="64" t="e">
        <f>'MRR - Juliana'!#REF!</f>
        <v>#REF!</v>
      </c>
    </row>
    <row r="4348" spans="1:1" x14ac:dyDescent="0.3">
      <c r="A4348" s="64" t="e">
        <f>'MRR - Juliana'!#REF!</f>
        <v>#REF!</v>
      </c>
    </row>
    <row r="4349" spans="1:1" x14ac:dyDescent="0.3">
      <c r="A4349" s="64" t="e">
        <f>'MRR - Juliana'!#REF!</f>
        <v>#REF!</v>
      </c>
    </row>
    <row r="4350" spans="1:1" x14ac:dyDescent="0.3">
      <c r="A4350" s="64" t="e">
        <f>'MRR - Juliana'!#REF!</f>
        <v>#REF!</v>
      </c>
    </row>
    <row r="4351" spans="1:1" x14ac:dyDescent="0.3">
      <c r="A4351" s="64" t="e">
        <f>'MRR - Juliana'!#REF!</f>
        <v>#REF!</v>
      </c>
    </row>
    <row r="4352" spans="1:1" x14ac:dyDescent="0.3">
      <c r="A4352" s="64" t="e">
        <f>'MRR - Juliana'!#REF!</f>
        <v>#REF!</v>
      </c>
    </row>
    <row r="4353" spans="1:1" x14ac:dyDescent="0.3">
      <c r="A4353" s="64" t="e">
        <f>'MRR - Juliana'!#REF!</f>
        <v>#REF!</v>
      </c>
    </row>
    <row r="4354" spans="1:1" x14ac:dyDescent="0.3">
      <c r="A4354" s="64" t="e">
        <f>'MRR - Juliana'!#REF!</f>
        <v>#REF!</v>
      </c>
    </row>
    <row r="4355" spans="1:1" x14ac:dyDescent="0.3">
      <c r="A4355" s="64" t="e">
        <f>'MRR - Juliana'!#REF!</f>
        <v>#REF!</v>
      </c>
    </row>
    <row r="4356" spans="1:1" x14ac:dyDescent="0.3">
      <c r="A4356" s="64" t="e">
        <f>'MRR - Juliana'!#REF!</f>
        <v>#REF!</v>
      </c>
    </row>
    <row r="4357" spans="1:1" x14ac:dyDescent="0.3">
      <c r="A4357" s="64" t="e">
        <f>'MRR - Juliana'!#REF!</f>
        <v>#REF!</v>
      </c>
    </row>
    <row r="4358" spans="1:1" x14ac:dyDescent="0.3">
      <c r="A4358" s="64" t="e">
        <f>'MRR - Juliana'!#REF!</f>
        <v>#REF!</v>
      </c>
    </row>
    <row r="4359" spans="1:1" x14ac:dyDescent="0.3">
      <c r="A4359" s="64" t="e">
        <f>'MRR - Juliana'!#REF!</f>
        <v>#REF!</v>
      </c>
    </row>
    <row r="4360" spans="1:1" x14ac:dyDescent="0.3">
      <c r="A4360" s="64" t="e">
        <f>'MRR - Juliana'!#REF!</f>
        <v>#REF!</v>
      </c>
    </row>
    <row r="4361" spans="1:1" x14ac:dyDescent="0.3">
      <c r="A4361" s="64" t="e">
        <f>'MRR - Juliana'!#REF!</f>
        <v>#REF!</v>
      </c>
    </row>
    <row r="4362" spans="1:1" x14ac:dyDescent="0.3">
      <c r="A4362" s="64" t="e">
        <f>'MRR - Juliana'!#REF!</f>
        <v>#REF!</v>
      </c>
    </row>
    <row r="4363" spans="1:1" x14ac:dyDescent="0.3">
      <c r="A4363" s="64" t="e">
        <f>'MRR - Juliana'!#REF!</f>
        <v>#REF!</v>
      </c>
    </row>
    <row r="4364" spans="1:1" x14ac:dyDescent="0.3">
      <c r="A4364" s="64" t="e">
        <f>'MRR - Juliana'!#REF!</f>
        <v>#REF!</v>
      </c>
    </row>
    <row r="4365" spans="1:1" x14ac:dyDescent="0.3">
      <c r="A4365" s="64" t="e">
        <f>'MRR - Juliana'!#REF!</f>
        <v>#REF!</v>
      </c>
    </row>
    <row r="4366" spans="1:1" x14ac:dyDescent="0.3">
      <c r="A4366" s="64" t="e">
        <f>'MRR - Juliana'!#REF!</f>
        <v>#REF!</v>
      </c>
    </row>
    <row r="4367" spans="1:1" x14ac:dyDescent="0.3">
      <c r="A4367" s="64" t="e">
        <f>'MRR - Juliana'!#REF!</f>
        <v>#REF!</v>
      </c>
    </row>
    <row r="4368" spans="1:1" x14ac:dyDescent="0.3">
      <c r="A4368" s="64" t="e">
        <f>'MRR - Juliana'!#REF!</f>
        <v>#REF!</v>
      </c>
    </row>
    <row r="4369" spans="1:1" x14ac:dyDescent="0.3">
      <c r="A4369" s="64" t="e">
        <f>'MRR - Juliana'!#REF!</f>
        <v>#REF!</v>
      </c>
    </row>
    <row r="4370" spans="1:1" x14ac:dyDescent="0.3">
      <c r="A4370" s="64" t="e">
        <f>'MRR - Juliana'!#REF!</f>
        <v>#REF!</v>
      </c>
    </row>
    <row r="4371" spans="1:1" x14ac:dyDescent="0.3">
      <c r="A4371" s="64" t="e">
        <f>'MRR - Juliana'!#REF!</f>
        <v>#REF!</v>
      </c>
    </row>
    <row r="4372" spans="1:1" x14ac:dyDescent="0.3">
      <c r="A4372" s="64" t="e">
        <f>'MRR - Juliana'!#REF!</f>
        <v>#REF!</v>
      </c>
    </row>
    <row r="4373" spans="1:1" x14ac:dyDescent="0.3">
      <c r="A4373" s="64" t="e">
        <f>'MRR - Juliana'!#REF!</f>
        <v>#REF!</v>
      </c>
    </row>
    <row r="4374" spans="1:1" x14ac:dyDescent="0.3">
      <c r="A4374" s="64" t="e">
        <f>'MRR - Juliana'!#REF!</f>
        <v>#REF!</v>
      </c>
    </row>
    <row r="4375" spans="1:1" x14ac:dyDescent="0.3">
      <c r="A4375" s="64" t="e">
        <f>'MRR - Juliana'!#REF!</f>
        <v>#REF!</v>
      </c>
    </row>
    <row r="4376" spans="1:1" x14ac:dyDescent="0.3">
      <c r="A4376" s="64" t="e">
        <f>'MRR - Juliana'!#REF!</f>
        <v>#REF!</v>
      </c>
    </row>
    <row r="4377" spans="1:1" x14ac:dyDescent="0.3">
      <c r="A4377" s="64" t="e">
        <f>'MRR - Juliana'!#REF!</f>
        <v>#REF!</v>
      </c>
    </row>
    <row r="4378" spans="1:1" x14ac:dyDescent="0.3">
      <c r="A4378" s="64" t="e">
        <f>'MRR - Juliana'!#REF!</f>
        <v>#REF!</v>
      </c>
    </row>
    <row r="4379" spans="1:1" x14ac:dyDescent="0.3">
      <c r="A4379" s="64" t="e">
        <f>'MRR - Juliana'!#REF!</f>
        <v>#REF!</v>
      </c>
    </row>
    <row r="4380" spans="1:1" x14ac:dyDescent="0.3">
      <c r="A4380" s="64" t="e">
        <f>'MRR - Juliana'!#REF!</f>
        <v>#REF!</v>
      </c>
    </row>
    <row r="4381" spans="1:1" x14ac:dyDescent="0.3">
      <c r="A4381" s="64" t="e">
        <f>'MRR - Juliana'!#REF!</f>
        <v>#REF!</v>
      </c>
    </row>
    <row r="4382" spans="1:1" x14ac:dyDescent="0.3">
      <c r="A4382" s="64" t="e">
        <f>'MRR - Juliana'!#REF!</f>
        <v>#REF!</v>
      </c>
    </row>
    <row r="4383" spans="1:1" x14ac:dyDescent="0.3">
      <c r="A4383" s="64" t="e">
        <f>'MRR - Juliana'!#REF!</f>
        <v>#REF!</v>
      </c>
    </row>
    <row r="4384" spans="1:1" x14ac:dyDescent="0.3">
      <c r="A4384" s="64" t="e">
        <f>'MRR - Juliana'!#REF!</f>
        <v>#REF!</v>
      </c>
    </row>
    <row r="4385" spans="1:1" x14ac:dyDescent="0.3">
      <c r="A4385" s="64" t="e">
        <f>'MRR - Juliana'!#REF!</f>
        <v>#REF!</v>
      </c>
    </row>
    <row r="4386" spans="1:1" x14ac:dyDescent="0.3">
      <c r="A4386" s="64" t="e">
        <f>'MRR - Juliana'!#REF!</f>
        <v>#REF!</v>
      </c>
    </row>
    <row r="4387" spans="1:1" x14ac:dyDescent="0.3">
      <c r="A4387" s="64" t="e">
        <f>'MRR - Juliana'!#REF!</f>
        <v>#REF!</v>
      </c>
    </row>
    <row r="4388" spans="1:1" x14ac:dyDescent="0.3">
      <c r="A4388" s="64" t="e">
        <f>'MRR - Juliana'!#REF!</f>
        <v>#REF!</v>
      </c>
    </row>
    <row r="4389" spans="1:1" x14ac:dyDescent="0.3">
      <c r="A4389" s="64" t="e">
        <f>'MRR - Juliana'!#REF!</f>
        <v>#REF!</v>
      </c>
    </row>
    <row r="4390" spans="1:1" x14ac:dyDescent="0.3">
      <c r="A4390" s="64" t="e">
        <f>'MRR - Juliana'!#REF!</f>
        <v>#REF!</v>
      </c>
    </row>
    <row r="4391" spans="1:1" x14ac:dyDescent="0.3">
      <c r="A4391" s="64" t="e">
        <f>'MRR - Juliana'!#REF!</f>
        <v>#REF!</v>
      </c>
    </row>
    <row r="4392" spans="1:1" x14ac:dyDescent="0.3">
      <c r="A4392" s="64" t="e">
        <f>'MRR - Juliana'!#REF!</f>
        <v>#REF!</v>
      </c>
    </row>
    <row r="4393" spans="1:1" x14ac:dyDescent="0.3">
      <c r="A4393" s="64" t="e">
        <f>'MRR - Juliana'!#REF!</f>
        <v>#REF!</v>
      </c>
    </row>
    <row r="4394" spans="1:1" x14ac:dyDescent="0.3">
      <c r="A4394" s="64" t="e">
        <f>'MRR - Juliana'!#REF!</f>
        <v>#REF!</v>
      </c>
    </row>
    <row r="4395" spans="1:1" x14ac:dyDescent="0.3">
      <c r="A4395" s="64" t="e">
        <f>'MRR - Juliana'!#REF!</f>
        <v>#REF!</v>
      </c>
    </row>
    <row r="4396" spans="1:1" x14ac:dyDescent="0.3">
      <c r="A4396" s="64" t="e">
        <f>'MRR - Juliana'!#REF!</f>
        <v>#REF!</v>
      </c>
    </row>
    <row r="4397" spans="1:1" x14ac:dyDescent="0.3">
      <c r="A4397" s="64" t="e">
        <f>'MRR - Juliana'!#REF!</f>
        <v>#REF!</v>
      </c>
    </row>
    <row r="4398" spans="1:1" x14ac:dyDescent="0.3">
      <c r="A4398" s="64" t="e">
        <f>'MRR - Juliana'!#REF!</f>
        <v>#REF!</v>
      </c>
    </row>
    <row r="4399" spans="1:1" x14ac:dyDescent="0.3">
      <c r="A4399" s="64" t="e">
        <f>'MRR - Juliana'!#REF!</f>
        <v>#REF!</v>
      </c>
    </row>
    <row r="4400" spans="1:1" x14ac:dyDescent="0.3">
      <c r="A4400" s="64" t="e">
        <f>'MRR - Juliana'!#REF!</f>
        <v>#REF!</v>
      </c>
    </row>
    <row r="4401" spans="1:1" x14ac:dyDescent="0.3">
      <c r="A4401" s="64" t="e">
        <f>'MRR - Juliana'!#REF!</f>
        <v>#REF!</v>
      </c>
    </row>
    <row r="4402" spans="1:1" x14ac:dyDescent="0.3">
      <c r="A4402" s="64" t="e">
        <f>'MRR - Juliana'!#REF!</f>
        <v>#REF!</v>
      </c>
    </row>
    <row r="4403" spans="1:1" x14ac:dyDescent="0.3">
      <c r="A4403" s="64" t="e">
        <f>'MRR - Juliana'!#REF!</f>
        <v>#REF!</v>
      </c>
    </row>
    <row r="4404" spans="1:1" x14ac:dyDescent="0.3">
      <c r="A4404" s="64" t="e">
        <f>'MRR - Juliana'!#REF!</f>
        <v>#REF!</v>
      </c>
    </row>
    <row r="4405" spans="1:1" x14ac:dyDescent="0.3">
      <c r="A4405" s="64" t="e">
        <f>'MRR - Juliana'!#REF!</f>
        <v>#REF!</v>
      </c>
    </row>
    <row r="4406" spans="1:1" x14ac:dyDescent="0.3">
      <c r="A4406" s="64" t="e">
        <f>'MRR - Juliana'!#REF!</f>
        <v>#REF!</v>
      </c>
    </row>
    <row r="4407" spans="1:1" x14ac:dyDescent="0.3">
      <c r="A4407" s="64" t="e">
        <f>'MRR - Juliana'!#REF!</f>
        <v>#REF!</v>
      </c>
    </row>
    <row r="4408" spans="1:1" x14ac:dyDescent="0.3">
      <c r="A4408" s="64" t="e">
        <f>'MRR - Juliana'!#REF!</f>
        <v>#REF!</v>
      </c>
    </row>
    <row r="4409" spans="1:1" x14ac:dyDescent="0.3">
      <c r="A4409" s="64" t="e">
        <f>'MRR - Juliana'!#REF!</f>
        <v>#REF!</v>
      </c>
    </row>
    <row r="4410" spans="1:1" x14ac:dyDescent="0.3">
      <c r="A4410" s="64" t="e">
        <f>'MRR - Juliana'!#REF!</f>
        <v>#REF!</v>
      </c>
    </row>
    <row r="4411" spans="1:1" x14ac:dyDescent="0.3">
      <c r="A4411" s="64" t="e">
        <f>'MRR - Juliana'!#REF!</f>
        <v>#REF!</v>
      </c>
    </row>
    <row r="4412" spans="1:1" x14ac:dyDescent="0.3">
      <c r="A4412" s="64" t="e">
        <f>'MRR - Juliana'!#REF!</f>
        <v>#REF!</v>
      </c>
    </row>
    <row r="4413" spans="1:1" x14ac:dyDescent="0.3">
      <c r="A4413" s="64" t="e">
        <f>'MRR - Juliana'!#REF!</f>
        <v>#REF!</v>
      </c>
    </row>
    <row r="4414" spans="1:1" x14ac:dyDescent="0.3">
      <c r="A4414" s="64" t="e">
        <f>'MRR - Juliana'!#REF!</f>
        <v>#REF!</v>
      </c>
    </row>
    <row r="4415" spans="1:1" x14ac:dyDescent="0.3">
      <c r="A4415" s="64" t="e">
        <f>'MRR - Juliana'!#REF!</f>
        <v>#REF!</v>
      </c>
    </row>
    <row r="4416" spans="1:1" x14ac:dyDescent="0.3">
      <c r="A4416" s="64" t="e">
        <f>'MRR - Juliana'!#REF!</f>
        <v>#REF!</v>
      </c>
    </row>
    <row r="4417" spans="1:1" x14ac:dyDescent="0.3">
      <c r="A4417" s="64" t="e">
        <f>'MRR - Juliana'!#REF!</f>
        <v>#REF!</v>
      </c>
    </row>
    <row r="4418" spans="1:1" x14ac:dyDescent="0.3">
      <c r="A4418" s="64" t="e">
        <f>'MRR - Juliana'!#REF!</f>
        <v>#REF!</v>
      </c>
    </row>
    <row r="4419" spans="1:1" x14ac:dyDescent="0.3">
      <c r="A4419" s="64" t="e">
        <f>'MRR - Juliana'!#REF!</f>
        <v>#REF!</v>
      </c>
    </row>
    <row r="4420" spans="1:1" x14ac:dyDescent="0.3">
      <c r="A4420" s="64" t="e">
        <f>'MRR - Juliana'!#REF!</f>
        <v>#REF!</v>
      </c>
    </row>
    <row r="4421" spans="1:1" x14ac:dyDescent="0.3">
      <c r="A4421" s="64" t="e">
        <f>'MRR - Juliana'!#REF!</f>
        <v>#REF!</v>
      </c>
    </row>
    <row r="4422" spans="1:1" x14ac:dyDescent="0.3">
      <c r="A4422" s="64" t="e">
        <f>'MRR - Juliana'!#REF!</f>
        <v>#REF!</v>
      </c>
    </row>
    <row r="4423" spans="1:1" x14ac:dyDescent="0.3">
      <c r="A4423" s="64" t="e">
        <f>'MRR - Juliana'!#REF!</f>
        <v>#REF!</v>
      </c>
    </row>
    <row r="4424" spans="1:1" x14ac:dyDescent="0.3">
      <c r="A4424" s="64" t="e">
        <f>'MRR - Juliana'!#REF!</f>
        <v>#REF!</v>
      </c>
    </row>
    <row r="4425" spans="1:1" x14ac:dyDescent="0.3">
      <c r="A4425" s="64" t="e">
        <f>'MRR - Juliana'!#REF!</f>
        <v>#REF!</v>
      </c>
    </row>
    <row r="4426" spans="1:1" x14ac:dyDescent="0.3">
      <c r="A4426" s="64" t="e">
        <f>'MRR - Juliana'!#REF!</f>
        <v>#REF!</v>
      </c>
    </row>
    <row r="4427" spans="1:1" x14ac:dyDescent="0.3">
      <c r="A4427" s="64" t="e">
        <f>'MRR - Juliana'!#REF!</f>
        <v>#REF!</v>
      </c>
    </row>
    <row r="4428" spans="1:1" x14ac:dyDescent="0.3">
      <c r="A4428" s="64" t="e">
        <f>'MRR - Juliana'!#REF!</f>
        <v>#REF!</v>
      </c>
    </row>
    <row r="4429" spans="1:1" x14ac:dyDescent="0.3">
      <c r="A4429" s="64" t="e">
        <f>'MRR - Juliana'!#REF!</f>
        <v>#REF!</v>
      </c>
    </row>
    <row r="4430" spans="1:1" x14ac:dyDescent="0.3">
      <c r="A4430" s="64" t="e">
        <f>'MRR - Juliana'!#REF!</f>
        <v>#REF!</v>
      </c>
    </row>
    <row r="4431" spans="1:1" x14ac:dyDescent="0.3">
      <c r="A4431" s="64" t="e">
        <f>'MRR - Juliana'!#REF!</f>
        <v>#REF!</v>
      </c>
    </row>
    <row r="4432" spans="1:1" x14ac:dyDescent="0.3">
      <c r="A4432" s="64" t="e">
        <f>'MRR - Juliana'!#REF!</f>
        <v>#REF!</v>
      </c>
    </row>
    <row r="4433" spans="1:1" x14ac:dyDescent="0.3">
      <c r="A4433" s="64" t="e">
        <f>'MRR - Juliana'!#REF!</f>
        <v>#REF!</v>
      </c>
    </row>
    <row r="4434" spans="1:1" x14ac:dyDescent="0.3">
      <c r="A4434" s="64" t="e">
        <f>'MRR - Juliana'!#REF!</f>
        <v>#REF!</v>
      </c>
    </row>
    <row r="4435" spans="1:1" x14ac:dyDescent="0.3">
      <c r="A4435" s="64" t="e">
        <f>'MRR - Juliana'!#REF!</f>
        <v>#REF!</v>
      </c>
    </row>
    <row r="4436" spans="1:1" x14ac:dyDescent="0.3">
      <c r="A4436" s="64" t="e">
        <f>'MRR - Juliana'!#REF!</f>
        <v>#REF!</v>
      </c>
    </row>
    <row r="4437" spans="1:1" x14ac:dyDescent="0.3">
      <c r="A4437" s="64" t="e">
        <f>'MRR - Juliana'!#REF!</f>
        <v>#REF!</v>
      </c>
    </row>
    <row r="4438" spans="1:1" x14ac:dyDescent="0.3">
      <c r="A4438" s="64" t="e">
        <f>'MRR - Juliana'!#REF!</f>
        <v>#REF!</v>
      </c>
    </row>
    <row r="4439" spans="1:1" x14ac:dyDescent="0.3">
      <c r="A4439" s="64" t="e">
        <f>'MRR - Juliana'!#REF!</f>
        <v>#REF!</v>
      </c>
    </row>
    <row r="4440" spans="1:1" x14ac:dyDescent="0.3">
      <c r="A4440" s="64" t="e">
        <f>'MRR - Juliana'!#REF!</f>
        <v>#REF!</v>
      </c>
    </row>
    <row r="4441" spans="1:1" x14ac:dyDescent="0.3">
      <c r="A4441" s="64" t="e">
        <f>'MRR - Juliana'!#REF!</f>
        <v>#REF!</v>
      </c>
    </row>
    <row r="4442" spans="1:1" x14ac:dyDescent="0.3">
      <c r="A4442" s="64" t="e">
        <f>'MRR - Juliana'!#REF!</f>
        <v>#REF!</v>
      </c>
    </row>
    <row r="4443" spans="1:1" x14ac:dyDescent="0.3">
      <c r="A4443" s="64" t="e">
        <f>'MRR - Juliana'!#REF!</f>
        <v>#REF!</v>
      </c>
    </row>
    <row r="4444" spans="1:1" x14ac:dyDescent="0.3">
      <c r="A4444" s="64" t="e">
        <f>'MRR - Juliana'!#REF!</f>
        <v>#REF!</v>
      </c>
    </row>
    <row r="4445" spans="1:1" x14ac:dyDescent="0.3">
      <c r="A4445" s="64" t="e">
        <f>'MRR - Juliana'!#REF!</f>
        <v>#REF!</v>
      </c>
    </row>
    <row r="4446" spans="1:1" x14ac:dyDescent="0.3">
      <c r="A4446" s="64" t="e">
        <f>'MRR - Juliana'!#REF!</f>
        <v>#REF!</v>
      </c>
    </row>
    <row r="4447" spans="1:1" x14ac:dyDescent="0.3">
      <c r="A4447" s="64" t="e">
        <f>'MRR - Juliana'!#REF!</f>
        <v>#REF!</v>
      </c>
    </row>
    <row r="4448" spans="1:1" x14ac:dyDescent="0.3">
      <c r="A4448" s="64" t="e">
        <f>'MRR - Juliana'!#REF!</f>
        <v>#REF!</v>
      </c>
    </row>
    <row r="4449" spans="1:1" x14ac:dyDescent="0.3">
      <c r="A4449" s="64" t="e">
        <f>'MRR - Juliana'!#REF!</f>
        <v>#REF!</v>
      </c>
    </row>
    <row r="4450" spans="1:1" x14ac:dyDescent="0.3">
      <c r="A4450" s="64" t="e">
        <f>'MRR - Juliana'!#REF!</f>
        <v>#REF!</v>
      </c>
    </row>
    <row r="4451" spans="1:1" x14ac:dyDescent="0.3">
      <c r="A4451" s="64" t="e">
        <f>'MRR - Juliana'!#REF!</f>
        <v>#REF!</v>
      </c>
    </row>
    <row r="4452" spans="1:1" x14ac:dyDescent="0.3">
      <c r="A4452" s="64" t="e">
        <f>'MRR - Juliana'!#REF!</f>
        <v>#REF!</v>
      </c>
    </row>
    <row r="4453" spans="1:1" x14ac:dyDescent="0.3">
      <c r="A4453" s="64" t="e">
        <f>'MRR - Juliana'!#REF!</f>
        <v>#REF!</v>
      </c>
    </row>
    <row r="4454" spans="1:1" x14ac:dyDescent="0.3">
      <c r="A4454" s="64" t="e">
        <f>'MRR - Juliana'!#REF!</f>
        <v>#REF!</v>
      </c>
    </row>
    <row r="4455" spans="1:1" x14ac:dyDescent="0.3">
      <c r="A4455" s="64" t="e">
        <f>'MRR - Juliana'!#REF!</f>
        <v>#REF!</v>
      </c>
    </row>
    <row r="4456" spans="1:1" x14ac:dyDescent="0.3">
      <c r="A4456" s="64" t="e">
        <f>'MRR - Juliana'!#REF!</f>
        <v>#REF!</v>
      </c>
    </row>
    <row r="4457" spans="1:1" x14ac:dyDescent="0.3">
      <c r="A4457" s="64" t="e">
        <f>'MRR - Juliana'!#REF!</f>
        <v>#REF!</v>
      </c>
    </row>
    <row r="4458" spans="1:1" x14ac:dyDescent="0.3">
      <c r="A4458" s="64" t="e">
        <f>'MRR - Juliana'!#REF!</f>
        <v>#REF!</v>
      </c>
    </row>
    <row r="4459" spans="1:1" x14ac:dyDescent="0.3">
      <c r="A4459" s="64" t="e">
        <f>'MRR - Juliana'!#REF!</f>
        <v>#REF!</v>
      </c>
    </row>
    <row r="4460" spans="1:1" x14ac:dyDescent="0.3">
      <c r="A4460" s="64" t="e">
        <f>'MRR - Juliana'!#REF!</f>
        <v>#REF!</v>
      </c>
    </row>
    <row r="4461" spans="1:1" x14ac:dyDescent="0.3">
      <c r="A4461" s="64" t="e">
        <f>'MRR - Juliana'!#REF!</f>
        <v>#REF!</v>
      </c>
    </row>
    <row r="4462" spans="1:1" x14ac:dyDescent="0.3">
      <c r="A4462" s="64" t="e">
        <f>'MRR - Juliana'!#REF!</f>
        <v>#REF!</v>
      </c>
    </row>
    <row r="4463" spans="1:1" x14ac:dyDescent="0.3">
      <c r="A4463" s="64" t="e">
        <f>'MRR - Juliana'!#REF!</f>
        <v>#REF!</v>
      </c>
    </row>
    <row r="4464" spans="1:1" x14ac:dyDescent="0.3">
      <c r="A4464" s="64" t="e">
        <f>'MRR - Juliana'!#REF!</f>
        <v>#REF!</v>
      </c>
    </row>
    <row r="4465" spans="1:1" x14ac:dyDescent="0.3">
      <c r="A4465" s="64" t="e">
        <f>'MRR - Juliana'!#REF!</f>
        <v>#REF!</v>
      </c>
    </row>
    <row r="4466" spans="1:1" x14ac:dyDescent="0.3">
      <c r="A4466" s="64" t="e">
        <f>'MRR - Juliana'!#REF!</f>
        <v>#REF!</v>
      </c>
    </row>
    <row r="4467" spans="1:1" x14ac:dyDescent="0.3">
      <c r="A4467" s="64" t="e">
        <f>'MRR - Juliana'!#REF!</f>
        <v>#REF!</v>
      </c>
    </row>
    <row r="4468" spans="1:1" x14ac:dyDescent="0.3">
      <c r="A4468" s="64" t="e">
        <f>'MRR - Juliana'!#REF!</f>
        <v>#REF!</v>
      </c>
    </row>
    <row r="4469" spans="1:1" x14ac:dyDescent="0.3">
      <c r="A4469" s="64" t="e">
        <f>'MRR - Juliana'!#REF!</f>
        <v>#REF!</v>
      </c>
    </row>
    <row r="4470" spans="1:1" x14ac:dyDescent="0.3">
      <c r="A4470" s="64" t="e">
        <f>'MRR - Juliana'!#REF!</f>
        <v>#REF!</v>
      </c>
    </row>
    <row r="4471" spans="1:1" x14ac:dyDescent="0.3">
      <c r="A4471" s="64" t="e">
        <f>'MRR - Juliana'!#REF!</f>
        <v>#REF!</v>
      </c>
    </row>
    <row r="4472" spans="1:1" x14ac:dyDescent="0.3">
      <c r="A4472" s="64" t="e">
        <f>'MRR - Juliana'!#REF!</f>
        <v>#REF!</v>
      </c>
    </row>
    <row r="4473" spans="1:1" x14ac:dyDescent="0.3">
      <c r="A4473" s="64" t="e">
        <f>'MRR - Juliana'!#REF!</f>
        <v>#REF!</v>
      </c>
    </row>
    <row r="4474" spans="1:1" x14ac:dyDescent="0.3">
      <c r="A4474" s="64" t="e">
        <f>'MRR - Juliana'!#REF!</f>
        <v>#REF!</v>
      </c>
    </row>
    <row r="4475" spans="1:1" x14ac:dyDescent="0.3">
      <c r="A4475" s="64" t="e">
        <f>'MRR - Juliana'!#REF!</f>
        <v>#REF!</v>
      </c>
    </row>
    <row r="4476" spans="1:1" x14ac:dyDescent="0.3">
      <c r="A4476" s="64" t="e">
        <f>'MRR - Juliana'!#REF!</f>
        <v>#REF!</v>
      </c>
    </row>
    <row r="4477" spans="1:1" x14ac:dyDescent="0.3">
      <c r="A4477" s="64" t="e">
        <f>'MRR - Juliana'!#REF!</f>
        <v>#REF!</v>
      </c>
    </row>
    <row r="4478" spans="1:1" x14ac:dyDescent="0.3">
      <c r="A4478" s="64" t="e">
        <f>'MRR - Juliana'!#REF!</f>
        <v>#REF!</v>
      </c>
    </row>
    <row r="4479" spans="1:1" x14ac:dyDescent="0.3">
      <c r="A4479" s="64" t="e">
        <f>'MRR - Juliana'!#REF!</f>
        <v>#REF!</v>
      </c>
    </row>
    <row r="4480" spans="1:1" x14ac:dyDescent="0.3">
      <c r="A4480" s="64" t="e">
        <f>'MRR - Juliana'!#REF!</f>
        <v>#REF!</v>
      </c>
    </row>
    <row r="4481" spans="1:1" x14ac:dyDescent="0.3">
      <c r="A4481" s="64" t="e">
        <f>'MRR - Juliana'!#REF!</f>
        <v>#REF!</v>
      </c>
    </row>
    <row r="4482" spans="1:1" x14ac:dyDescent="0.3">
      <c r="A4482" s="64" t="e">
        <f>'MRR - Juliana'!#REF!</f>
        <v>#REF!</v>
      </c>
    </row>
    <row r="4483" spans="1:1" x14ac:dyDescent="0.3">
      <c r="A4483" s="64" t="e">
        <f>'MRR - Juliana'!#REF!</f>
        <v>#REF!</v>
      </c>
    </row>
    <row r="4484" spans="1:1" x14ac:dyDescent="0.3">
      <c r="A4484" s="64" t="e">
        <f>'MRR - Juliana'!#REF!</f>
        <v>#REF!</v>
      </c>
    </row>
    <row r="4485" spans="1:1" x14ac:dyDescent="0.3">
      <c r="A4485" s="64" t="e">
        <f>'MRR - Juliana'!#REF!</f>
        <v>#REF!</v>
      </c>
    </row>
    <row r="4486" spans="1:1" x14ac:dyDescent="0.3">
      <c r="A4486" s="64" t="e">
        <f>'MRR - Juliana'!#REF!</f>
        <v>#REF!</v>
      </c>
    </row>
    <row r="4487" spans="1:1" x14ac:dyDescent="0.3">
      <c r="A4487" s="64" t="e">
        <f>'MRR - Juliana'!#REF!</f>
        <v>#REF!</v>
      </c>
    </row>
    <row r="4488" spans="1:1" x14ac:dyDescent="0.3">
      <c r="A4488" s="64" t="e">
        <f>'MRR - Juliana'!#REF!</f>
        <v>#REF!</v>
      </c>
    </row>
    <row r="4489" spans="1:1" x14ac:dyDescent="0.3">
      <c r="A4489" s="64" t="e">
        <f>'MRR - Juliana'!#REF!</f>
        <v>#REF!</v>
      </c>
    </row>
    <row r="4490" spans="1:1" x14ac:dyDescent="0.3">
      <c r="A4490" s="64" t="e">
        <f>'MRR - Juliana'!#REF!</f>
        <v>#REF!</v>
      </c>
    </row>
    <row r="4491" spans="1:1" x14ac:dyDescent="0.3">
      <c r="A4491" s="64" t="e">
        <f>'MRR - Juliana'!#REF!</f>
        <v>#REF!</v>
      </c>
    </row>
    <row r="4492" spans="1:1" x14ac:dyDescent="0.3">
      <c r="A4492" s="64" t="e">
        <f>'MRR - Juliana'!#REF!</f>
        <v>#REF!</v>
      </c>
    </row>
    <row r="4493" spans="1:1" x14ac:dyDescent="0.3">
      <c r="A4493" s="64" t="e">
        <f>'MRR - Juliana'!#REF!</f>
        <v>#REF!</v>
      </c>
    </row>
    <row r="4494" spans="1:1" x14ac:dyDescent="0.3">
      <c r="A4494" s="64" t="e">
        <f>'MRR - Juliana'!#REF!</f>
        <v>#REF!</v>
      </c>
    </row>
    <row r="4495" spans="1:1" x14ac:dyDescent="0.3">
      <c r="A4495" s="64" t="e">
        <f>'MRR - Juliana'!#REF!</f>
        <v>#REF!</v>
      </c>
    </row>
    <row r="4496" spans="1:1" x14ac:dyDescent="0.3">
      <c r="A4496" s="64" t="e">
        <f>'MRR - Juliana'!#REF!</f>
        <v>#REF!</v>
      </c>
    </row>
    <row r="4497" spans="1:1" x14ac:dyDescent="0.3">
      <c r="A4497" s="64" t="e">
        <f>'MRR - Juliana'!#REF!</f>
        <v>#REF!</v>
      </c>
    </row>
    <row r="4498" spans="1:1" x14ac:dyDescent="0.3">
      <c r="A4498" s="64" t="e">
        <f>'MRR - Juliana'!#REF!</f>
        <v>#REF!</v>
      </c>
    </row>
    <row r="4499" spans="1:1" x14ac:dyDescent="0.3">
      <c r="A4499" s="64" t="e">
        <f>'MRR - Juliana'!#REF!</f>
        <v>#REF!</v>
      </c>
    </row>
    <row r="4500" spans="1:1" x14ac:dyDescent="0.3">
      <c r="A4500" s="64" t="e">
        <f>'MRR - Juliana'!#REF!</f>
        <v>#REF!</v>
      </c>
    </row>
    <row r="4501" spans="1:1" x14ac:dyDescent="0.3">
      <c r="A4501" s="64" t="e">
        <f>'MRR - Juliana'!#REF!</f>
        <v>#REF!</v>
      </c>
    </row>
    <row r="4502" spans="1:1" x14ac:dyDescent="0.3">
      <c r="A4502" s="64" t="e">
        <f>'MRR - Juliana'!#REF!</f>
        <v>#REF!</v>
      </c>
    </row>
    <row r="4503" spans="1:1" x14ac:dyDescent="0.3">
      <c r="A4503" s="64" t="e">
        <f>'MRR - Juliana'!#REF!</f>
        <v>#REF!</v>
      </c>
    </row>
    <row r="4504" spans="1:1" x14ac:dyDescent="0.3">
      <c r="A4504" s="64" t="e">
        <f>'MRR - Juliana'!#REF!</f>
        <v>#REF!</v>
      </c>
    </row>
    <row r="4505" spans="1:1" x14ac:dyDescent="0.3">
      <c r="A4505" s="64" t="e">
        <f>'MRR - Juliana'!#REF!</f>
        <v>#REF!</v>
      </c>
    </row>
    <row r="4506" spans="1:1" x14ac:dyDescent="0.3">
      <c r="A4506" s="64" t="e">
        <f>'MRR - Juliana'!#REF!</f>
        <v>#REF!</v>
      </c>
    </row>
    <row r="4507" spans="1:1" x14ac:dyDescent="0.3">
      <c r="A4507" s="64" t="e">
        <f>'MRR - Juliana'!#REF!</f>
        <v>#REF!</v>
      </c>
    </row>
    <row r="4508" spans="1:1" x14ac:dyDescent="0.3">
      <c r="A4508" s="64" t="e">
        <f>'MRR - Juliana'!#REF!</f>
        <v>#REF!</v>
      </c>
    </row>
    <row r="4509" spans="1:1" x14ac:dyDescent="0.3">
      <c r="A4509" s="64" t="e">
        <f>'MRR - Juliana'!#REF!</f>
        <v>#REF!</v>
      </c>
    </row>
    <row r="4510" spans="1:1" x14ac:dyDescent="0.3">
      <c r="A4510" s="64" t="e">
        <f>'MRR - Juliana'!#REF!</f>
        <v>#REF!</v>
      </c>
    </row>
    <row r="4511" spans="1:1" x14ac:dyDescent="0.3">
      <c r="A4511" s="64" t="e">
        <f>'MRR - Juliana'!#REF!</f>
        <v>#REF!</v>
      </c>
    </row>
    <row r="4512" spans="1:1" x14ac:dyDescent="0.3">
      <c r="A4512" s="64" t="e">
        <f>'MRR - Juliana'!#REF!</f>
        <v>#REF!</v>
      </c>
    </row>
    <row r="4513" spans="1:1" x14ac:dyDescent="0.3">
      <c r="A4513" s="64" t="e">
        <f>'MRR - Juliana'!#REF!</f>
        <v>#REF!</v>
      </c>
    </row>
    <row r="4514" spans="1:1" x14ac:dyDescent="0.3">
      <c r="A4514" s="64" t="e">
        <f>'MRR - Juliana'!#REF!</f>
        <v>#REF!</v>
      </c>
    </row>
    <row r="4515" spans="1:1" x14ac:dyDescent="0.3">
      <c r="A4515" s="64" t="e">
        <f>'MRR - Juliana'!#REF!</f>
        <v>#REF!</v>
      </c>
    </row>
    <row r="4516" spans="1:1" x14ac:dyDescent="0.3">
      <c r="A4516" s="64" t="e">
        <f>'MRR - Juliana'!#REF!</f>
        <v>#REF!</v>
      </c>
    </row>
    <row r="4517" spans="1:1" x14ac:dyDescent="0.3">
      <c r="A4517" s="64" t="e">
        <f>'MRR - Juliana'!#REF!</f>
        <v>#REF!</v>
      </c>
    </row>
    <row r="4518" spans="1:1" x14ac:dyDescent="0.3">
      <c r="A4518" s="64" t="e">
        <f>'MRR - Juliana'!#REF!</f>
        <v>#REF!</v>
      </c>
    </row>
    <row r="4519" spans="1:1" x14ac:dyDescent="0.3">
      <c r="A4519" s="64" t="e">
        <f>'MRR - Juliana'!#REF!</f>
        <v>#REF!</v>
      </c>
    </row>
    <row r="4520" spans="1:1" x14ac:dyDescent="0.3">
      <c r="A4520" s="64" t="e">
        <f>'MRR - Juliana'!#REF!</f>
        <v>#REF!</v>
      </c>
    </row>
    <row r="4521" spans="1:1" x14ac:dyDescent="0.3">
      <c r="A4521" s="64" t="e">
        <f>'MRR - Juliana'!#REF!</f>
        <v>#REF!</v>
      </c>
    </row>
    <row r="4522" spans="1:1" x14ac:dyDescent="0.3">
      <c r="A4522" s="64" t="e">
        <f>'MRR - Juliana'!#REF!</f>
        <v>#REF!</v>
      </c>
    </row>
    <row r="4523" spans="1:1" x14ac:dyDescent="0.3">
      <c r="A4523" s="64" t="e">
        <f>'MRR - Juliana'!#REF!</f>
        <v>#REF!</v>
      </c>
    </row>
    <row r="4524" spans="1:1" x14ac:dyDescent="0.3">
      <c r="A4524" s="64" t="e">
        <f>'MRR - Juliana'!#REF!</f>
        <v>#REF!</v>
      </c>
    </row>
    <row r="4525" spans="1:1" x14ac:dyDescent="0.3">
      <c r="A4525" s="64" t="e">
        <f>'MRR - Juliana'!#REF!</f>
        <v>#REF!</v>
      </c>
    </row>
    <row r="4526" spans="1:1" x14ac:dyDescent="0.3">
      <c r="A4526" s="64" t="e">
        <f>'MRR - Juliana'!#REF!</f>
        <v>#REF!</v>
      </c>
    </row>
    <row r="4527" spans="1:1" x14ac:dyDescent="0.3">
      <c r="A4527" s="64" t="e">
        <f>'MRR - Juliana'!#REF!</f>
        <v>#REF!</v>
      </c>
    </row>
    <row r="4528" spans="1:1" x14ac:dyDescent="0.3">
      <c r="A4528" s="64" t="e">
        <f>'MRR - Juliana'!#REF!</f>
        <v>#REF!</v>
      </c>
    </row>
    <row r="4529" spans="1:1" x14ac:dyDescent="0.3">
      <c r="A4529" s="64" t="e">
        <f>'MRR - Juliana'!#REF!</f>
        <v>#REF!</v>
      </c>
    </row>
    <row r="4530" spans="1:1" x14ac:dyDescent="0.3">
      <c r="A4530" s="64" t="e">
        <f>'MRR - Juliana'!#REF!</f>
        <v>#REF!</v>
      </c>
    </row>
    <row r="4531" spans="1:1" x14ac:dyDescent="0.3">
      <c r="A4531" s="64" t="e">
        <f>'MRR - Juliana'!#REF!</f>
        <v>#REF!</v>
      </c>
    </row>
    <row r="4532" spans="1:1" x14ac:dyDescent="0.3">
      <c r="A4532" s="64" t="e">
        <f>'MRR - Juliana'!#REF!</f>
        <v>#REF!</v>
      </c>
    </row>
    <row r="4533" spans="1:1" x14ac:dyDescent="0.3">
      <c r="A4533" s="64" t="e">
        <f>'MRR - Juliana'!#REF!</f>
        <v>#REF!</v>
      </c>
    </row>
    <row r="4534" spans="1:1" x14ac:dyDescent="0.3">
      <c r="A4534" s="64" t="e">
        <f>'MRR - Juliana'!#REF!</f>
        <v>#REF!</v>
      </c>
    </row>
    <row r="4535" spans="1:1" x14ac:dyDescent="0.3">
      <c r="A4535" s="64" t="e">
        <f>'MRR - Juliana'!#REF!</f>
        <v>#REF!</v>
      </c>
    </row>
    <row r="4536" spans="1:1" x14ac:dyDescent="0.3">
      <c r="A4536" s="64" t="e">
        <f>'MRR - Juliana'!#REF!</f>
        <v>#REF!</v>
      </c>
    </row>
    <row r="4537" spans="1:1" x14ac:dyDescent="0.3">
      <c r="A4537" s="64" t="e">
        <f>'MRR - Juliana'!#REF!</f>
        <v>#REF!</v>
      </c>
    </row>
    <row r="4538" spans="1:1" x14ac:dyDescent="0.3">
      <c r="A4538" s="64" t="e">
        <f>'MRR - Juliana'!#REF!</f>
        <v>#REF!</v>
      </c>
    </row>
    <row r="4539" spans="1:1" x14ac:dyDescent="0.3">
      <c r="A4539" s="64" t="e">
        <f>'MRR - Juliana'!#REF!</f>
        <v>#REF!</v>
      </c>
    </row>
    <row r="4540" spans="1:1" x14ac:dyDescent="0.3">
      <c r="A4540" s="64" t="e">
        <f>'MRR - Juliana'!#REF!</f>
        <v>#REF!</v>
      </c>
    </row>
    <row r="4541" spans="1:1" x14ac:dyDescent="0.3">
      <c r="A4541" s="64" t="e">
        <f>'MRR - Juliana'!#REF!</f>
        <v>#REF!</v>
      </c>
    </row>
    <row r="4542" spans="1:1" x14ac:dyDescent="0.3">
      <c r="A4542" s="64" t="e">
        <f>'MRR - Juliana'!#REF!</f>
        <v>#REF!</v>
      </c>
    </row>
    <row r="4543" spans="1:1" x14ac:dyDescent="0.3">
      <c r="A4543" s="64" t="e">
        <f>'MRR - Juliana'!#REF!</f>
        <v>#REF!</v>
      </c>
    </row>
    <row r="4544" spans="1:1" x14ac:dyDescent="0.3">
      <c r="A4544" s="64" t="e">
        <f>'MRR - Juliana'!#REF!</f>
        <v>#REF!</v>
      </c>
    </row>
    <row r="4545" spans="1:1" x14ac:dyDescent="0.3">
      <c r="A4545" s="64" t="e">
        <f>'MRR - Juliana'!#REF!</f>
        <v>#REF!</v>
      </c>
    </row>
    <row r="4546" spans="1:1" x14ac:dyDescent="0.3">
      <c r="A4546" s="64" t="e">
        <f>'MRR - Juliana'!#REF!</f>
        <v>#REF!</v>
      </c>
    </row>
    <row r="4547" spans="1:1" x14ac:dyDescent="0.3">
      <c r="A4547" s="64" t="e">
        <f>'MRR - Juliana'!#REF!</f>
        <v>#REF!</v>
      </c>
    </row>
    <row r="4548" spans="1:1" x14ac:dyDescent="0.3">
      <c r="A4548" s="64" t="e">
        <f>'MRR - Juliana'!#REF!</f>
        <v>#REF!</v>
      </c>
    </row>
    <row r="4549" spans="1:1" x14ac:dyDescent="0.3">
      <c r="A4549" s="64" t="e">
        <f>'MRR - Juliana'!#REF!</f>
        <v>#REF!</v>
      </c>
    </row>
    <row r="4550" spans="1:1" x14ac:dyDescent="0.3">
      <c r="A4550" s="64" t="e">
        <f>'MRR - Juliana'!#REF!</f>
        <v>#REF!</v>
      </c>
    </row>
    <row r="4551" spans="1:1" x14ac:dyDescent="0.3">
      <c r="A4551" s="64" t="e">
        <f>'MRR - Juliana'!#REF!</f>
        <v>#REF!</v>
      </c>
    </row>
    <row r="4552" spans="1:1" x14ac:dyDescent="0.3">
      <c r="A4552" s="64" t="e">
        <f>'MRR - Juliana'!#REF!</f>
        <v>#REF!</v>
      </c>
    </row>
    <row r="4553" spans="1:1" x14ac:dyDescent="0.3">
      <c r="A4553" s="64" t="e">
        <f>'MRR - Juliana'!#REF!</f>
        <v>#REF!</v>
      </c>
    </row>
    <row r="4554" spans="1:1" x14ac:dyDescent="0.3">
      <c r="A4554" s="64" t="e">
        <f>'MRR - Juliana'!#REF!</f>
        <v>#REF!</v>
      </c>
    </row>
    <row r="4555" spans="1:1" x14ac:dyDescent="0.3">
      <c r="A4555" s="64" t="e">
        <f>'MRR - Juliana'!#REF!</f>
        <v>#REF!</v>
      </c>
    </row>
    <row r="4556" spans="1:1" x14ac:dyDescent="0.3">
      <c r="A4556" s="64" t="e">
        <f>'MRR - Juliana'!#REF!</f>
        <v>#REF!</v>
      </c>
    </row>
    <row r="4557" spans="1:1" x14ac:dyDescent="0.3">
      <c r="A4557" s="64" t="e">
        <f>'MRR - Juliana'!#REF!</f>
        <v>#REF!</v>
      </c>
    </row>
    <row r="4558" spans="1:1" x14ac:dyDescent="0.3">
      <c r="A4558" s="64" t="e">
        <f>'MRR - Juliana'!#REF!</f>
        <v>#REF!</v>
      </c>
    </row>
    <row r="4559" spans="1:1" x14ac:dyDescent="0.3">
      <c r="A4559" s="64" t="e">
        <f>'MRR - Juliana'!#REF!</f>
        <v>#REF!</v>
      </c>
    </row>
    <row r="4560" spans="1:1" x14ac:dyDescent="0.3">
      <c r="A4560" s="64" t="e">
        <f>'MRR - Juliana'!#REF!</f>
        <v>#REF!</v>
      </c>
    </row>
    <row r="4561" spans="1:1" x14ac:dyDescent="0.3">
      <c r="A4561" s="64" t="e">
        <f>'MRR - Juliana'!#REF!</f>
        <v>#REF!</v>
      </c>
    </row>
    <row r="4562" spans="1:1" x14ac:dyDescent="0.3">
      <c r="A4562" s="64" t="e">
        <f>'MRR - Juliana'!#REF!</f>
        <v>#REF!</v>
      </c>
    </row>
    <row r="4563" spans="1:1" x14ac:dyDescent="0.3">
      <c r="A4563" s="64" t="e">
        <f>'MRR - Juliana'!#REF!</f>
        <v>#REF!</v>
      </c>
    </row>
    <row r="4564" spans="1:1" x14ac:dyDescent="0.3">
      <c r="A4564" s="64" t="e">
        <f>'MRR - Juliana'!#REF!</f>
        <v>#REF!</v>
      </c>
    </row>
    <row r="4565" spans="1:1" x14ac:dyDescent="0.3">
      <c r="A4565" s="64" t="e">
        <f>'MRR - Juliana'!#REF!</f>
        <v>#REF!</v>
      </c>
    </row>
    <row r="4566" spans="1:1" x14ac:dyDescent="0.3">
      <c r="A4566" s="64" t="e">
        <f>'MRR - Juliana'!#REF!</f>
        <v>#REF!</v>
      </c>
    </row>
    <row r="4567" spans="1:1" x14ac:dyDescent="0.3">
      <c r="A4567" s="64" t="e">
        <f>'MRR - Juliana'!#REF!</f>
        <v>#REF!</v>
      </c>
    </row>
    <row r="4568" spans="1:1" x14ac:dyDescent="0.3">
      <c r="A4568" s="64" t="e">
        <f>'MRR - Juliana'!#REF!</f>
        <v>#REF!</v>
      </c>
    </row>
    <row r="4569" spans="1:1" x14ac:dyDescent="0.3">
      <c r="A4569" s="64" t="e">
        <f>'MRR - Juliana'!#REF!</f>
        <v>#REF!</v>
      </c>
    </row>
    <row r="4570" spans="1:1" x14ac:dyDescent="0.3">
      <c r="A4570" s="64" t="e">
        <f>'MRR - Juliana'!#REF!</f>
        <v>#REF!</v>
      </c>
    </row>
    <row r="4571" spans="1:1" x14ac:dyDescent="0.3">
      <c r="A4571" s="64" t="e">
        <f>'MRR - Juliana'!#REF!</f>
        <v>#REF!</v>
      </c>
    </row>
    <row r="4572" spans="1:1" x14ac:dyDescent="0.3">
      <c r="A4572" s="64" t="e">
        <f>'MRR - Juliana'!#REF!</f>
        <v>#REF!</v>
      </c>
    </row>
    <row r="4573" spans="1:1" x14ac:dyDescent="0.3">
      <c r="A4573" s="64" t="e">
        <f>'MRR - Juliana'!#REF!</f>
        <v>#REF!</v>
      </c>
    </row>
    <row r="4574" spans="1:1" x14ac:dyDescent="0.3">
      <c r="A4574" s="64" t="e">
        <f>'MRR - Juliana'!#REF!</f>
        <v>#REF!</v>
      </c>
    </row>
    <row r="4575" spans="1:1" x14ac:dyDescent="0.3">
      <c r="A4575" s="64" t="e">
        <f>'MRR - Juliana'!#REF!</f>
        <v>#REF!</v>
      </c>
    </row>
    <row r="4576" spans="1:1" x14ac:dyDescent="0.3">
      <c r="A4576" s="64" t="e">
        <f>'MRR - Juliana'!#REF!</f>
        <v>#REF!</v>
      </c>
    </row>
    <row r="4577" spans="1:1" x14ac:dyDescent="0.3">
      <c r="A4577" s="64" t="e">
        <f>'MRR - Juliana'!#REF!</f>
        <v>#REF!</v>
      </c>
    </row>
    <row r="4578" spans="1:1" x14ac:dyDescent="0.3">
      <c r="A4578" s="64" t="e">
        <f>'MRR - Juliana'!#REF!</f>
        <v>#REF!</v>
      </c>
    </row>
    <row r="4579" spans="1:1" x14ac:dyDescent="0.3">
      <c r="A4579" s="64" t="e">
        <f>'MRR - Juliana'!#REF!</f>
        <v>#REF!</v>
      </c>
    </row>
    <row r="4580" spans="1:1" x14ac:dyDescent="0.3">
      <c r="A4580" s="64" t="e">
        <f>'MRR - Juliana'!#REF!</f>
        <v>#REF!</v>
      </c>
    </row>
    <row r="4581" spans="1:1" x14ac:dyDescent="0.3">
      <c r="A4581" s="64" t="e">
        <f>'MRR - Juliana'!#REF!</f>
        <v>#REF!</v>
      </c>
    </row>
    <row r="4582" spans="1:1" x14ac:dyDescent="0.3">
      <c r="A4582" s="64" t="e">
        <f>'MRR - Juliana'!#REF!</f>
        <v>#REF!</v>
      </c>
    </row>
    <row r="4583" spans="1:1" x14ac:dyDescent="0.3">
      <c r="A4583" s="64" t="e">
        <f>'MRR - Juliana'!#REF!</f>
        <v>#REF!</v>
      </c>
    </row>
    <row r="4584" spans="1:1" x14ac:dyDescent="0.3">
      <c r="A4584" s="64" t="e">
        <f>'MRR - Juliana'!#REF!</f>
        <v>#REF!</v>
      </c>
    </row>
    <row r="4585" spans="1:1" x14ac:dyDescent="0.3">
      <c r="A4585" s="64" t="e">
        <f>'MRR - Juliana'!#REF!</f>
        <v>#REF!</v>
      </c>
    </row>
    <row r="4586" spans="1:1" x14ac:dyDescent="0.3">
      <c r="A4586" s="64" t="e">
        <f>'MRR - Juliana'!#REF!</f>
        <v>#REF!</v>
      </c>
    </row>
    <row r="4587" spans="1:1" x14ac:dyDescent="0.3">
      <c r="A4587" s="64" t="e">
        <f>'MRR - Juliana'!#REF!</f>
        <v>#REF!</v>
      </c>
    </row>
    <row r="4588" spans="1:1" x14ac:dyDescent="0.3">
      <c r="A4588" s="64" t="e">
        <f>'MRR - Juliana'!#REF!</f>
        <v>#REF!</v>
      </c>
    </row>
    <row r="4589" spans="1:1" x14ac:dyDescent="0.3">
      <c r="A4589" s="64" t="e">
        <f>'MRR - Juliana'!#REF!</f>
        <v>#REF!</v>
      </c>
    </row>
    <row r="4590" spans="1:1" x14ac:dyDescent="0.3">
      <c r="A4590" s="64" t="e">
        <f>'MRR - Juliana'!#REF!</f>
        <v>#REF!</v>
      </c>
    </row>
    <row r="4591" spans="1:1" x14ac:dyDescent="0.3">
      <c r="A4591" s="64" t="e">
        <f>'MRR - Juliana'!#REF!</f>
        <v>#REF!</v>
      </c>
    </row>
    <row r="4592" spans="1:1" x14ac:dyDescent="0.3">
      <c r="A4592" s="64" t="e">
        <f>'MRR - Juliana'!#REF!</f>
        <v>#REF!</v>
      </c>
    </row>
    <row r="4593" spans="1:1" x14ac:dyDescent="0.3">
      <c r="A4593" s="64" t="e">
        <f>'MRR - Juliana'!#REF!</f>
        <v>#REF!</v>
      </c>
    </row>
    <row r="4594" spans="1:1" x14ac:dyDescent="0.3">
      <c r="A4594" s="64" t="e">
        <f>'MRR - Juliana'!#REF!</f>
        <v>#REF!</v>
      </c>
    </row>
    <row r="4595" spans="1:1" x14ac:dyDescent="0.3">
      <c r="A4595" s="64" t="e">
        <f>'MRR - Juliana'!#REF!</f>
        <v>#REF!</v>
      </c>
    </row>
    <row r="4596" spans="1:1" x14ac:dyDescent="0.3">
      <c r="A4596" s="64" t="e">
        <f>'MRR - Juliana'!#REF!</f>
        <v>#REF!</v>
      </c>
    </row>
    <row r="4597" spans="1:1" x14ac:dyDescent="0.3">
      <c r="A4597" s="64" t="e">
        <f>'MRR - Juliana'!#REF!</f>
        <v>#REF!</v>
      </c>
    </row>
    <row r="4598" spans="1:1" x14ac:dyDescent="0.3">
      <c r="A4598" s="64" t="e">
        <f>'MRR - Juliana'!#REF!</f>
        <v>#REF!</v>
      </c>
    </row>
    <row r="4599" spans="1:1" x14ac:dyDescent="0.3">
      <c r="A4599" s="64" t="e">
        <f>'MRR - Juliana'!#REF!</f>
        <v>#REF!</v>
      </c>
    </row>
    <row r="4600" spans="1:1" x14ac:dyDescent="0.3">
      <c r="A4600" s="64" t="e">
        <f>'MRR - Juliana'!#REF!</f>
        <v>#REF!</v>
      </c>
    </row>
    <row r="4601" spans="1:1" x14ac:dyDescent="0.3">
      <c r="A4601" s="64" t="e">
        <f>'MRR - Juliana'!#REF!</f>
        <v>#REF!</v>
      </c>
    </row>
    <row r="4602" spans="1:1" x14ac:dyDescent="0.3">
      <c r="A4602" s="64" t="e">
        <f>'MRR - Juliana'!#REF!</f>
        <v>#REF!</v>
      </c>
    </row>
    <row r="4603" spans="1:1" x14ac:dyDescent="0.3">
      <c r="A4603" s="64" t="e">
        <f>'MRR - Juliana'!#REF!</f>
        <v>#REF!</v>
      </c>
    </row>
    <row r="4604" spans="1:1" x14ac:dyDescent="0.3">
      <c r="A4604" s="64" t="e">
        <f>'MRR - Juliana'!#REF!</f>
        <v>#REF!</v>
      </c>
    </row>
    <row r="4605" spans="1:1" x14ac:dyDescent="0.3">
      <c r="A4605" s="64" t="e">
        <f>'MRR - Juliana'!#REF!</f>
        <v>#REF!</v>
      </c>
    </row>
    <row r="4606" spans="1:1" x14ac:dyDescent="0.3">
      <c r="A4606" s="64" t="e">
        <f>'MRR - Juliana'!#REF!</f>
        <v>#REF!</v>
      </c>
    </row>
    <row r="4607" spans="1:1" x14ac:dyDescent="0.3">
      <c r="A4607" s="64" t="e">
        <f>'MRR - Juliana'!#REF!</f>
        <v>#REF!</v>
      </c>
    </row>
    <row r="4608" spans="1:1" x14ac:dyDescent="0.3">
      <c r="A4608" s="64" t="e">
        <f>'MRR - Juliana'!#REF!</f>
        <v>#REF!</v>
      </c>
    </row>
    <row r="4609" spans="1:1" x14ac:dyDescent="0.3">
      <c r="A4609" s="64" t="e">
        <f>'MRR - Juliana'!#REF!</f>
        <v>#REF!</v>
      </c>
    </row>
    <row r="4610" spans="1:1" x14ac:dyDescent="0.3">
      <c r="A4610" s="64" t="e">
        <f>'MRR - Juliana'!#REF!</f>
        <v>#REF!</v>
      </c>
    </row>
    <row r="4611" spans="1:1" x14ac:dyDescent="0.3">
      <c r="A4611" s="64" t="e">
        <f>'MRR - Juliana'!#REF!</f>
        <v>#REF!</v>
      </c>
    </row>
    <row r="4612" spans="1:1" x14ac:dyDescent="0.3">
      <c r="A4612" s="64" t="e">
        <f>'MRR - Juliana'!#REF!</f>
        <v>#REF!</v>
      </c>
    </row>
    <row r="4613" spans="1:1" x14ac:dyDescent="0.3">
      <c r="A4613" s="64" t="e">
        <f>'MRR - Juliana'!#REF!</f>
        <v>#REF!</v>
      </c>
    </row>
    <row r="4614" spans="1:1" x14ac:dyDescent="0.3">
      <c r="A4614" s="64" t="e">
        <f>'MRR - Juliana'!#REF!</f>
        <v>#REF!</v>
      </c>
    </row>
    <row r="4615" spans="1:1" x14ac:dyDescent="0.3">
      <c r="A4615" s="64" t="e">
        <f>'MRR - Juliana'!#REF!</f>
        <v>#REF!</v>
      </c>
    </row>
    <row r="4616" spans="1:1" x14ac:dyDescent="0.3">
      <c r="A4616" s="64" t="e">
        <f>'MRR - Juliana'!#REF!</f>
        <v>#REF!</v>
      </c>
    </row>
    <row r="4617" spans="1:1" x14ac:dyDescent="0.3">
      <c r="A4617" s="64" t="e">
        <f>'MRR - Juliana'!#REF!</f>
        <v>#REF!</v>
      </c>
    </row>
    <row r="4618" spans="1:1" x14ac:dyDescent="0.3">
      <c r="A4618" s="64" t="e">
        <f>'MRR - Juliana'!#REF!</f>
        <v>#REF!</v>
      </c>
    </row>
    <row r="4619" spans="1:1" x14ac:dyDescent="0.3">
      <c r="A4619" s="64" t="e">
        <f>'MRR - Juliana'!#REF!</f>
        <v>#REF!</v>
      </c>
    </row>
    <row r="4620" spans="1:1" x14ac:dyDescent="0.3">
      <c r="A4620" s="64" t="e">
        <f>'MRR - Juliana'!#REF!</f>
        <v>#REF!</v>
      </c>
    </row>
    <row r="4621" spans="1:1" x14ac:dyDescent="0.3">
      <c r="A4621" s="64" t="e">
        <f>'MRR - Juliana'!#REF!</f>
        <v>#REF!</v>
      </c>
    </row>
    <row r="4622" spans="1:1" x14ac:dyDescent="0.3">
      <c r="A4622" s="64" t="e">
        <f>'MRR - Juliana'!#REF!</f>
        <v>#REF!</v>
      </c>
    </row>
    <row r="4623" spans="1:1" x14ac:dyDescent="0.3">
      <c r="A4623" s="64" t="e">
        <f>'MRR - Juliana'!#REF!</f>
        <v>#REF!</v>
      </c>
    </row>
    <row r="4624" spans="1:1" x14ac:dyDescent="0.3">
      <c r="A4624" s="64" t="e">
        <f>'MRR - Juliana'!#REF!</f>
        <v>#REF!</v>
      </c>
    </row>
    <row r="4625" spans="1:1" x14ac:dyDescent="0.3">
      <c r="A4625" s="64" t="e">
        <f>'MRR - Juliana'!#REF!</f>
        <v>#REF!</v>
      </c>
    </row>
    <row r="4626" spans="1:1" x14ac:dyDescent="0.3">
      <c r="A4626" s="64" t="e">
        <f>'MRR - Juliana'!#REF!</f>
        <v>#REF!</v>
      </c>
    </row>
    <row r="4627" spans="1:1" x14ac:dyDescent="0.3">
      <c r="A4627" s="64" t="e">
        <f>'MRR - Juliana'!#REF!</f>
        <v>#REF!</v>
      </c>
    </row>
    <row r="4628" spans="1:1" x14ac:dyDescent="0.3">
      <c r="A4628" s="64" t="e">
        <f>'MRR - Juliana'!#REF!</f>
        <v>#REF!</v>
      </c>
    </row>
    <row r="4629" spans="1:1" x14ac:dyDescent="0.3">
      <c r="A4629" s="64" t="e">
        <f>'MRR - Juliana'!#REF!</f>
        <v>#REF!</v>
      </c>
    </row>
    <row r="4630" spans="1:1" x14ac:dyDescent="0.3">
      <c r="A4630" s="64" t="e">
        <f>'MRR - Juliana'!#REF!</f>
        <v>#REF!</v>
      </c>
    </row>
    <row r="4631" spans="1:1" x14ac:dyDescent="0.3">
      <c r="A4631" s="64" t="e">
        <f>'MRR - Juliana'!#REF!</f>
        <v>#REF!</v>
      </c>
    </row>
    <row r="4632" spans="1:1" x14ac:dyDescent="0.3">
      <c r="A4632" s="64" t="e">
        <f>'MRR - Juliana'!#REF!</f>
        <v>#REF!</v>
      </c>
    </row>
    <row r="4633" spans="1:1" x14ac:dyDescent="0.3">
      <c r="A4633" s="64" t="e">
        <f>'MRR - Juliana'!#REF!</f>
        <v>#REF!</v>
      </c>
    </row>
    <row r="4634" spans="1:1" x14ac:dyDescent="0.3">
      <c r="A4634" s="64" t="e">
        <f>'MRR - Juliana'!#REF!</f>
        <v>#REF!</v>
      </c>
    </row>
    <row r="4635" spans="1:1" x14ac:dyDescent="0.3">
      <c r="A4635" s="64" t="e">
        <f>'MRR - Juliana'!#REF!</f>
        <v>#REF!</v>
      </c>
    </row>
    <row r="4636" spans="1:1" x14ac:dyDescent="0.3">
      <c r="A4636" s="64" t="e">
        <f>'MRR - Juliana'!#REF!</f>
        <v>#REF!</v>
      </c>
    </row>
    <row r="4637" spans="1:1" x14ac:dyDescent="0.3">
      <c r="A4637" s="64" t="e">
        <f>'MRR - Juliana'!#REF!</f>
        <v>#REF!</v>
      </c>
    </row>
    <row r="4638" spans="1:1" x14ac:dyDescent="0.3">
      <c r="A4638" s="64" t="e">
        <f>'MRR - Juliana'!#REF!</f>
        <v>#REF!</v>
      </c>
    </row>
    <row r="4639" spans="1:1" x14ac:dyDescent="0.3">
      <c r="A4639" s="64" t="e">
        <f>'MRR - Juliana'!#REF!</f>
        <v>#REF!</v>
      </c>
    </row>
    <row r="4640" spans="1:1" x14ac:dyDescent="0.3">
      <c r="A4640" s="64" t="e">
        <f>'MRR - Juliana'!#REF!</f>
        <v>#REF!</v>
      </c>
    </row>
    <row r="4641" spans="1:1" x14ac:dyDescent="0.3">
      <c r="A4641" s="64" t="e">
        <f>'MRR - Juliana'!#REF!</f>
        <v>#REF!</v>
      </c>
    </row>
    <row r="4642" spans="1:1" x14ac:dyDescent="0.3">
      <c r="A4642" s="64" t="e">
        <f>'MRR - Juliana'!#REF!</f>
        <v>#REF!</v>
      </c>
    </row>
    <row r="4643" spans="1:1" x14ac:dyDescent="0.3">
      <c r="A4643" s="64" t="e">
        <f>'MRR - Juliana'!#REF!</f>
        <v>#REF!</v>
      </c>
    </row>
    <row r="4644" spans="1:1" x14ac:dyDescent="0.3">
      <c r="A4644" s="64" t="e">
        <f>'MRR - Juliana'!#REF!</f>
        <v>#REF!</v>
      </c>
    </row>
    <row r="4645" spans="1:1" x14ac:dyDescent="0.3">
      <c r="A4645" s="64" t="e">
        <f>'MRR - Juliana'!#REF!</f>
        <v>#REF!</v>
      </c>
    </row>
    <row r="4646" spans="1:1" x14ac:dyDescent="0.3">
      <c r="A4646" s="64" t="e">
        <f>'MRR - Juliana'!#REF!</f>
        <v>#REF!</v>
      </c>
    </row>
    <row r="4647" spans="1:1" x14ac:dyDescent="0.3">
      <c r="A4647" s="64" t="e">
        <f>'MRR - Juliana'!#REF!</f>
        <v>#REF!</v>
      </c>
    </row>
    <row r="4648" spans="1:1" x14ac:dyDescent="0.3">
      <c r="A4648" s="64" t="e">
        <f>'MRR - Juliana'!#REF!</f>
        <v>#REF!</v>
      </c>
    </row>
    <row r="4649" spans="1:1" x14ac:dyDescent="0.3">
      <c r="A4649" s="64" t="e">
        <f>'MRR - Juliana'!#REF!</f>
        <v>#REF!</v>
      </c>
    </row>
    <row r="4650" spans="1:1" x14ac:dyDescent="0.3">
      <c r="A4650" s="64" t="e">
        <f>'MRR - Juliana'!#REF!</f>
        <v>#REF!</v>
      </c>
    </row>
    <row r="4651" spans="1:1" x14ac:dyDescent="0.3">
      <c r="A4651" s="64" t="e">
        <f>'MRR - Juliana'!#REF!</f>
        <v>#REF!</v>
      </c>
    </row>
    <row r="4652" spans="1:1" x14ac:dyDescent="0.3">
      <c r="A4652" s="64" t="e">
        <f>'MRR - Juliana'!#REF!</f>
        <v>#REF!</v>
      </c>
    </row>
    <row r="4653" spans="1:1" x14ac:dyDescent="0.3">
      <c r="A4653" s="64" t="e">
        <f>'MRR - Juliana'!#REF!</f>
        <v>#REF!</v>
      </c>
    </row>
    <row r="4654" spans="1:1" x14ac:dyDescent="0.3">
      <c r="A4654" s="64" t="e">
        <f>'MRR - Juliana'!#REF!</f>
        <v>#REF!</v>
      </c>
    </row>
    <row r="4655" spans="1:1" x14ac:dyDescent="0.3">
      <c r="A4655" s="64" t="e">
        <f>'MRR - Juliana'!#REF!</f>
        <v>#REF!</v>
      </c>
    </row>
    <row r="4656" spans="1:1" x14ac:dyDescent="0.3">
      <c r="A4656" s="64" t="e">
        <f>'MRR - Juliana'!#REF!</f>
        <v>#REF!</v>
      </c>
    </row>
    <row r="4657" spans="1:1" x14ac:dyDescent="0.3">
      <c r="A4657" s="64" t="e">
        <f>'MRR - Juliana'!#REF!</f>
        <v>#REF!</v>
      </c>
    </row>
    <row r="4658" spans="1:1" x14ac:dyDescent="0.3">
      <c r="A4658" s="64" t="e">
        <f>'MRR - Juliana'!#REF!</f>
        <v>#REF!</v>
      </c>
    </row>
    <row r="4659" spans="1:1" x14ac:dyDescent="0.3">
      <c r="A4659" s="64" t="e">
        <f>'MRR - Juliana'!#REF!</f>
        <v>#REF!</v>
      </c>
    </row>
    <row r="4660" spans="1:1" x14ac:dyDescent="0.3">
      <c r="A4660" s="64" t="e">
        <f>'MRR - Juliana'!#REF!</f>
        <v>#REF!</v>
      </c>
    </row>
    <row r="4661" spans="1:1" x14ac:dyDescent="0.3">
      <c r="A4661" s="64" t="e">
        <f>'MRR - Juliana'!#REF!</f>
        <v>#REF!</v>
      </c>
    </row>
    <row r="4662" spans="1:1" x14ac:dyDescent="0.3">
      <c r="A4662" s="64" t="e">
        <f>'MRR - Juliana'!#REF!</f>
        <v>#REF!</v>
      </c>
    </row>
    <row r="4663" spans="1:1" x14ac:dyDescent="0.3">
      <c r="A4663" s="64" t="e">
        <f>'MRR - Juliana'!#REF!</f>
        <v>#REF!</v>
      </c>
    </row>
    <row r="4664" spans="1:1" x14ac:dyDescent="0.3">
      <c r="A4664" s="64" t="e">
        <f>'MRR - Juliana'!#REF!</f>
        <v>#REF!</v>
      </c>
    </row>
    <row r="4665" spans="1:1" x14ac:dyDescent="0.3">
      <c r="A4665" s="64" t="e">
        <f>'MRR - Juliana'!#REF!</f>
        <v>#REF!</v>
      </c>
    </row>
    <row r="4666" spans="1:1" x14ac:dyDescent="0.3">
      <c r="A4666" s="64" t="e">
        <f>'MRR - Juliana'!#REF!</f>
        <v>#REF!</v>
      </c>
    </row>
    <row r="4667" spans="1:1" x14ac:dyDescent="0.3">
      <c r="A4667" s="64" t="e">
        <f>'MRR - Juliana'!#REF!</f>
        <v>#REF!</v>
      </c>
    </row>
    <row r="4668" spans="1:1" x14ac:dyDescent="0.3">
      <c r="A4668" s="64" t="e">
        <f>'MRR - Juliana'!#REF!</f>
        <v>#REF!</v>
      </c>
    </row>
    <row r="4669" spans="1:1" x14ac:dyDescent="0.3">
      <c r="A4669" s="64" t="e">
        <f>'MRR - Juliana'!#REF!</f>
        <v>#REF!</v>
      </c>
    </row>
    <row r="4670" spans="1:1" x14ac:dyDescent="0.3">
      <c r="A4670" s="64" t="e">
        <f>'MRR - Juliana'!#REF!</f>
        <v>#REF!</v>
      </c>
    </row>
    <row r="4671" spans="1:1" x14ac:dyDescent="0.3">
      <c r="A4671" s="64" t="e">
        <f>'MRR - Juliana'!#REF!</f>
        <v>#REF!</v>
      </c>
    </row>
    <row r="4672" spans="1:1" x14ac:dyDescent="0.3">
      <c r="A4672" s="64" t="e">
        <f>'MRR - Juliana'!#REF!</f>
        <v>#REF!</v>
      </c>
    </row>
    <row r="4673" spans="1:1" x14ac:dyDescent="0.3">
      <c r="A4673" s="64" t="e">
        <f>'MRR - Juliana'!#REF!</f>
        <v>#REF!</v>
      </c>
    </row>
    <row r="4674" spans="1:1" x14ac:dyDescent="0.3">
      <c r="A4674" s="64" t="e">
        <f>'MRR - Juliana'!#REF!</f>
        <v>#REF!</v>
      </c>
    </row>
    <row r="4675" spans="1:1" x14ac:dyDescent="0.3">
      <c r="A4675" s="64" t="e">
        <f>'MRR - Juliana'!#REF!</f>
        <v>#REF!</v>
      </c>
    </row>
    <row r="4676" spans="1:1" x14ac:dyDescent="0.3">
      <c r="A4676" s="64" t="e">
        <f>'MRR - Juliana'!#REF!</f>
        <v>#REF!</v>
      </c>
    </row>
    <row r="4677" spans="1:1" x14ac:dyDescent="0.3">
      <c r="A4677" s="64" t="e">
        <f>'MRR - Juliana'!#REF!</f>
        <v>#REF!</v>
      </c>
    </row>
    <row r="4678" spans="1:1" x14ac:dyDescent="0.3">
      <c r="A4678" s="64" t="e">
        <f>'MRR - Juliana'!#REF!</f>
        <v>#REF!</v>
      </c>
    </row>
    <row r="4679" spans="1:1" x14ac:dyDescent="0.3">
      <c r="A4679" s="64" t="e">
        <f>'MRR - Juliana'!#REF!</f>
        <v>#REF!</v>
      </c>
    </row>
    <row r="4680" spans="1:1" x14ac:dyDescent="0.3">
      <c r="A4680" s="64" t="e">
        <f>'MRR - Juliana'!#REF!</f>
        <v>#REF!</v>
      </c>
    </row>
    <row r="4681" spans="1:1" x14ac:dyDescent="0.3">
      <c r="A4681" s="64" t="e">
        <f>'MRR - Juliana'!#REF!</f>
        <v>#REF!</v>
      </c>
    </row>
    <row r="4682" spans="1:1" x14ac:dyDescent="0.3">
      <c r="A4682" s="64" t="e">
        <f>'MRR - Juliana'!#REF!</f>
        <v>#REF!</v>
      </c>
    </row>
    <row r="4683" spans="1:1" x14ac:dyDescent="0.3">
      <c r="A4683" s="64" t="e">
        <f>'MRR - Juliana'!#REF!</f>
        <v>#REF!</v>
      </c>
    </row>
    <row r="4684" spans="1:1" x14ac:dyDescent="0.3">
      <c r="A4684" s="64" t="e">
        <f>'MRR - Juliana'!#REF!</f>
        <v>#REF!</v>
      </c>
    </row>
    <row r="4685" spans="1:1" x14ac:dyDescent="0.3">
      <c r="A4685" s="64" t="e">
        <f>'MRR - Juliana'!#REF!</f>
        <v>#REF!</v>
      </c>
    </row>
    <row r="4686" spans="1:1" x14ac:dyDescent="0.3">
      <c r="A4686" s="64" t="e">
        <f>'MRR - Juliana'!#REF!</f>
        <v>#REF!</v>
      </c>
    </row>
    <row r="4687" spans="1:1" x14ac:dyDescent="0.3">
      <c r="A4687" s="64" t="e">
        <f>'MRR - Juliana'!#REF!</f>
        <v>#REF!</v>
      </c>
    </row>
    <row r="4688" spans="1:1" x14ac:dyDescent="0.3">
      <c r="A4688" s="64" t="e">
        <f>'MRR - Juliana'!#REF!</f>
        <v>#REF!</v>
      </c>
    </row>
    <row r="4689" spans="1:1" x14ac:dyDescent="0.3">
      <c r="A4689" s="64" t="e">
        <f>'MRR - Juliana'!#REF!</f>
        <v>#REF!</v>
      </c>
    </row>
    <row r="4690" spans="1:1" x14ac:dyDescent="0.3">
      <c r="A4690" s="64" t="e">
        <f>'MRR - Juliana'!#REF!</f>
        <v>#REF!</v>
      </c>
    </row>
    <row r="4691" spans="1:1" x14ac:dyDescent="0.3">
      <c r="A4691" s="64" t="e">
        <f>'MRR - Juliana'!#REF!</f>
        <v>#REF!</v>
      </c>
    </row>
    <row r="4692" spans="1:1" x14ac:dyDescent="0.3">
      <c r="A4692" s="64" t="e">
        <f>'MRR - Juliana'!#REF!</f>
        <v>#REF!</v>
      </c>
    </row>
    <row r="4693" spans="1:1" x14ac:dyDescent="0.3">
      <c r="A4693" s="64" t="e">
        <f>'MRR - Juliana'!#REF!</f>
        <v>#REF!</v>
      </c>
    </row>
    <row r="4694" spans="1:1" x14ac:dyDescent="0.3">
      <c r="A4694" s="64" t="e">
        <f>'MRR - Juliana'!#REF!</f>
        <v>#REF!</v>
      </c>
    </row>
    <row r="4695" spans="1:1" x14ac:dyDescent="0.3">
      <c r="A4695" s="64" t="e">
        <f>'MRR - Juliana'!#REF!</f>
        <v>#REF!</v>
      </c>
    </row>
    <row r="4696" spans="1:1" x14ac:dyDescent="0.3">
      <c r="A4696" s="64" t="e">
        <f>'MRR - Juliana'!#REF!</f>
        <v>#REF!</v>
      </c>
    </row>
    <row r="4697" spans="1:1" x14ac:dyDescent="0.3">
      <c r="A4697" s="64" t="e">
        <f>'MRR - Juliana'!#REF!</f>
        <v>#REF!</v>
      </c>
    </row>
    <row r="4698" spans="1:1" x14ac:dyDescent="0.3">
      <c r="A4698" s="64" t="e">
        <f>'MRR - Juliana'!#REF!</f>
        <v>#REF!</v>
      </c>
    </row>
    <row r="4699" spans="1:1" x14ac:dyDescent="0.3">
      <c r="A4699" s="64" t="e">
        <f>'MRR - Juliana'!#REF!</f>
        <v>#REF!</v>
      </c>
    </row>
    <row r="4700" spans="1:1" x14ac:dyDescent="0.3">
      <c r="A4700" s="64" t="e">
        <f>'MRR - Juliana'!#REF!</f>
        <v>#REF!</v>
      </c>
    </row>
    <row r="4701" spans="1:1" x14ac:dyDescent="0.3">
      <c r="A4701" s="64" t="e">
        <f>'MRR - Juliana'!#REF!</f>
        <v>#REF!</v>
      </c>
    </row>
    <row r="4702" spans="1:1" x14ac:dyDescent="0.3">
      <c r="A4702" s="64" t="e">
        <f>'MRR - Juliana'!#REF!</f>
        <v>#REF!</v>
      </c>
    </row>
    <row r="4703" spans="1:1" x14ac:dyDescent="0.3">
      <c r="A4703" s="64" t="e">
        <f>'MRR - Juliana'!#REF!</f>
        <v>#REF!</v>
      </c>
    </row>
    <row r="4704" spans="1:1" x14ac:dyDescent="0.3">
      <c r="A4704" s="64" t="e">
        <f>'MRR - Juliana'!#REF!</f>
        <v>#REF!</v>
      </c>
    </row>
    <row r="4705" spans="1:1" x14ac:dyDescent="0.3">
      <c r="A4705" s="64" t="e">
        <f>'MRR - Juliana'!#REF!</f>
        <v>#REF!</v>
      </c>
    </row>
    <row r="4706" spans="1:1" x14ac:dyDescent="0.3">
      <c r="A4706" s="64" t="e">
        <f>'MRR - Juliana'!#REF!</f>
        <v>#REF!</v>
      </c>
    </row>
    <row r="4707" spans="1:1" x14ac:dyDescent="0.3">
      <c r="A4707" s="64" t="e">
        <f>'MRR - Juliana'!#REF!</f>
        <v>#REF!</v>
      </c>
    </row>
    <row r="4708" spans="1:1" x14ac:dyDescent="0.3">
      <c r="A4708" s="64" t="e">
        <f>'MRR - Juliana'!#REF!</f>
        <v>#REF!</v>
      </c>
    </row>
    <row r="4709" spans="1:1" x14ac:dyDescent="0.3">
      <c r="A4709" s="64" t="e">
        <f>'MRR - Juliana'!#REF!</f>
        <v>#REF!</v>
      </c>
    </row>
    <row r="4710" spans="1:1" x14ac:dyDescent="0.3">
      <c r="A4710" s="64" t="e">
        <f>'MRR - Juliana'!#REF!</f>
        <v>#REF!</v>
      </c>
    </row>
    <row r="4711" spans="1:1" x14ac:dyDescent="0.3">
      <c r="A4711" s="64" t="e">
        <f>'MRR - Juliana'!#REF!</f>
        <v>#REF!</v>
      </c>
    </row>
    <row r="4712" spans="1:1" x14ac:dyDescent="0.3">
      <c r="A4712" s="64" t="e">
        <f>'MRR - Juliana'!#REF!</f>
        <v>#REF!</v>
      </c>
    </row>
    <row r="4713" spans="1:1" x14ac:dyDescent="0.3">
      <c r="A4713" s="64" t="e">
        <f>'MRR - Juliana'!#REF!</f>
        <v>#REF!</v>
      </c>
    </row>
    <row r="4714" spans="1:1" x14ac:dyDescent="0.3">
      <c r="A4714" s="64" t="e">
        <f>'MRR - Juliana'!#REF!</f>
        <v>#REF!</v>
      </c>
    </row>
    <row r="4715" spans="1:1" x14ac:dyDescent="0.3">
      <c r="A4715" s="64" t="e">
        <f>'MRR - Juliana'!#REF!</f>
        <v>#REF!</v>
      </c>
    </row>
    <row r="4716" spans="1:1" x14ac:dyDescent="0.3">
      <c r="A4716" s="64" t="e">
        <f>'MRR - Juliana'!#REF!</f>
        <v>#REF!</v>
      </c>
    </row>
    <row r="4717" spans="1:1" x14ac:dyDescent="0.3">
      <c r="A4717" s="64" t="e">
        <f>'MRR - Juliana'!#REF!</f>
        <v>#REF!</v>
      </c>
    </row>
    <row r="4718" spans="1:1" x14ac:dyDescent="0.3">
      <c r="A4718" s="64" t="e">
        <f>'MRR - Juliana'!#REF!</f>
        <v>#REF!</v>
      </c>
    </row>
    <row r="4719" spans="1:1" x14ac:dyDescent="0.3">
      <c r="A4719" s="64" t="e">
        <f>'MRR - Juliana'!#REF!</f>
        <v>#REF!</v>
      </c>
    </row>
    <row r="4720" spans="1:1" x14ac:dyDescent="0.3">
      <c r="A4720" s="64" t="e">
        <f>'MRR - Juliana'!#REF!</f>
        <v>#REF!</v>
      </c>
    </row>
    <row r="4721" spans="1:1" x14ac:dyDescent="0.3">
      <c r="A4721" s="64" t="e">
        <f>'MRR - Juliana'!#REF!</f>
        <v>#REF!</v>
      </c>
    </row>
    <row r="4722" spans="1:1" x14ac:dyDescent="0.3">
      <c r="A4722" s="64" t="e">
        <f>'MRR - Juliana'!#REF!</f>
        <v>#REF!</v>
      </c>
    </row>
    <row r="4723" spans="1:1" x14ac:dyDescent="0.3">
      <c r="A4723" s="64" t="e">
        <f>'MRR - Juliana'!#REF!</f>
        <v>#REF!</v>
      </c>
    </row>
    <row r="4724" spans="1:1" x14ac:dyDescent="0.3">
      <c r="A4724" s="64" t="e">
        <f>'MRR - Juliana'!#REF!</f>
        <v>#REF!</v>
      </c>
    </row>
    <row r="4725" spans="1:1" x14ac:dyDescent="0.3">
      <c r="A4725" s="64" t="e">
        <f>'MRR - Juliana'!#REF!</f>
        <v>#REF!</v>
      </c>
    </row>
    <row r="4726" spans="1:1" x14ac:dyDescent="0.3">
      <c r="A4726" s="64" t="e">
        <f>'MRR - Juliana'!#REF!</f>
        <v>#REF!</v>
      </c>
    </row>
    <row r="4727" spans="1:1" x14ac:dyDescent="0.3">
      <c r="A4727" s="64" t="e">
        <f>'MRR - Juliana'!#REF!</f>
        <v>#REF!</v>
      </c>
    </row>
    <row r="4728" spans="1:1" x14ac:dyDescent="0.3">
      <c r="A4728" s="64" t="e">
        <f>'MRR - Juliana'!#REF!</f>
        <v>#REF!</v>
      </c>
    </row>
    <row r="4729" spans="1:1" x14ac:dyDescent="0.3">
      <c r="A4729" s="64" t="e">
        <f>'MRR - Juliana'!#REF!</f>
        <v>#REF!</v>
      </c>
    </row>
    <row r="4730" spans="1:1" x14ac:dyDescent="0.3">
      <c r="A4730" s="64" t="e">
        <f>'MRR - Juliana'!#REF!</f>
        <v>#REF!</v>
      </c>
    </row>
    <row r="4731" spans="1:1" x14ac:dyDescent="0.3">
      <c r="A4731" s="64" t="e">
        <f>'MRR - Juliana'!#REF!</f>
        <v>#REF!</v>
      </c>
    </row>
    <row r="4732" spans="1:1" x14ac:dyDescent="0.3">
      <c r="A4732" s="64" t="e">
        <f>'MRR - Juliana'!#REF!</f>
        <v>#REF!</v>
      </c>
    </row>
    <row r="4733" spans="1:1" x14ac:dyDescent="0.3">
      <c r="A4733" s="64" t="e">
        <f>'MRR - Juliana'!#REF!</f>
        <v>#REF!</v>
      </c>
    </row>
    <row r="4734" spans="1:1" x14ac:dyDescent="0.3">
      <c r="A4734" s="64" t="e">
        <f>'MRR - Juliana'!#REF!</f>
        <v>#REF!</v>
      </c>
    </row>
    <row r="4735" spans="1:1" x14ac:dyDescent="0.3">
      <c r="A4735" s="64" t="e">
        <f>'MRR - Juliana'!#REF!</f>
        <v>#REF!</v>
      </c>
    </row>
    <row r="4736" spans="1:1" x14ac:dyDescent="0.3">
      <c r="A4736" s="64" t="e">
        <f>'MRR - Juliana'!#REF!</f>
        <v>#REF!</v>
      </c>
    </row>
    <row r="4737" spans="1:1" x14ac:dyDescent="0.3">
      <c r="A4737" s="64" t="e">
        <f>'MRR - Juliana'!#REF!</f>
        <v>#REF!</v>
      </c>
    </row>
    <row r="4738" spans="1:1" x14ac:dyDescent="0.3">
      <c r="A4738" s="64" t="e">
        <f>'MRR - Juliana'!#REF!</f>
        <v>#REF!</v>
      </c>
    </row>
    <row r="4739" spans="1:1" x14ac:dyDescent="0.3">
      <c r="A4739" s="64" t="e">
        <f>'MRR - Juliana'!#REF!</f>
        <v>#REF!</v>
      </c>
    </row>
    <row r="4740" spans="1:1" x14ac:dyDescent="0.3">
      <c r="A4740" s="64" t="e">
        <f>'MRR - Juliana'!#REF!</f>
        <v>#REF!</v>
      </c>
    </row>
    <row r="4741" spans="1:1" x14ac:dyDescent="0.3">
      <c r="A4741" s="64" t="e">
        <f>'MRR - Juliana'!#REF!</f>
        <v>#REF!</v>
      </c>
    </row>
    <row r="4742" spans="1:1" x14ac:dyDescent="0.3">
      <c r="A4742" s="64" t="e">
        <f>'MRR - Juliana'!#REF!</f>
        <v>#REF!</v>
      </c>
    </row>
    <row r="4743" spans="1:1" x14ac:dyDescent="0.3">
      <c r="A4743" s="64" t="e">
        <f>'MRR - Juliana'!#REF!</f>
        <v>#REF!</v>
      </c>
    </row>
    <row r="4744" spans="1:1" x14ac:dyDescent="0.3">
      <c r="A4744" s="64" t="e">
        <f>'MRR - Juliana'!#REF!</f>
        <v>#REF!</v>
      </c>
    </row>
    <row r="4745" spans="1:1" x14ac:dyDescent="0.3">
      <c r="A4745" s="64" t="e">
        <f>'MRR - Juliana'!#REF!</f>
        <v>#REF!</v>
      </c>
    </row>
    <row r="4746" spans="1:1" x14ac:dyDescent="0.3">
      <c r="A4746" s="64" t="e">
        <f>'MRR - Juliana'!#REF!</f>
        <v>#REF!</v>
      </c>
    </row>
    <row r="4747" spans="1:1" x14ac:dyDescent="0.3">
      <c r="A4747" s="64" t="e">
        <f>'MRR - Juliana'!#REF!</f>
        <v>#REF!</v>
      </c>
    </row>
    <row r="4748" spans="1:1" x14ac:dyDescent="0.3">
      <c r="A4748" s="64" t="e">
        <f>'MRR - Juliana'!#REF!</f>
        <v>#REF!</v>
      </c>
    </row>
    <row r="4749" spans="1:1" x14ac:dyDescent="0.3">
      <c r="A4749" s="64" t="e">
        <f>'MRR - Juliana'!#REF!</f>
        <v>#REF!</v>
      </c>
    </row>
    <row r="4750" spans="1:1" x14ac:dyDescent="0.3">
      <c r="A4750" s="64" t="e">
        <f>'MRR - Juliana'!#REF!</f>
        <v>#REF!</v>
      </c>
    </row>
    <row r="4751" spans="1:1" x14ac:dyDescent="0.3">
      <c r="A4751" s="64" t="e">
        <f>'MRR - Juliana'!#REF!</f>
        <v>#REF!</v>
      </c>
    </row>
    <row r="4752" spans="1:1" x14ac:dyDescent="0.3">
      <c r="A4752" s="64" t="e">
        <f>'MRR - Juliana'!#REF!</f>
        <v>#REF!</v>
      </c>
    </row>
    <row r="4753" spans="1:1" x14ac:dyDescent="0.3">
      <c r="A4753" s="64" t="e">
        <f>'MRR - Juliana'!#REF!</f>
        <v>#REF!</v>
      </c>
    </row>
    <row r="4754" spans="1:1" x14ac:dyDescent="0.3">
      <c r="A4754" s="64" t="e">
        <f>'MRR - Juliana'!#REF!</f>
        <v>#REF!</v>
      </c>
    </row>
    <row r="4755" spans="1:1" x14ac:dyDescent="0.3">
      <c r="A4755" s="64" t="e">
        <f>'MRR - Juliana'!#REF!</f>
        <v>#REF!</v>
      </c>
    </row>
    <row r="4756" spans="1:1" x14ac:dyDescent="0.3">
      <c r="A4756" s="64" t="e">
        <f>'MRR - Juliana'!#REF!</f>
        <v>#REF!</v>
      </c>
    </row>
    <row r="4757" spans="1:1" x14ac:dyDescent="0.3">
      <c r="A4757" s="64" t="e">
        <f>'MRR - Juliana'!#REF!</f>
        <v>#REF!</v>
      </c>
    </row>
    <row r="4758" spans="1:1" x14ac:dyDescent="0.3">
      <c r="A4758" s="64" t="e">
        <f>'MRR - Juliana'!#REF!</f>
        <v>#REF!</v>
      </c>
    </row>
    <row r="4759" spans="1:1" x14ac:dyDescent="0.3">
      <c r="A4759" s="64" t="e">
        <f>'MRR - Juliana'!#REF!</f>
        <v>#REF!</v>
      </c>
    </row>
    <row r="4760" spans="1:1" x14ac:dyDescent="0.3">
      <c r="A4760" s="64" t="e">
        <f>'MRR - Juliana'!#REF!</f>
        <v>#REF!</v>
      </c>
    </row>
    <row r="4761" spans="1:1" x14ac:dyDescent="0.3">
      <c r="A4761" s="64" t="e">
        <f>'MRR - Juliana'!#REF!</f>
        <v>#REF!</v>
      </c>
    </row>
    <row r="4762" spans="1:1" x14ac:dyDescent="0.3">
      <c r="A4762" s="64" t="e">
        <f>'MRR - Juliana'!#REF!</f>
        <v>#REF!</v>
      </c>
    </row>
    <row r="4763" spans="1:1" x14ac:dyDescent="0.3">
      <c r="A4763" s="64" t="e">
        <f>'MRR - Juliana'!#REF!</f>
        <v>#REF!</v>
      </c>
    </row>
    <row r="4764" spans="1:1" x14ac:dyDescent="0.3">
      <c r="A4764" s="64" t="e">
        <f>'MRR - Juliana'!#REF!</f>
        <v>#REF!</v>
      </c>
    </row>
    <row r="4765" spans="1:1" x14ac:dyDescent="0.3">
      <c r="A4765" s="64" t="e">
        <f>'MRR - Juliana'!#REF!</f>
        <v>#REF!</v>
      </c>
    </row>
    <row r="4766" spans="1:1" x14ac:dyDescent="0.3">
      <c r="A4766" s="64" t="e">
        <f>'MRR - Juliana'!#REF!</f>
        <v>#REF!</v>
      </c>
    </row>
    <row r="4767" spans="1:1" x14ac:dyDescent="0.3">
      <c r="A4767" s="64" t="e">
        <f>'MRR - Juliana'!#REF!</f>
        <v>#REF!</v>
      </c>
    </row>
    <row r="4768" spans="1:1" x14ac:dyDescent="0.3">
      <c r="A4768" s="64" t="e">
        <f>'MRR - Juliana'!#REF!</f>
        <v>#REF!</v>
      </c>
    </row>
    <row r="4769" spans="1:1" x14ac:dyDescent="0.3">
      <c r="A4769" s="64" t="e">
        <f>'MRR - Juliana'!#REF!</f>
        <v>#REF!</v>
      </c>
    </row>
    <row r="4770" spans="1:1" x14ac:dyDescent="0.3">
      <c r="A4770" s="64" t="e">
        <f>'MRR - Juliana'!#REF!</f>
        <v>#REF!</v>
      </c>
    </row>
    <row r="4771" spans="1:1" x14ac:dyDescent="0.3">
      <c r="A4771" s="64" t="e">
        <f>'MRR - Juliana'!#REF!</f>
        <v>#REF!</v>
      </c>
    </row>
    <row r="4772" spans="1:1" x14ac:dyDescent="0.3">
      <c r="A4772" s="64" t="e">
        <f>'MRR - Juliana'!#REF!</f>
        <v>#REF!</v>
      </c>
    </row>
    <row r="4773" spans="1:1" x14ac:dyDescent="0.3">
      <c r="A4773" s="64" t="e">
        <f>'MRR - Juliana'!#REF!</f>
        <v>#REF!</v>
      </c>
    </row>
    <row r="4774" spans="1:1" x14ac:dyDescent="0.3">
      <c r="A4774" s="64" t="e">
        <f>'MRR - Juliana'!#REF!</f>
        <v>#REF!</v>
      </c>
    </row>
    <row r="4775" spans="1:1" x14ac:dyDescent="0.3">
      <c r="A4775" s="64" t="e">
        <f>'MRR - Juliana'!#REF!</f>
        <v>#REF!</v>
      </c>
    </row>
    <row r="4776" spans="1:1" x14ac:dyDescent="0.3">
      <c r="A4776" s="64" t="e">
        <f>'MRR - Juliana'!#REF!</f>
        <v>#REF!</v>
      </c>
    </row>
    <row r="4777" spans="1:1" x14ac:dyDescent="0.3">
      <c r="A4777" s="64" t="e">
        <f>'MRR - Juliana'!#REF!</f>
        <v>#REF!</v>
      </c>
    </row>
    <row r="4778" spans="1:1" x14ac:dyDescent="0.3">
      <c r="A4778" s="64" t="e">
        <f>'MRR - Juliana'!#REF!</f>
        <v>#REF!</v>
      </c>
    </row>
    <row r="4779" spans="1:1" x14ac:dyDescent="0.3">
      <c r="A4779" s="64" t="e">
        <f>'MRR - Juliana'!#REF!</f>
        <v>#REF!</v>
      </c>
    </row>
    <row r="4780" spans="1:1" x14ac:dyDescent="0.3">
      <c r="A4780" s="64" t="e">
        <f>'MRR - Juliana'!#REF!</f>
        <v>#REF!</v>
      </c>
    </row>
    <row r="4781" spans="1:1" x14ac:dyDescent="0.3">
      <c r="A4781" s="64" t="e">
        <f>'MRR - Juliana'!#REF!</f>
        <v>#REF!</v>
      </c>
    </row>
    <row r="4782" spans="1:1" x14ac:dyDescent="0.3">
      <c r="A4782" s="64" t="e">
        <f>'MRR - Juliana'!#REF!</f>
        <v>#REF!</v>
      </c>
    </row>
    <row r="4783" spans="1:1" x14ac:dyDescent="0.3">
      <c r="A4783" s="64" t="e">
        <f>'MRR - Juliana'!#REF!</f>
        <v>#REF!</v>
      </c>
    </row>
    <row r="4784" spans="1:1" x14ac:dyDescent="0.3">
      <c r="A4784" s="64" t="e">
        <f>'MRR - Juliana'!#REF!</f>
        <v>#REF!</v>
      </c>
    </row>
    <row r="4785" spans="1:1" x14ac:dyDescent="0.3">
      <c r="A4785" s="64" t="e">
        <f>'MRR - Juliana'!#REF!</f>
        <v>#REF!</v>
      </c>
    </row>
    <row r="4786" spans="1:1" x14ac:dyDescent="0.3">
      <c r="A4786" s="64" t="e">
        <f>'MRR - Juliana'!#REF!</f>
        <v>#REF!</v>
      </c>
    </row>
    <row r="4787" spans="1:1" x14ac:dyDescent="0.3">
      <c r="A4787" s="64" t="e">
        <f>'MRR - Juliana'!#REF!</f>
        <v>#REF!</v>
      </c>
    </row>
    <row r="4788" spans="1:1" x14ac:dyDescent="0.3">
      <c r="A4788" s="64" t="e">
        <f>'MRR - Juliana'!#REF!</f>
        <v>#REF!</v>
      </c>
    </row>
    <row r="4789" spans="1:1" x14ac:dyDescent="0.3">
      <c r="A4789" s="64" t="e">
        <f>'MRR - Juliana'!#REF!</f>
        <v>#REF!</v>
      </c>
    </row>
    <row r="4790" spans="1:1" x14ac:dyDescent="0.3">
      <c r="A4790" s="64" t="e">
        <f>'MRR - Juliana'!#REF!</f>
        <v>#REF!</v>
      </c>
    </row>
    <row r="4791" spans="1:1" x14ac:dyDescent="0.3">
      <c r="A4791" s="64" t="e">
        <f>'MRR - Juliana'!#REF!</f>
        <v>#REF!</v>
      </c>
    </row>
    <row r="4792" spans="1:1" x14ac:dyDescent="0.3">
      <c r="A4792" s="64" t="e">
        <f>'MRR - Juliana'!#REF!</f>
        <v>#REF!</v>
      </c>
    </row>
    <row r="4793" spans="1:1" x14ac:dyDescent="0.3">
      <c r="A4793" s="64" t="e">
        <f>'MRR - Juliana'!#REF!</f>
        <v>#REF!</v>
      </c>
    </row>
    <row r="4794" spans="1:1" x14ac:dyDescent="0.3">
      <c r="A4794" s="64" t="e">
        <f>'MRR - Juliana'!#REF!</f>
        <v>#REF!</v>
      </c>
    </row>
    <row r="4795" spans="1:1" x14ac:dyDescent="0.3">
      <c r="A4795" s="64" t="e">
        <f>'MRR - Juliana'!#REF!</f>
        <v>#REF!</v>
      </c>
    </row>
    <row r="4796" spans="1:1" x14ac:dyDescent="0.3">
      <c r="A4796" s="64" t="e">
        <f>'MRR - Juliana'!#REF!</f>
        <v>#REF!</v>
      </c>
    </row>
    <row r="4797" spans="1:1" x14ac:dyDescent="0.3">
      <c r="A4797" s="64" t="e">
        <f>'MRR - Juliana'!#REF!</f>
        <v>#REF!</v>
      </c>
    </row>
    <row r="4798" spans="1:1" x14ac:dyDescent="0.3">
      <c r="A4798" s="64" t="e">
        <f>'MRR - Juliana'!#REF!</f>
        <v>#REF!</v>
      </c>
    </row>
    <row r="4799" spans="1:1" x14ac:dyDescent="0.3">
      <c r="A4799" s="64" t="e">
        <f>'MRR - Juliana'!#REF!</f>
        <v>#REF!</v>
      </c>
    </row>
    <row r="4800" spans="1:1" x14ac:dyDescent="0.3">
      <c r="A4800" s="64" t="e">
        <f>'MRR - Juliana'!#REF!</f>
        <v>#REF!</v>
      </c>
    </row>
    <row r="4801" spans="1:1" x14ac:dyDescent="0.3">
      <c r="A4801" s="64" t="e">
        <f>'MRR - Juliana'!#REF!</f>
        <v>#REF!</v>
      </c>
    </row>
    <row r="4802" spans="1:1" x14ac:dyDescent="0.3">
      <c r="A4802" s="64" t="e">
        <f>'MRR - Juliana'!#REF!</f>
        <v>#REF!</v>
      </c>
    </row>
    <row r="4803" spans="1:1" x14ac:dyDescent="0.3">
      <c r="A4803" s="64" t="e">
        <f>'MRR - Juliana'!#REF!</f>
        <v>#REF!</v>
      </c>
    </row>
    <row r="4804" spans="1:1" x14ac:dyDescent="0.3">
      <c r="A4804" s="64" t="e">
        <f>'MRR - Juliana'!#REF!</f>
        <v>#REF!</v>
      </c>
    </row>
    <row r="4805" spans="1:1" x14ac:dyDescent="0.3">
      <c r="A4805" s="64" t="e">
        <f>'MRR - Juliana'!#REF!</f>
        <v>#REF!</v>
      </c>
    </row>
    <row r="4806" spans="1:1" x14ac:dyDescent="0.3">
      <c r="A4806" s="64" t="e">
        <f>'MRR - Juliana'!#REF!</f>
        <v>#REF!</v>
      </c>
    </row>
    <row r="4807" spans="1:1" x14ac:dyDescent="0.3">
      <c r="A4807" s="64" t="e">
        <f>'MRR - Juliana'!#REF!</f>
        <v>#REF!</v>
      </c>
    </row>
    <row r="4808" spans="1:1" x14ac:dyDescent="0.3">
      <c r="A4808" s="64" t="e">
        <f>'MRR - Juliana'!#REF!</f>
        <v>#REF!</v>
      </c>
    </row>
    <row r="4809" spans="1:1" x14ac:dyDescent="0.3">
      <c r="A4809" s="64" t="e">
        <f>'MRR - Juliana'!#REF!</f>
        <v>#REF!</v>
      </c>
    </row>
    <row r="4810" spans="1:1" x14ac:dyDescent="0.3">
      <c r="A4810" s="64" t="e">
        <f>'MRR - Juliana'!#REF!</f>
        <v>#REF!</v>
      </c>
    </row>
    <row r="4811" spans="1:1" x14ac:dyDescent="0.3">
      <c r="A4811" s="64" t="e">
        <f>'MRR - Juliana'!#REF!</f>
        <v>#REF!</v>
      </c>
    </row>
    <row r="4812" spans="1:1" x14ac:dyDescent="0.3">
      <c r="A4812" s="64" t="e">
        <f>'MRR - Juliana'!#REF!</f>
        <v>#REF!</v>
      </c>
    </row>
    <row r="4813" spans="1:1" x14ac:dyDescent="0.3">
      <c r="A4813" s="64" t="e">
        <f>'MRR - Juliana'!#REF!</f>
        <v>#REF!</v>
      </c>
    </row>
    <row r="4814" spans="1:1" x14ac:dyDescent="0.3">
      <c r="A4814" s="64" t="e">
        <f>'MRR - Juliana'!#REF!</f>
        <v>#REF!</v>
      </c>
    </row>
    <row r="4815" spans="1:1" x14ac:dyDescent="0.3">
      <c r="A4815" s="64" t="e">
        <f>'MRR - Juliana'!#REF!</f>
        <v>#REF!</v>
      </c>
    </row>
    <row r="4816" spans="1:1" x14ac:dyDescent="0.3">
      <c r="A4816" s="64" t="e">
        <f>'MRR - Juliana'!#REF!</f>
        <v>#REF!</v>
      </c>
    </row>
    <row r="4817" spans="1:1" x14ac:dyDescent="0.3">
      <c r="A4817" s="64" t="e">
        <f>'MRR - Juliana'!#REF!</f>
        <v>#REF!</v>
      </c>
    </row>
    <row r="4818" spans="1:1" x14ac:dyDescent="0.3">
      <c r="A4818" s="64" t="e">
        <f>'MRR - Juliana'!#REF!</f>
        <v>#REF!</v>
      </c>
    </row>
    <row r="4819" spans="1:1" x14ac:dyDescent="0.3">
      <c r="A4819" s="64" t="e">
        <f>'MRR - Juliana'!#REF!</f>
        <v>#REF!</v>
      </c>
    </row>
    <row r="4820" spans="1:1" x14ac:dyDescent="0.3">
      <c r="A4820" s="64" t="e">
        <f>'MRR - Juliana'!#REF!</f>
        <v>#REF!</v>
      </c>
    </row>
    <row r="4821" spans="1:1" x14ac:dyDescent="0.3">
      <c r="A4821" s="64" t="e">
        <f>'MRR - Juliana'!#REF!</f>
        <v>#REF!</v>
      </c>
    </row>
    <row r="4822" spans="1:1" x14ac:dyDescent="0.3">
      <c r="A4822" s="64" t="e">
        <f>'MRR - Juliana'!#REF!</f>
        <v>#REF!</v>
      </c>
    </row>
    <row r="4823" spans="1:1" x14ac:dyDescent="0.3">
      <c r="A4823" s="64" t="e">
        <f>'MRR - Juliana'!#REF!</f>
        <v>#REF!</v>
      </c>
    </row>
    <row r="4824" spans="1:1" x14ac:dyDescent="0.3">
      <c r="A4824" s="64" t="e">
        <f>'MRR - Juliana'!#REF!</f>
        <v>#REF!</v>
      </c>
    </row>
    <row r="4825" spans="1:1" x14ac:dyDescent="0.3">
      <c r="A4825" s="64" t="e">
        <f>'MRR - Juliana'!#REF!</f>
        <v>#REF!</v>
      </c>
    </row>
    <row r="4826" spans="1:1" x14ac:dyDescent="0.3">
      <c r="A4826" s="64" t="e">
        <f>'MRR - Juliana'!#REF!</f>
        <v>#REF!</v>
      </c>
    </row>
    <row r="4827" spans="1:1" x14ac:dyDescent="0.3">
      <c r="A4827" s="64" t="e">
        <f>'MRR - Juliana'!#REF!</f>
        <v>#REF!</v>
      </c>
    </row>
    <row r="4828" spans="1:1" x14ac:dyDescent="0.3">
      <c r="A4828" s="64" t="e">
        <f>'MRR - Juliana'!#REF!</f>
        <v>#REF!</v>
      </c>
    </row>
    <row r="4829" spans="1:1" x14ac:dyDescent="0.3">
      <c r="A4829" s="64" t="e">
        <f>'MRR - Juliana'!#REF!</f>
        <v>#REF!</v>
      </c>
    </row>
    <row r="4830" spans="1:1" x14ac:dyDescent="0.3">
      <c r="A4830" s="64" t="e">
        <f>'MRR - Juliana'!#REF!</f>
        <v>#REF!</v>
      </c>
    </row>
    <row r="4831" spans="1:1" x14ac:dyDescent="0.3">
      <c r="A4831" s="64" t="e">
        <f>'MRR - Juliana'!#REF!</f>
        <v>#REF!</v>
      </c>
    </row>
    <row r="4832" spans="1:1" x14ac:dyDescent="0.3">
      <c r="A4832" s="64" t="e">
        <f>'MRR - Juliana'!#REF!</f>
        <v>#REF!</v>
      </c>
    </row>
    <row r="4833" spans="1:1" x14ac:dyDescent="0.3">
      <c r="A4833" s="64" t="e">
        <f>'MRR - Juliana'!#REF!</f>
        <v>#REF!</v>
      </c>
    </row>
    <row r="4834" spans="1:1" x14ac:dyDescent="0.3">
      <c r="A4834" s="64" t="e">
        <f>'MRR - Juliana'!#REF!</f>
        <v>#REF!</v>
      </c>
    </row>
    <row r="4835" spans="1:1" x14ac:dyDescent="0.3">
      <c r="A4835" s="64" t="e">
        <f>'MRR - Juliana'!#REF!</f>
        <v>#REF!</v>
      </c>
    </row>
    <row r="4836" spans="1:1" x14ac:dyDescent="0.3">
      <c r="A4836" s="64" t="e">
        <f>'MRR - Juliana'!#REF!</f>
        <v>#REF!</v>
      </c>
    </row>
    <row r="4837" spans="1:1" x14ac:dyDescent="0.3">
      <c r="A4837" s="64" t="e">
        <f>'MRR - Juliana'!#REF!</f>
        <v>#REF!</v>
      </c>
    </row>
    <row r="4838" spans="1:1" x14ac:dyDescent="0.3">
      <c r="A4838" s="64" t="e">
        <f>'MRR - Juliana'!#REF!</f>
        <v>#REF!</v>
      </c>
    </row>
    <row r="4839" spans="1:1" x14ac:dyDescent="0.3">
      <c r="A4839" s="64" t="e">
        <f>'MRR - Juliana'!#REF!</f>
        <v>#REF!</v>
      </c>
    </row>
    <row r="4840" spans="1:1" x14ac:dyDescent="0.3">
      <c r="A4840" s="64" t="e">
        <f>'MRR - Juliana'!#REF!</f>
        <v>#REF!</v>
      </c>
    </row>
    <row r="4841" spans="1:1" x14ac:dyDescent="0.3">
      <c r="A4841" s="64" t="e">
        <f>'MRR - Juliana'!#REF!</f>
        <v>#REF!</v>
      </c>
    </row>
    <row r="4842" spans="1:1" x14ac:dyDescent="0.3">
      <c r="A4842" s="64" t="e">
        <f>'MRR - Juliana'!#REF!</f>
        <v>#REF!</v>
      </c>
    </row>
    <row r="4843" spans="1:1" x14ac:dyDescent="0.3">
      <c r="A4843" s="64" t="e">
        <f>'MRR - Juliana'!#REF!</f>
        <v>#REF!</v>
      </c>
    </row>
    <row r="4844" spans="1:1" x14ac:dyDescent="0.3">
      <c r="A4844" s="64" t="e">
        <f>'MRR - Juliana'!#REF!</f>
        <v>#REF!</v>
      </c>
    </row>
    <row r="4845" spans="1:1" x14ac:dyDescent="0.3">
      <c r="A4845" s="64" t="e">
        <f>'MRR - Juliana'!#REF!</f>
        <v>#REF!</v>
      </c>
    </row>
    <row r="4846" spans="1:1" x14ac:dyDescent="0.3">
      <c r="A4846" s="64" t="e">
        <f>'MRR - Juliana'!#REF!</f>
        <v>#REF!</v>
      </c>
    </row>
    <row r="4847" spans="1:1" x14ac:dyDescent="0.3">
      <c r="A4847" s="64" t="e">
        <f>'MRR - Juliana'!#REF!</f>
        <v>#REF!</v>
      </c>
    </row>
    <row r="4848" spans="1:1" x14ac:dyDescent="0.3">
      <c r="A4848" s="64" t="e">
        <f>'MRR - Juliana'!#REF!</f>
        <v>#REF!</v>
      </c>
    </row>
    <row r="4849" spans="1:1" x14ac:dyDescent="0.3">
      <c r="A4849" s="64" t="e">
        <f>'MRR - Juliana'!#REF!</f>
        <v>#REF!</v>
      </c>
    </row>
    <row r="4850" spans="1:1" x14ac:dyDescent="0.3">
      <c r="A4850" s="64" t="e">
        <f>'MRR - Juliana'!#REF!</f>
        <v>#REF!</v>
      </c>
    </row>
    <row r="4851" spans="1:1" x14ac:dyDescent="0.3">
      <c r="A4851" s="64" t="e">
        <f>'MRR - Juliana'!#REF!</f>
        <v>#REF!</v>
      </c>
    </row>
    <row r="4852" spans="1:1" x14ac:dyDescent="0.3">
      <c r="A4852" s="64" t="e">
        <f>'MRR - Juliana'!#REF!</f>
        <v>#REF!</v>
      </c>
    </row>
    <row r="4853" spans="1:1" x14ac:dyDescent="0.3">
      <c r="A4853" s="64" t="e">
        <f>'MRR - Juliana'!#REF!</f>
        <v>#REF!</v>
      </c>
    </row>
    <row r="4854" spans="1:1" x14ac:dyDescent="0.3">
      <c r="A4854" s="64" t="e">
        <f>'MRR - Juliana'!#REF!</f>
        <v>#REF!</v>
      </c>
    </row>
    <row r="4855" spans="1:1" x14ac:dyDescent="0.3">
      <c r="A4855" s="64" t="e">
        <f>'MRR - Juliana'!#REF!</f>
        <v>#REF!</v>
      </c>
    </row>
    <row r="4856" spans="1:1" x14ac:dyDescent="0.3">
      <c r="A4856" s="64" t="e">
        <f>'MRR - Juliana'!#REF!</f>
        <v>#REF!</v>
      </c>
    </row>
    <row r="4857" spans="1:1" x14ac:dyDescent="0.3">
      <c r="A4857" s="64" t="e">
        <f>'MRR - Juliana'!#REF!</f>
        <v>#REF!</v>
      </c>
    </row>
    <row r="4858" spans="1:1" x14ac:dyDescent="0.3">
      <c r="A4858" s="64" t="e">
        <f>'MRR - Juliana'!#REF!</f>
        <v>#REF!</v>
      </c>
    </row>
    <row r="4859" spans="1:1" x14ac:dyDescent="0.3">
      <c r="A4859" s="64" t="e">
        <f>'MRR - Juliana'!#REF!</f>
        <v>#REF!</v>
      </c>
    </row>
    <row r="4860" spans="1:1" x14ac:dyDescent="0.3">
      <c r="A4860" s="64" t="e">
        <f>'MRR - Juliana'!#REF!</f>
        <v>#REF!</v>
      </c>
    </row>
    <row r="4861" spans="1:1" x14ac:dyDescent="0.3">
      <c r="A4861" s="64" t="e">
        <f>'MRR - Juliana'!#REF!</f>
        <v>#REF!</v>
      </c>
    </row>
    <row r="4862" spans="1:1" x14ac:dyDescent="0.3">
      <c r="A4862" s="64" t="e">
        <f>'MRR - Juliana'!#REF!</f>
        <v>#REF!</v>
      </c>
    </row>
    <row r="4863" spans="1:1" x14ac:dyDescent="0.3">
      <c r="A4863" s="64" t="e">
        <f>'MRR - Juliana'!#REF!</f>
        <v>#REF!</v>
      </c>
    </row>
    <row r="4864" spans="1:1" x14ac:dyDescent="0.3">
      <c r="A4864" s="64" t="e">
        <f>'MRR - Juliana'!#REF!</f>
        <v>#REF!</v>
      </c>
    </row>
    <row r="4865" spans="1:1" x14ac:dyDescent="0.3">
      <c r="A4865" s="64" t="e">
        <f>'MRR - Juliana'!#REF!</f>
        <v>#REF!</v>
      </c>
    </row>
    <row r="4866" spans="1:1" x14ac:dyDescent="0.3">
      <c r="A4866" s="64" t="e">
        <f>'MRR - Juliana'!#REF!</f>
        <v>#REF!</v>
      </c>
    </row>
    <row r="4867" spans="1:1" x14ac:dyDescent="0.3">
      <c r="A4867" s="64" t="e">
        <f>'MRR - Juliana'!#REF!</f>
        <v>#REF!</v>
      </c>
    </row>
    <row r="4868" spans="1:1" x14ac:dyDescent="0.3">
      <c r="A4868" s="64" t="e">
        <f>'MRR - Juliana'!#REF!</f>
        <v>#REF!</v>
      </c>
    </row>
    <row r="4869" spans="1:1" x14ac:dyDescent="0.3">
      <c r="A4869" s="64" t="e">
        <f>'MRR - Juliana'!#REF!</f>
        <v>#REF!</v>
      </c>
    </row>
    <row r="4870" spans="1:1" x14ac:dyDescent="0.3">
      <c r="A4870" s="64" t="e">
        <f>'MRR - Juliana'!#REF!</f>
        <v>#REF!</v>
      </c>
    </row>
    <row r="4871" spans="1:1" x14ac:dyDescent="0.3">
      <c r="A4871" s="64" t="e">
        <f>'MRR - Juliana'!#REF!</f>
        <v>#REF!</v>
      </c>
    </row>
    <row r="4872" spans="1:1" x14ac:dyDescent="0.3">
      <c r="A4872" s="64" t="e">
        <f>'MRR - Juliana'!#REF!</f>
        <v>#REF!</v>
      </c>
    </row>
    <row r="4873" spans="1:1" x14ac:dyDescent="0.3">
      <c r="A4873" s="64" t="e">
        <f>'MRR - Juliana'!#REF!</f>
        <v>#REF!</v>
      </c>
    </row>
    <row r="4874" spans="1:1" x14ac:dyDescent="0.3">
      <c r="A4874" s="64" t="e">
        <f>'MRR - Juliana'!#REF!</f>
        <v>#REF!</v>
      </c>
    </row>
    <row r="4875" spans="1:1" x14ac:dyDescent="0.3">
      <c r="A4875" s="64" t="e">
        <f>'MRR - Juliana'!#REF!</f>
        <v>#REF!</v>
      </c>
    </row>
    <row r="4876" spans="1:1" x14ac:dyDescent="0.3">
      <c r="A4876" s="64" t="e">
        <f>'MRR - Juliana'!#REF!</f>
        <v>#REF!</v>
      </c>
    </row>
    <row r="4877" spans="1:1" x14ac:dyDescent="0.3">
      <c r="A4877" s="64" t="e">
        <f>'MRR - Juliana'!#REF!</f>
        <v>#REF!</v>
      </c>
    </row>
    <row r="4878" spans="1:1" x14ac:dyDescent="0.3">
      <c r="A4878" s="64" t="e">
        <f>'MRR - Juliana'!#REF!</f>
        <v>#REF!</v>
      </c>
    </row>
    <row r="4879" spans="1:1" x14ac:dyDescent="0.3">
      <c r="A4879" s="64" t="e">
        <f>'MRR - Juliana'!#REF!</f>
        <v>#REF!</v>
      </c>
    </row>
    <row r="4880" spans="1:1" x14ac:dyDescent="0.3">
      <c r="A4880" s="64" t="e">
        <f>'MRR - Juliana'!#REF!</f>
        <v>#REF!</v>
      </c>
    </row>
    <row r="4881" spans="1:1" x14ac:dyDescent="0.3">
      <c r="A4881" s="64" t="e">
        <f>'MRR - Juliana'!#REF!</f>
        <v>#REF!</v>
      </c>
    </row>
    <row r="4882" spans="1:1" x14ac:dyDescent="0.3">
      <c r="A4882" s="64" t="e">
        <f>'MRR - Juliana'!#REF!</f>
        <v>#REF!</v>
      </c>
    </row>
    <row r="4883" spans="1:1" x14ac:dyDescent="0.3">
      <c r="A4883" s="64" t="e">
        <f>'MRR - Juliana'!#REF!</f>
        <v>#REF!</v>
      </c>
    </row>
    <row r="4884" spans="1:1" x14ac:dyDescent="0.3">
      <c r="A4884" s="64" t="e">
        <f>'MRR - Juliana'!#REF!</f>
        <v>#REF!</v>
      </c>
    </row>
    <row r="4885" spans="1:1" x14ac:dyDescent="0.3">
      <c r="A4885" s="64" t="e">
        <f>'MRR - Juliana'!#REF!</f>
        <v>#REF!</v>
      </c>
    </row>
    <row r="4886" spans="1:1" x14ac:dyDescent="0.3">
      <c r="A4886" s="64" t="e">
        <f>'MRR - Juliana'!#REF!</f>
        <v>#REF!</v>
      </c>
    </row>
    <row r="4887" spans="1:1" x14ac:dyDescent="0.3">
      <c r="A4887" s="64" t="e">
        <f>'MRR - Juliana'!#REF!</f>
        <v>#REF!</v>
      </c>
    </row>
    <row r="4888" spans="1:1" x14ac:dyDescent="0.3">
      <c r="A4888" s="64" t="e">
        <f>'MRR - Juliana'!#REF!</f>
        <v>#REF!</v>
      </c>
    </row>
    <row r="4889" spans="1:1" x14ac:dyDescent="0.3">
      <c r="A4889" s="64" t="e">
        <f>'MRR - Juliana'!#REF!</f>
        <v>#REF!</v>
      </c>
    </row>
    <row r="4890" spans="1:1" x14ac:dyDescent="0.3">
      <c r="A4890" s="64" t="e">
        <f>'MRR - Juliana'!#REF!</f>
        <v>#REF!</v>
      </c>
    </row>
    <row r="4891" spans="1:1" x14ac:dyDescent="0.3">
      <c r="A4891" s="64" t="e">
        <f>'MRR - Juliana'!#REF!</f>
        <v>#REF!</v>
      </c>
    </row>
    <row r="4892" spans="1:1" x14ac:dyDescent="0.3">
      <c r="A4892" s="64" t="e">
        <f>'MRR - Juliana'!#REF!</f>
        <v>#REF!</v>
      </c>
    </row>
    <row r="4893" spans="1:1" x14ac:dyDescent="0.3">
      <c r="A4893" s="64" t="e">
        <f>'MRR - Juliana'!#REF!</f>
        <v>#REF!</v>
      </c>
    </row>
    <row r="4894" spans="1:1" x14ac:dyDescent="0.3">
      <c r="A4894" s="64" t="e">
        <f>'MRR - Juliana'!#REF!</f>
        <v>#REF!</v>
      </c>
    </row>
    <row r="4895" spans="1:1" x14ac:dyDescent="0.3">
      <c r="A4895" s="64" t="e">
        <f>'MRR - Juliana'!#REF!</f>
        <v>#REF!</v>
      </c>
    </row>
    <row r="4896" spans="1:1" x14ac:dyDescent="0.3">
      <c r="A4896" s="64" t="e">
        <f>'MRR - Juliana'!#REF!</f>
        <v>#REF!</v>
      </c>
    </row>
    <row r="4897" spans="1:1" x14ac:dyDescent="0.3">
      <c r="A4897" s="64" t="e">
        <f>'MRR - Juliana'!#REF!</f>
        <v>#REF!</v>
      </c>
    </row>
    <row r="4898" spans="1:1" x14ac:dyDescent="0.3">
      <c r="A4898" s="64" t="e">
        <f>'MRR - Juliana'!#REF!</f>
        <v>#REF!</v>
      </c>
    </row>
    <row r="4899" spans="1:1" x14ac:dyDescent="0.3">
      <c r="A4899" s="64" t="e">
        <f>'MRR - Juliana'!#REF!</f>
        <v>#REF!</v>
      </c>
    </row>
    <row r="4900" spans="1:1" x14ac:dyDescent="0.3">
      <c r="A4900" s="64" t="e">
        <f>'MRR - Juliana'!#REF!</f>
        <v>#REF!</v>
      </c>
    </row>
    <row r="4901" spans="1:1" x14ac:dyDescent="0.3">
      <c r="A4901" s="64" t="e">
        <f>'MRR - Juliana'!#REF!</f>
        <v>#REF!</v>
      </c>
    </row>
    <row r="4902" spans="1:1" x14ac:dyDescent="0.3">
      <c r="A4902" s="64" t="e">
        <f>'MRR - Juliana'!#REF!</f>
        <v>#REF!</v>
      </c>
    </row>
    <row r="4903" spans="1:1" x14ac:dyDescent="0.3">
      <c r="A4903" s="64" t="e">
        <f>'MRR - Juliana'!#REF!</f>
        <v>#REF!</v>
      </c>
    </row>
    <row r="4904" spans="1:1" x14ac:dyDescent="0.3">
      <c r="A4904" s="64" t="e">
        <f>'MRR - Juliana'!#REF!</f>
        <v>#REF!</v>
      </c>
    </row>
    <row r="4905" spans="1:1" x14ac:dyDescent="0.3">
      <c r="A4905" s="64" t="e">
        <f>'MRR - Juliana'!#REF!</f>
        <v>#REF!</v>
      </c>
    </row>
    <row r="4906" spans="1:1" x14ac:dyDescent="0.3">
      <c r="A4906" s="64" t="e">
        <f>'MRR - Juliana'!#REF!</f>
        <v>#REF!</v>
      </c>
    </row>
    <row r="4907" spans="1:1" x14ac:dyDescent="0.3">
      <c r="A4907" s="64" t="e">
        <f>'MRR - Juliana'!#REF!</f>
        <v>#REF!</v>
      </c>
    </row>
    <row r="4908" spans="1:1" x14ac:dyDescent="0.3">
      <c r="A4908" s="64" t="e">
        <f>'MRR - Juliana'!#REF!</f>
        <v>#REF!</v>
      </c>
    </row>
    <row r="4909" spans="1:1" x14ac:dyDescent="0.3">
      <c r="A4909" s="64" t="e">
        <f>'MRR - Juliana'!#REF!</f>
        <v>#REF!</v>
      </c>
    </row>
    <row r="4910" spans="1:1" x14ac:dyDescent="0.3">
      <c r="A4910" s="64" t="e">
        <f>'MRR - Juliana'!#REF!</f>
        <v>#REF!</v>
      </c>
    </row>
    <row r="4911" spans="1:1" x14ac:dyDescent="0.3">
      <c r="A4911" s="64" t="e">
        <f>'MRR - Juliana'!#REF!</f>
        <v>#REF!</v>
      </c>
    </row>
    <row r="4912" spans="1:1" x14ac:dyDescent="0.3">
      <c r="A4912" s="64" t="e">
        <f>'MRR - Juliana'!#REF!</f>
        <v>#REF!</v>
      </c>
    </row>
    <row r="4913" spans="1:1" x14ac:dyDescent="0.3">
      <c r="A4913" s="64" t="e">
        <f>'MRR - Juliana'!#REF!</f>
        <v>#REF!</v>
      </c>
    </row>
    <row r="4914" spans="1:1" x14ac:dyDescent="0.3">
      <c r="A4914" s="64" t="e">
        <f>'MRR - Juliana'!#REF!</f>
        <v>#REF!</v>
      </c>
    </row>
    <row r="4915" spans="1:1" x14ac:dyDescent="0.3">
      <c r="A4915" s="64" t="e">
        <f>'MRR - Juliana'!#REF!</f>
        <v>#REF!</v>
      </c>
    </row>
    <row r="4916" spans="1:1" x14ac:dyDescent="0.3">
      <c r="A4916" s="64" t="e">
        <f>'MRR - Juliana'!#REF!</f>
        <v>#REF!</v>
      </c>
    </row>
    <row r="4917" spans="1:1" x14ac:dyDescent="0.3">
      <c r="A4917" s="64" t="e">
        <f>'MRR - Juliana'!#REF!</f>
        <v>#REF!</v>
      </c>
    </row>
    <row r="4918" spans="1:1" x14ac:dyDescent="0.3">
      <c r="A4918" s="64" t="e">
        <f>'MRR - Juliana'!#REF!</f>
        <v>#REF!</v>
      </c>
    </row>
    <row r="4919" spans="1:1" x14ac:dyDescent="0.3">
      <c r="A4919" s="64" t="e">
        <f>'MRR - Juliana'!#REF!</f>
        <v>#REF!</v>
      </c>
    </row>
    <row r="4920" spans="1:1" x14ac:dyDescent="0.3">
      <c r="A4920" s="64" t="e">
        <f>'MRR - Juliana'!#REF!</f>
        <v>#REF!</v>
      </c>
    </row>
    <row r="4921" spans="1:1" x14ac:dyDescent="0.3">
      <c r="A4921" s="64" t="e">
        <f>'MRR - Juliana'!#REF!</f>
        <v>#REF!</v>
      </c>
    </row>
    <row r="4922" spans="1:1" x14ac:dyDescent="0.3">
      <c r="A4922" s="64" t="e">
        <f>'MRR - Juliana'!#REF!</f>
        <v>#REF!</v>
      </c>
    </row>
    <row r="4923" spans="1:1" x14ac:dyDescent="0.3">
      <c r="A4923" s="64" t="e">
        <f>'MRR - Juliana'!#REF!</f>
        <v>#REF!</v>
      </c>
    </row>
    <row r="4924" spans="1:1" x14ac:dyDescent="0.3">
      <c r="A4924" s="64" t="e">
        <f>'MRR - Juliana'!#REF!</f>
        <v>#REF!</v>
      </c>
    </row>
    <row r="4925" spans="1:1" x14ac:dyDescent="0.3">
      <c r="A4925" s="64" t="e">
        <f>'MRR - Juliana'!#REF!</f>
        <v>#REF!</v>
      </c>
    </row>
    <row r="4926" spans="1:1" x14ac:dyDescent="0.3">
      <c r="A4926" s="64" t="e">
        <f>'MRR - Juliana'!#REF!</f>
        <v>#REF!</v>
      </c>
    </row>
    <row r="4927" spans="1:1" x14ac:dyDescent="0.3">
      <c r="A4927" s="64" t="e">
        <f>'MRR - Juliana'!#REF!</f>
        <v>#REF!</v>
      </c>
    </row>
    <row r="4928" spans="1:1" x14ac:dyDescent="0.3">
      <c r="A4928" s="64" t="e">
        <f>'MRR - Juliana'!#REF!</f>
        <v>#REF!</v>
      </c>
    </row>
    <row r="4929" spans="1:1" x14ac:dyDescent="0.3">
      <c r="A4929" s="64" t="e">
        <f>'MRR - Juliana'!#REF!</f>
        <v>#REF!</v>
      </c>
    </row>
    <row r="4930" spans="1:1" x14ac:dyDescent="0.3">
      <c r="A4930" s="64" t="e">
        <f>'MRR - Juliana'!#REF!</f>
        <v>#REF!</v>
      </c>
    </row>
    <row r="4931" spans="1:1" x14ac:dyDescent="0.3">
      <c r="A4931" s="64" t="e">
        <f>'MRR - Juliana'!#REF!</f>
        <v>#REF!</v>
      </c>
    </row>
    <row r="4932" spans="1:1" x14ac:dyDescent="0.3">
      <c r="A4932" s="64" t="e">
        <f>'MRR - Juliana'!#REF!</f>
        <v>#REF!</v>
      </c>
    </row>
    <row r="4933" spans="1:1" x14ac:dyDescent="0.3">
      <c r="A4933" s="64" t="e">
        <f>'MRR - Juliana'!#REF!</f>
        <v>#REF!</v>
      </c>
    </row>
    <row r="4934" spans="1:1" x14ac:dyDescent="0.3">
      <c r="A4934" s="64" t="e">
        <f>'MRR - Juliana'!#REF!</f>
        <v>#REF!</v>
      </c>
    </row>
    <row r="4935" spans="1:1" x14ac:dyDescent="0.3">
      <c r="A4935" s="64" t="e">
        <f>'MRR - Juliana'!#REF!</f>
        <v>#REF!</v>
      </c>
    </row>
    <row r="4936" spans="1:1" x14ac:dyDescent="0.3">
      <c r="A4936" s="64" t="e">
        <f>'MRR - Juliana'!#REF!</f>
        <v>#REF!</v>
      </c>
    </row>
    <row r="4937" spans="1:1" x14ac:dyDescent="0.3">
      <c r="A4937" s="64" t="e">
        <f>'MRR - Juliana'!#REF!</f>
        <v>#REF!</v>
      </c>
    </row>
    <row r="4938" spans="1:1" x14ac:dyDescent="0.3">
      <c r="A4938" s="64" t="e">
        <f>'MRR - Juliana'!#REF!</f>
        <v>#REF!</v>
      </c>
    </row>
    <row r="4939" spans="1:1" x14ac:dyDescent="0.3">
      <c r="A4939" s="64" t="e">
        <f>'MRR - Juliana'!#REF!</f>
        <v>#REF!</v>
      </c>
    </row>
    <row r="4940" spans="1:1" x14ac:dyDescent="0.3">
      <c r="A4940" s="64" t="e">
        <f>'MRR - Juliana'!#REF!</f>
        <v>#REF!</v>
      </c>
    </row>
    <row r="4941" spans="1:1" x14ac:dyDescent="0.3">
      <c r="A4941" s="64" t="e">
        <f>'MRR - Juliana'!#REF!</f>
        <v>#REF!</v>
      </c>
    </row>
    <row r="4942" spans="1:1" x14ac:dyDescent="0.3">
      <c r="A4942" s="64" t="e">
        <f>'MRR - Juliana'!#REF!</f>
        <v>#REF!</v>
      </c>
    </row>
    <row r="4943" spans="1:1" x14ac:dyDescent="0.3">
      <c r="A4943" s="64" t="e">
        <f>'MRR - Juliana'!#REF!</f>
        <v>#REF!</v>
      </c>
    </row>
    <row r="4944" spans="1:1" x14ac:dyDescent="0.3">
      <c r="A4944" s="64" t="e">
        <f>'MRR - Juliana'!#REF!</f>
        <v>#REF!</v>
      </c>
    </row>
    <row r="4945" spans="1:1" x14ac:dyDescent="0.3">
      <c r="A4945" s="64" t="e">
        <f>'MRR - Juliana'!#REF!</f>
        <v>#REF!</v>
      </c>
    </row>
    <row r="4946" spans="1:1" x14ac:dyDescent="0.3">
      <c r="A4946" s="64" t="e">
        <f>'MRR - Juliana'!#REF!</f>
        <v>#REF!</v>
      </c>
    </row>
    <row r="4947" spans="1:1" x14ac:dyDescent="0.3">
      <c r="A4947" s="64" t="e">
        <f>'MRR - Juliana'!#REF!</f>
        <v>#REF!</v>
      </c>
    </row>
    <row r="4948" spans="1:1" x14ac:dyDescent="0.3">
      <c r="A4948" s="64" t="e">
        <f>'MRR - Juliana'!#REF!</f>
        <v>#REF!</v>
      </c>
    </row>
    <row r="4949" spans="1:1" x14ac:dyDescent="0.3">
      <c r="A4949" s="64" t="e">
        <f>'MRR - Juliana'!#REF!</f>
        <v>#REF!</v>
      </c>
    </row>
    <row r="4950" spans="1:1" x14ac:dyDescent="0.3">
      <c r="A4950" s="64" t="e">
        <f>'MRR - Juliana'!#REF!</f>
        <v>#REF!</v>
      </c>
    </row>
    <row r="4951" spans="1:1" x14ac:dyDescent="0.3">
      <c r="A4951" s="64" t="e">
        <f>'MRR - Juliana'!#REF!</f>
        <v>#REF!</v>
      </c>
    </row>
    <row r="4952" spans="1:1" x14ac:dyDescent="0.3">
      <c r="A4952" s="64" t="e">
        <f>'MRR - Juliana'!#REF!</f>
        <v>#REF!</v>
      </c>
    </row>
    <row r="4953" spans="1:1" x14ac:dyDescent="0.3">
      <c r="A4953" s="64" t="e">
        <f>'MRR - Juliana'!#REF!</f>
        <v>#REF!</v>
      </c>
    </row>
    <row r="4954" spans="1:1" x14ac:dyDescent="0.3">
      <c r="A4954" s="64" t="e">
        <f>'MRR - Juliana'!#REF!</f>
        <v>#REF!</v>
      </c>
    </row>
    <row r="4955" spans="1:1" x14ac:dyDescent="0.3">
      <c r="A4955" s="64" t="e">
        <f>'MRR - Juliana'!#REF!</f>
        <v>#REF!</v>
      </c>
    </row>
    <row r="4956" spans="1:1" x14ac:dyDescent="0.3">
      <c r="A4956" s="64" t="e">
        <f>'MRR - Juliana'!#REF!</f>
        <v>#REF!</v>
      </c>
    </row>
    <row r="4957" spans="1:1" x14ac:dyDescent="0.3">
      <c r="A4957" s="64" t="e">
        <f>'MRR - Juliana'!#REF!</f>
        <v>#REF!</v>
      </c>
    </row>
    <row r="4958" spans="1:1" x14ac:dyDescent="0.3">
      <c r="A4958" s="64" t="e">
        <f>'MRR - Juliana'!#REF!</f>
        <v>#REF!</v>
      </c>
    </row>
    <row r="4959" spans="1:1" x14ac:dyDescent="0.3">
      <c r="A4959" s="64" t="e">
        <f>'MRR - Juliana'!#REF!</f>
        <v>#REF!</v>
      </c>
    </row>
    <row r="4960" spans="1:1" x14ac:dyDescent="0.3">
      <c r="A4960" s="64" t="e">
        <f>'MRR - Juliana'!#REF!</f>
        <v>#REF!</v>
      </c>
    </row>
    <row r="4961" spans="1:1" x14ac:dyDescent="0.3">
      <c r="A4961" s="64" t="e">
        <f>'MRR - Juliana'!#REF!</f>
        <v>#REF!</v>
      </c>
    </row>
    <row r="4962" spans="1:1" x14ac:dyDescent="0.3">
      <c r="A4962" s="64" t="e">
        <f>'MRR - Juliana'!#REF!</f>
        <v>#REF!</v>
      </c>
    </row>
    <row r="4963" spans="1:1" x14ac:dyDescent="0.3">
      <c r="A4963" s="64" t="e">
        <f>'MRR - Juliana'!#REF!</f>
        <v>#REF!</v>
      </c>
    </row>
    <row r="4964" spans="1:1" x14ac:dyDescent="0.3">
      <c r="A4964" s="64" t="e">
        <f>'MRR - Juliana'!#REF!</f>
        <v>#REF!</v>
      </c>
    </row>
    <row r="4965" spans="1:1" x14ac:dyDescent="0.3">
      <c r="A4965" s="64" t="e">
        <f>'MRR - Juliana'!#REF!</f>
        <v>#REF!</v>
      </c>
    </row>
    <row r="4966" spans="1:1" x14ac:dyDescent="0.3">
      <c r="A4966" s="64" t="e">
        <f>'MRR - Juliana'!#REF!</f>
        <v>#REF!</v>
      </c>
    </row>
    <row r="4967" spans="1:1" x14ac:dyDescent="0.3">
      <c r="A4967" s="64" t="e">
        <f>'MRR - Juliana'!#REF!</f>
        <v>#REF!</v>
      </c>
    </row>
    <row r="4968" spans="1:1" x14ac:dyDescent="0.3">
      <c r="A4968" s="64" t="e">
        <f>'MRR - Juliana'!#REF!</f>
        <v>#REF!</v>
      </c>
    </row>
    <row r="4969" spans="1:1" x14ac:dyDescent="0.3">
      <c r="A4969" s="64" t="e">
        <f>'MRR - Juliana'!#REF!</f>
        <v>#REF!</v>
      </c>
    </row>
    <row r="4970" spans="1:1" x14ac:dyDescent="0.3">
      <c r="A4970" s="64" t="e">
        <f>'MRR - Juliana'!#REF!</f>
        <v>#REF!</v>
      </c>
    </row>
    <row r="4971" spans="1:1" x14ac:dyDescent="0.3">
      <c r="A4971" s="64" t="e">
        <f>'MRR - Juliana'!#REF!</f>
        <v>#REF!</v>
      </c>
    </row>
    <row r="4972" spans="1:1" x14ac:dyDescent="0.3">
      <c r="A4972" s="64" t="e">
        <f>'MRR - Juliana'!#REF!</f>
        <v>#REF!</v>
      </c>
    </row>
    <row r="4973" spans="1:1" x14ac:dyDescent="0.3">
      <c r="A4973" s="64" t="e">
        <f>'MRR - Juliana'!#REF!</f>
        <v>#REF!</v>
      </c>
    </row>
    <row r="4974" spans="1:1" x14ac:dyDescent="0.3">
      <c r="A4974" s="64" t="e">
        <f>'MRR - Juliana'!#REF!</f>
        <v>#REF!</v>
      </c>
    </row>
    <row r="4975" spans="1:1" x14ac:dyDescent="0.3">
      <c r="A4975" s="64" t="e">
        <f>'MRR - Juliana'!#REF!</f>
        <v>#REF!</v>
      </c>
    </row>
    <row r="4976" spans="1:1" x14ac:dyDescent="0.3">
      <c r="A4976" s="64" t="e">
        <f>'MRR - Juliana'!#REF!</f>
        <v>#REF!</v>
      </c>
    </row>
    <row r="4977" spans="1:1" x14ac:dyDescent="0.3">
      <c r="A4977" s="64" t="e">
        <f>'MRR - Juliana'!#REF!</f>
        <v>#REF!</v>
      </c>
    </row>
    <row r="4978" spans="1:1" x14ac:dyDescent="0.3">
      <c r="A4978" s="64" t="e">
        <f>'MRR - Juliana'!#REF!</f>
        <v>#REF!</v>
      </c>
    </row>
    <row r="4979" spans="1:1" x14ac:dyDescent="0.3">
      <c r="A4979" s="64" t="e">
        <f>'MRR - Juliana'!#REF!</f>
        <v>#REF!</v>
      </c>
    </row>
    <row r="4980" spans="1:1" x14ac:dyDescent="0.3">
      <c r="A4980" s="64" t="e">
        <f>'MRR - Juliana'!#REF!</f>
        <v>#REF!</v>
      </c>
    </row>
    <row r="4981" spans="1:1" x14ac:dyDescent="0.3">
      <c r="A4981" s="64" t="e">
        <f>'MRR - Juliana'!#REF!</f>
        <v>#REF!</v>
      </c>
    </row>
    <row r="4982" spans="1:1" x14ac:dyDescent="0.3">
      <c r="A4982" s="64" t="e">
        <f>'MRR - Juliana'!#REF!</f>
        <v>#REF!</v>
      </c>
    </row>
    <row r="4983" spans="1:1" x14ac:dyDescent="0.3">
      <c r="A4983" s="64" t="e">
        <f>'MRR - Juliana'!#REF!</f>
        <v>#REF!</v>
      </c>
    </row>
    <row r="4984" spans="1:1" x14ac:dyDescent="0.3">
      <c r="A4984" s="64" t="e">
        <f>'MRR - Juliana'!#REF!</f>
        <v>#REF!</v>
      </c>
    </row>
    <row r="4985" spans="1:1" x14ac:dyDescent="0.3">
      <c r="A4985" s="64" t="e">
        <f>'MRR - Juliana'!#REF!</f>
        <v>#REF!</v>
      </c>
    </row>
    <row r="4986" spans="1:1" x14ac:dyDescent="0.3">
      <c r="A4986" s="64" t="e">
        <f>'MRR - Juliana'!#REF!</f>
        <v>#REF!</v>
      </c>
    </row>
    <row r="4987" spans="1:1" x14ac:dyDescent="0.3">
      <c r="A4987" s="64" t="e">
        <f>'MRR - Juliana'!#REF!</f>
        <v>#REF!</v>
      </c>
    </row>
    <row r="4988" spans="1:1" x14ac:dyDescent="0.3">
      <c r="A4988" s="64" t="e">
        <f>'MRR - Juliana'!#REF!</f>
        <v>#REF!</v>
      </c>
    </row>
    <row r="4989" spans="1:1" x14ac:dyDescent="0.3">
      <c r="A4989" s="64" t="e">
        <f>'MRR - Juliana'!#REF!</f>
        <v>#REF!</v>
      </c>
    </row>
    <row r="4990" spans="1:1" x14ac:dyDescent="0.3">
      <c r="A4990" s="64" t="e">
        <f>'MRR - Juliana'!#REF!</f>
        <v>#REF!</v>
      </c>
    </row>
    <row r="4991" spans="1:1" x14ac:dyDescent="0.3">
      <c r="A4991" s="64" t="e">
        <f>'MRR - Juliana'!#REF!</f>
        <v>#REF!</v>
      </c>
    </row>
    <row r="4992" spans="1:1" x14ac:dyDescent="0.3">
      <c r="A4992" s="64" t="e">
        <f>'MRR - Juliana'!#REF!</f>
        <v>#REF!</v>
      </c>
    </row>
    <row r="4993" spans="1:1" x14ac:dyDescent="0.3">
      <c r="A4993" s="64" t="e">
        <f>'MRR - Juliana'!#REF!</f>
        <v>#REF!</v>
      </c>
    </row>
    <row r="4994" spans="1:1" x14ac:dyDescent="0.3">
      <c r="A4994" s="64" t="e">
        <f>'MRR - Juliana'!#REF!</f>
        <v>#REF!</v>
      </c>
    </row>
    <row r="4995" spans="1:1" x14ac:dyDescent="0.3">
      <c r="A4995" s="64" t="e">
        <f>'MRR - Juliana'!#REF!</f>
        <v>#REF!</v>
      </c>
    </row>
    <row r="4996" spans="1:1" x14ac:dyDescent="0.3">
      <c r="A4996" s="64" t="e">
        <f>'MRR - Juliana'!#REF!</f>
        <v>#REF!</v>
      </c>
    </row>
    <row r="4997" spans="1:1" x14ac:dyDescent="0.3">
      <c r="A4997" s="64" t="e">
        <f>'MRR - Juliana'!#REF!</f>
        <v>#REF!</v>
      </c>
    </row>
    <row r="4998" spans="1:1" x14ac:dyDescent="0.3">
      <c r="A4998" s="64" t="e">
        <f>'MRR - Juliana'!#REF!</f>
        <v>#REF!</v>
      </c>
    </row>
    <row r="4999" spans="1:1" x14ac:dyDescent="0.3">
      <c r="A4999" s="64" t="e">
        <f>'MRR - Juliana'!#REF!</f>
        <v>#REF!</v>
      </c>
    </row>
    <row r="5000" spans="1:1" x14ac:dyDescent="0.3">
      <c r="A5000" s="64" t="e">
        <f>'MRR - Juliana'!#REF!</f>
        <v>#REF!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showGridLines="0" zoomScaleNormal="100" workbookViewId="0">
      <selection activeCell="H17" sqref="H17"/>
    </sheetView>
  </sheetViews>
  <sheetFormatPr defaultColWidth="9.21875" defaultRowHeight="14.4" x14ac:dyDescent="0.3"/>
  <cols>
    <col min="1" max="1" width="1.109375" customWidth="1"/>
    <col min="2" max="4" width="19.6640625" customWidth="1"/>
    <col min="5" max="5" width="0.44140625" customWidth="1"/>
    <col min="6" max="8" width="19.6640625" customWidth="1"/>
    <col min="9" max="9" width="19.44140625" customWidth="1"/>
    <col min="10" max="10" width="1.33203125" customWidth="1"/>
    <col min="11" max="14" width="19.6640625" customWidth="1"/>
    <col min="18" max="18" width="9.109375" hidden="1"/>
    <col min="19" max="19" width="6" hidden="1" customWidth="1"/>
    <col min="20" max="21" width="9.109375" hidden="1"/>
  </cols>
  <sheetData>
    <row r="1" spans="1:28" ht="73.5" customHeight="1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ht="6" customHeight="1" x14ac:dyDescent="0.3"/>
    <row r="7" spans="1:28" x14ac:dyDescent="0.3">
      <c r="B7" s="56" t="s">
        <v>166</v>
      </c>
      <c r="C7" s="56"/>
      <c r="D7" s="56" t="s">
        <v>167</v>
      </c>
      <c r="F7" s="56" t="s">
        <v>168</v>
      </c>
      <c r="G7" s="56" t="s">
        <v>169</v>
      </c>
      <c r="H7" s="56" t="s">
        <v>170</v>
      </c>
      <c r="I7" s="56" t="s">
        <v>171</v>
      </c>
      <c r="J7" s="56"/>
      <c r="K7" s="56" t="s">
        <v>172</v>
      </c>
      <c r="L7" s="56" t="s">
        <v>173</v>
      </c>
      <c r="M7" s="56" t="s">
        <v>174</v>
      </c>
      <c r="O7" s="56"/>
      <c r="T7" s="74">
        <f>IF(G8=1,H8*D15*K26+(H8*2),H8*D15*K27)</f>
        <v>170</v>
      </c>
    </row>
    <row r="8" spans="1:28" x14ac:dyDescent="0.3">
      <c r="B8" s="75" t="s">
        <v>122</v>
      </c>
      <c r="C8" s="76"/>
      <c r="D8" s="77" t="s">
        <v>175</v>
      </c>
      <c r="F8" s="78" t="s">
        <v>33</v>
      </c>
      <c r="G8" s="79">
        <v>3</v>
      </c>
      <c r="H8" s="79">
        <v>10</v>
      </c>
      <c r="I8" s="79">
        <v>1</v>
      </c>
      <c r="J8" s="79"/>
      <c r="K8" s="79">
        <v>3</v>
      </c>
      <c r="L8" s="74">
        <f>R11/K8</f>
        <v>58.333333333333336</v>
      </c>
      <c r="M8" s="74">
        <f>L8/8</f>
        <v>7.291666666666667</v>
      </c>
      <c r="O8" s="64"/>
    </row>
    <row r="9" spans="1:28" x14ac:dyDescent="0.3">
      <c r="B9" s="75" t="s">
        <v>126</v>
      </c>
      <c r="C9" s="76"/>
      <c r="D9" s="77" t="s">
        <v>175</v>
      </c>
      <c r="T9" t="s">
        <v>176</v>
      </c>
    </row>
    <row r="10" spans="1:28" x14ac:dyDescent="0.3">
      <c r="B10" s="75" t="s">
        <v>177</v>
      </c>
      <c r="C10" s="76"/>
      <c r="D10" s="77" t="s">
        <v>175</v>
      </c>
    </row>
    <row r="11" spans="1:28" x14ac:dyDescent="0.3">
      <c r="B11" s="80" t="s">
        <v>134</v>
      </c>
      <c r="C11" s="81"/>
      <c r="D11" s="77" t="s">
        <v>175</v>
      </c>
      <c r="R11">
        <f>IF(F8="sim",(K27*H8*D15)+(G8+2),K26*H8*D15)</f>
        <v>175</v>
      </c>
    </row>
    <row r="12" spans="1:28" x14ac:dyDescent="0.3">
      <c r="B12" s="75" t="s">
        <v>137</v>
      </c>
      <c r="C12" s="76"/>
      <c r="D12" s="77" t="s">
        <v>175</v>
      </c>
    </row>
    <row r="13" spans="1:28" x14ac:dyDescent="0.3">
      <c r="B13" s="75" t="s">
        <v>141</v>
      </c>
      <c r="C13" s="76"/>
      <c r="D13" s="77" t="s">
        <v>175</v>
      </c>
    </row>
    <row r="14" spans="1:28" x14ac:dyDescent="0.3">
      <c r="B14" s="75" t="s">
        <v>144</v>
      </c>
      <c r="C14" s="76"/>
      <c r="D14" s="77" t="s">
        <v>175</v>
      </c>
    </row>
    <row r="15" spans="1:28" x14ac:dyDescent="0.3">
      <c r="B15" s="92" t="s">
        <v>113</v>
      </c>
      <c r="C15" s="92"/>
      <c r="D15" s="82">
        <f>SUM(D26:D32)</f>
        <v>8.5</v>
      </c>
      <c r="S15" t="s">
        <v>33</v>
      </c>
    </row>
    <row r="16" spans="1:28" x14ac:dyDescent="0.3">
      <c r="S16" t="s">
        <v>38</v>
      </c>
    </row>
    <row r="21" spans="3:11" hidden="1" x14ac:dyDescent="0.3"/>
    <row r="22" spans="3:11" hidden="1" x14ac:dyDescent="0.3"/>
    <row r="23" spans="3:11" hidden="1" x14ac:dyDescent="0.3"/>
    <row r="24" spans="3:11" hidden="1" x14ac:dyDescent="0.3"/>
    <row r="25" spans="3:11" hidden="1" x14ac:dyDescent="0.3">
      <c r="F25" s="64" t="s">
        <v>2</v>
      </c>
      <c r="G25" s="64" t="s">
        <v>168</v>
      </c>
      <c r="H25" s="64" t="s">
        <v>178</v>
      </c>
      <c r="I25" s="64"/>
      <c r="J25" s="64"/>
      <c r="K25" s="64" t="s">
        <v>113</v>
      </c>
    </row>
    <row r="26" spans="3:11" hidden="1" x14ac:dyDescent="0.3">
      <c r="C26">
        <v>0.5</v>
      </c>
      <c r="D26" s="65">
        <f t="shared" ref="D26:D32" si="0">IF(D8="X",C26,0)</f>
        <v>0.5</v>
      </c>
      <c r="F26" s="64">
        <v>1</v>
      </c>
      <c r="G26" s="64">
        <f>IF(G8=1,0.5,0)</f>
        <v>0</v>
      </c>
      <c r="H26" s="64">
        <f>1*I8</f>
        <v>1</v>
      </c>
      <c r="I26" s="64"/>
      <c r="J26" s="64"/>
      <c r="K26" s="64">
        <f>SUM(G26:H26)</f>
        <v>1</v>
      </c>
    </row>
    <row r="27" spans="3:11" hidden="1" x14ac:dyDescent="0.3">
      <c r="C27">
        <v>1</v>
      </c>
      <c r="D27" s="65">
        <f t="shared" si="0"/>
        <v>1</v>
      </c>
      <c r="F27" s="64">
        <v>2</v>
      </c>
      <c r="G27" s="64">
        <f>IF(G8=2,1,0)</f>
        <v>0</v>
      </c>
      <c r="H27" s="64">
        <f>2*I8</f>
        <v>2</v>
      </c>
      <c r="I27" s="64"/>
      <c r="J27" s="64"/>
      <c r="K27" s="64">
        <f>SUM(G27:H27)</f>
        <v>2</v>
      </c>
    </row>
    <row r="28" spans="3:11" hidden="1" x14ac:dyDescent="0.3">
      <c r="C28">
        <v>1.5</v>
      </c>
      <c r="D28" s="65">
        <f t="shared" si="0"/>
        <v>1.5</v>
      </c>
    </row>
    <row r="29" spans="3:11" hidden="1" x14ac:dyDescent="0.3">
      <c r="C29">
        <v>1</v>
      </c>
      <c r="D29" s="65">
        <f t="shared" si="0"/>
        <v>1</v>
      </c>
    </row>
    <row r="30" spans="3:11" hidden="1" x14ac:dyDescent="0.3">
      <c r="C30">
        <v>1.5</v>
      </c>
      <c r="D30" s="65">
        <f t="shared" si="0"/>
        <v>1.5</v>
      </c>
    </row>
    <row r="31" spans="3:11" hidden="1" x14ac:dyDescent="0.3">
      <c r="C31">
        <v>1.5</v>
      </c>
      <c r="D31" s="65">
        <f t="shared" si="0"/>
        <v>1.5</v>
      </c>
    </row>
    <row r="32" spans="3:11" hidden="1" x14ac:dyDescent="0.3">
      <c r="C32">
        <v>1.5</v>
      </c>
      <c r="D32" s="65">
        <f t="shared" si="0"/>
        <v>1.5</v>
      </c>
    </row>
    <row r="33" hidden="1" x14ac:dyDescent="0.3"/>
    <row r="34" hidden="1" x14ac:dyDescent="0.3"/>
    <row r="35" hidden="1" x14ac:dyDescent="0.3"/>
    <row r="36" hidden="1" x14ac:dyDescent="0.3"/>
  </sheetData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15</vt:i4>
      </vt:variant>
    </vt:vector>
  </HeadingPairs>
  <TitlesOfParts>
    <vt:vector size="21" baseType="lpstr">
      <vt:lpstr>MRR - Jardeson</vt:lpstr>
      <vt:lpstr>MRR - Raisa</vt:lpstr>
      <vt:lpstr>MRR - Juliana</vt:lpstr>
      <vt:lpstr>Estimativa do Projeto.old </vt:lpstr>
      <vt:lpstr>Font</vt:lpstr>
      <vt:lpstr>Calculadora_Desenvolvedor</vt:lpstr>
      <vt:lpstr>'MRR - Jardeson'!_FiltrarBancodeDados</vt:lpstr>
      <vt:lpstr>'MRR - Juliana'!_FiltrarBancodeDados</vt:lpstr>
      <vt:lpstr>'MRR - Raisa'!_FiltrarBancodeDados</vt:lpstr>
      <vt:lpstr>'MRR - Jardeson'!Area_de_impressao</vt:lpstr>
      <vt:lpstr>'MRR - Juliana'!Area_de_impressao</vt:lpstr>
      <vt:lpstr>'MRR - Raisa'!Area_de_impressao</vt:lpstr>
      <vt:lpstr>'MRR - Jardeson'!Titulos_de_impressao</vt:lpstr>
      <vt:lpstr>'MRR - Juliana'!Titulos_de_impressao</vt:lpstr>
      <vt:lpstr>'MRR - Raisa'!Titulos_de_impressao</vt:lpstr>
      <vt:lpstr>'MRR - Jardeson'!Z_9C5722CE_C708_4E31_B129_EDE8997C2222_.wvu.FilterData</vt:lpstr>
      <vt:lpstr>'MRR - Juliana'!Z_9C5722CE_C708_4E31_B129_EDE8997C2222_.wvu.FilterData</vt:lpstr>
      <vt:lpstr>'MRR - Raisa'!Z_9C5722CE_C708_4E31_B129_EDE8997C2222_.wvu.FilterData</vt:lpstr>
      <vt:lpstr>'MRR - Jardeson'!Z_B7BCCD2C_A74F_4F61_85CC_3C6C9589E7F8_.wvu.FilterData</vt:lpstr>
      <vt:lpstr>'MRR - Juliana'!Z_B7BCCD2C_A74F_4F61_85CC_3C6C9589E7F8_.wvu.FilterData</vt:lpstr>
      <vt:lpstr>'MRR - Raisa'!Z_B7BCCD2C_A74F_4F61_85CC_3C6C9589E7F8_.wvu.FilterData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dc:description/>
  <cp:lastModifiedBy>Juliana Lima</cp:lastModifiedBy>
  <cp:revision>2</cp:revision>
  <dcterms:created xsi:type="dcterms:W3CDTF">2015-12-15T21:03:17Z</dcterms:created>
  <dcterms:modified xsi:type="dcterms:W3CDTF">2021-06-23T00:57:16Z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