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Hackation 2018\Hackathon2018-Sound\"/>
    </mc:Choice>
  </mc:AlternateContent>
  <xr:revisionPtr revIDLastSave="0" documentId="13_ncr:1_{F1303781-AEB0-4400-AB20-910DBE280D68}" xr6:coauthVersionLast="34" xr6:coauthVersionMax="34" xr10:uidLastSave="{00000000-0000-0000-0000-000000000000}"/>
  <bookViews>
    <workbookView xWindow="0" yWindow="0" windowWidth="22560" windowHeight="11200" xr2:uid="{10484A4B-3298-420E-A030-88B7D228880B}"/>
  </bookViews>
  <sheets>
    <sheet name="Car" sheetId="6" r:id="rId1"/>
    <sheet name="Data In" sheetId="2" r:id="rId2"/>
    <sheet name="Data Out" sheetId="3" r:id="rId3"/>
    <sheet name="IntermediateData" sheetId="7" r:id="rId4"/>
    <sheet name="CircleData" sheetId="8" r:id="rId5"/>
    <sheet name="Settings" sheetId="4" r:id="rId6"/>
  </sheets>
  <definedNames>
    <definedName name="_C1R">1</definedName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  <definedName name="Theta">(ROW(INDIRECT("1:361"))-1)*PI()/180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3" i="8" l="1"/>
  <c r="F2" i="8"/>
  <c r="B3" i="8" s="1"/>
  <c r="B6" i="8"/>
  <c r="B10" i="8"/>
  <c r="B14" i="8"/>
  <c r="B18" i="8"/>
  <c r="B22" i="8"/>
  <c r="B26" i="8"/>
  <c r="B30" i="8"/>
  <c r="B34" i="8"/>
  <c r="B38" i="8"/>
  <c r="B42" i="8"/>
  <c r="B46" i="8"/>
  <c r="B50" i="8"/>
  <c r="B54" i="8"/>
  <c r="B58" i="8"/>
  <c r="B62" i="8"/>
  <c r="B66" i="8"/>
  <c r="B70" i="8"/>
  <c r="B74" i="8"/>
  <c r="B78" i="8"/>
  <c r="B82" i="8"/>
  <c r="B86" i="8"/>
  <c r="B90" i="8"/>
  <c r="B94" i="8"/>
  <c r="B98" i="8"/>
  <c r="B102" i="8"/>
  <c r="B106" i="8"/>
  <c r="B110" i="8"/>
  <c r="B114" i="8"/>
  <c r="B118" i="8"/>
  <c r="B122" i="8"/>
  <c r="B126" i="8"/>
  <c r="B130" i="8"/>
  <c r="B134" i="8"/>
  <c r="B138" i="8"/>
  <c r="B142" i="8"/>
  <c r="B144" i="8"/>
  <c r="B146" i="8"/>
  <c r="B148" i="8"/>
  <c r="B150" i="8"/>
  <c r="B152" i="8"/>
  <c r="B154" i="8"/>
  <c r="B156" i="8"/>
  <c r="B158" i="8"/>
  <c r="B160" i="8"/>
  <c r="B162" i="8"/>
  <c r="B164" i="8"/>
  <c r="B166" i="8"/>
  <c r="B168" i="8"/>
  <c r="B170" i="8"/>
  <c r="B172" i="8"/>
  <c r="B174" i="8"/>
  <c r="B176" i="8"/>
  <c r="B178" i="8"/>
  <c r="B180" i="8"/>
  <c r="B182" i="8"/>
  <c r="B184" i="8"/>
  <c r="B186" i="8"/>
  <c r="B188" i="8"/>
  <c r="B190" i="8"/>
  <c r="B192" i="8"/>
  <c r="B194" i="8"/>
  <c r="B196" i="8"/>
  <c r="B198" i="8"/>
  <c r="B200" i="8"/>
  <c r="B202" i="8"/>
  <c r="B204" i="8"/>
  <c r="B206" i="8"/>
  <c r="B208" i="8"/>
  <c r="B210" i="8"/>
  <c r="B212" i="8"/>
  <c r="B214" i="8"/>
  <c r="B216" i="8"/>
  <c r="B218" i="8"/>
  <c r="B220" i="8"/>
  <c r="B222" i="8"/>
  <c r="B224" i="8"/>
  <c r="B226" i="8"/>
  <c r="B228" i="8"/>
  <c r="B230" i="8"/>
  <c r="B232" i="8"/>
  <c r="B234" i="8"/>
  <c r="B236" i="8"/>
  <c r="B238" i="8"/>
  <c r="B240" i="8"/>
  <c r="B242" i="8"/>
  <c r="B244" i="8"/>
  <c r="B246" i="8"/>
  <c r="B248" i="8"/>
  <c r="B250" i="8"/>
  <c r="B252" i="8"/>
  <c r="B254" i="8"/>
  <c r="B256" i="8"/>
  <c r="B258" i="8"/>
  <c r="B260" i="8"/>
  <c r="B262" i="8"/>
  <c r="B264" i="8"/>
  <c r="B266" i="8"/>
  <c r="B268" i="8"/>
  <c r="B270" i="8"/>
  <c r="B272" i="8"/>
  <c r="B274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B2" i="8"/>
  <c r="A2" i="8"/>
  <c r="A13" i="7"/>
  <c r="B12" i="7"/>
  <c r="B11" i="7"/>
  <c r="A10" i="7"/>
  <c r="B6" i="7"/>
  <c r="B273" i="8" l="1"/>
  <c r="B269" i="8"/>
  <c r="B265" i="8"/>
  <c r="B261" i="8"/>
  <c r="B257" i="8"/>
  <c r="B253" i="8"/>
  <c r="B249" i="8"/>
  <c r="B245" i="8"/>
  <c r="B241" i="8"/>
  <c r="B237" i="8"/>
  <c r="B233" i="8"/>
  <c r="B229" i="8"/>
  <c r="B225" i="8"/>
  <c r="B221" i="8"/>
  <c r="B217" i="8"/>
  <c r="B213" i="8"/>
  <c r="B209" i="8"/>
  <c r="B205" i="8"/>
  <c r="B201" i="8"/>
  <c r="B197" i="8"/>
  <c r="B193" i="8"/>
  <c r="B189" i="8"/>
  <c r="B185" i="8"/>
  <c r="B181" i="8"/>
  <c r="B177" i="8"/>
  <c r="B173" i="8"/>
  <c r="B169" i="8"/>
  <c r="B165" i="8"/>
  <c r="B161" i="8"/>
  <c r="B157" i="8"/>
  <c r="B153" i="8"/>
  <c r="B149" i="8"/>
  <c r="B145" i="8"/>
  <c r="B141" i="8"/>
  <c r="B137" i="8"/>
  <c r="B133" i="8"/>
  <c r="B129" i="8"/>
  <c r="B125" i="8"/>
  <c r="B121" i="8"/>
  <c r="B117" i="8"/>
  <c r="B113" i="8"/>
  <c r="B109" i="8"/>
  <c r="B105" i="8"/>
  <c r="B101" i="8"/>
  <c r="B97" i="8"/>
  <c r="B93" i="8"/>
  <c r="B89" i="8"/>
  <c r="B85" i="8"/>
  <c r="B81" i="8"/>
  <c r="B77" i="8"/>
  <c r="B73" i="8"/>
  <c r="B69" i="8"/>
  <c r="B65" i="8"/>
  <c r="B61" i="8"/>
  <c r="B57" i="8"/>
  <c r="B53" i="8"/>
  <c r="B49" i="8"/>
  <c r="B45" i="8"/>
  <c r="B41" i="8"/>
  <c r="B37" i="8"/>
  <c r="B33" i="8"/>
  <c r="B29" i="8"/>
  <c r="B25" i="8"/>
  <c r="B21" i="8"/>
  <c r="B17" i="8"/>
  <c r="B13" i="8"/>
  <c r="B9" i="8"/>
  <c r="B5" i="8"/>
  <c r="B140" i="8"/>
  <c r="B136" i="8"/>
  <c r="B132" i="8"/>
  <c r="B128" i="8"/>
  <c r="B124" i="8"/>
  <c r="B120" i="8"/>
  <c r="B116" i="8"/>
  <c r="B112" i="8"/>
  <c r="B108" i="8"/>
  <c r="B104" i="8"/>
  <c r="B100" i="8"/>
  <c r="B96" i="8"/>
  <c r="B92" i="8"/>
  <c r="B88" i="8"/>
  <c r="B84" i="8"/>
  <c r="B80" i="8"/>
  <c r="B76" i="8"/>
  <c r="B72" i="8"/>
  <c r="B68" i="8"/>
  <c r="B64" i="8"/>
  <c r="B60" i="8"/>
  <c r="B56" i="8"/>
  <c r="B52" i="8"/>
  <c r="B48" i="8"/>
  <c r="B44" i="8"/>
  <c r="B40" i="8"/>
  <c r="B36" i="8"/>
  <c r="B32" i="8"/>
  <c r="B28" i="8"/>
  <c r="B24" i="8"/>
  <c r="B20" i="8"/>
  <c r="B16" i="8"/>
  <c r="B12" i="8"/>
  <c r="B8" i="8"/>
  <c r="B4" i="8"/>
  <c r="B275" i="8"/>
  <c r="B271" i="8"/>
  <c r="B267" i="8"/>
  <c r="B263" i="8"/>
  <c r="B259" i="8"/>
  <c r="B255" i="8"/>
  <c r="B251" i="8"/>
  <c r="B247" i="8"/>
  <c r="B243" i="8"/>
  <c r="B239" i="8"/>
  <c r="B235" i="8"/>
  <c r="B231" i="8"/>
  <c r="B227" i="8"/>
  <c r="B223" i="8"/>
  <c r="B219" i="8"/>
  <c r="B215" i="8"/>
  <c r="B211" i="8"/>
  <c r="B207" i="8"/>
  <c r="B203" i="8"/>
  <c r="B199" i="8"/>
  <c r="B195" i="8"/>
  <c r="B191" i="8"/>
  <c r="B187" i="8"/>
  <c r="B183" i="8"/>
  <c r="B179" i="8"/>
  <c r="B175" i="8"/>
  <c r="B171" i="8"/>
  <c r="B167" i="8"/>
  <c r="B163" i="8"/>
  <c r="B159" i="8"/>
  <c r="B155" i="8"/>
  <c r="B151" i="8"/>
  <c r="B147" i="8"/>
  <c r="B143" i="8"/>
  <c r="B139" i="8"/>
  <c r="B135" i="8"/>
  <c r="B131" i="8"/>
  <c r="B127" i="8"/>
  <c r="B123" i="8"/>
  <c r="B119" i="8"/>
  <c r="B115" i="8"/>
  <c r="B111" i="8"/>
  <c r="B107" i="8"/>
  <c r="B103" i="8"/>
  <c r="B99" i="8"/>
  <c r="B95" i="8"/>
  <c r="B91" i="8"/>
  <c r="B87" i="8"/>
  <c r="B83" i="8"/>
  <c r="B79" i="8"/>
  <c r="B75" i="8"/>
  <c r="B71" i="8"/>
  <c r="B67" i="8"/>
  <c r="B63" i="8"/>
  <c r="B59" i="8"/>
  <c r="B55" i="8"/>
  <c r="B51" i="8"/>
  <c r="B47" i="8"/>
  <c r="B43" i="8"/>
  <c r="B39" i="8"/>
  <c r="B35" i="8"/>
  <c r="B31" i="8"/>
  <c r="B27" i="8"/>
  <c r="B23" i="8"/>
  <c r="B19" i="8"/>
  <c r="B15" i="8"/>
  <c r="B11" i="8"/>
  <c r="B7" i="8"/>
  <c r="A2" i="7"/>
  <c r="B7" i="2"/>
  <c r="A7" i="2"/>
  <c r="K7" i="2" l="1"/>
  <c r="J7" i="2"/>
  <c r="I7" i="2"/>
  <c r="H7" i="2"/>
  <c r="G7" i="2"/>
  <c r="F7" i="2"/>
  <c r="E7" i="2"/>
  <c r="D7" i="2"/>
  <c r="C7" i="2"/>
  <c r="M7" i="2"/>
  <c r="L7" i="2"/>
</calcChain>
</file>

<file path=xl/sharedStrings.xml><?xml version="1.0" encoding="utf-8"?>
<sst xmlns="http://schemas.openxmlformats.org/spreadsheetml/2006/main" count="50" uniqueCount="39">
  <si>
    <t>update</t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</si>
  <si>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</si>
  <si>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</si>
  <si>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</si>
  <si>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</si>
  <si>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</si>
  <si>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</si>
  <si>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</si>
  <si>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</si>
  <si>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</si>
  <si>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</si>
  <si>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</si>
  <si>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</si>
  <si>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</si>
  <si>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</si>
  <si>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</si>
  <si>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</si>
  <si>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</si>
  <si>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</si>
  <si>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</si>
  <si>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</si>
  <si>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</si>
  <si>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</si>
  <si>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</si>
  <si>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</si>
  <si>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</si>
  <si>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</si>
  <si>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r>
      <t>WARNING:</t>
    </r>
    <r>
      <rPr>
        <sz val="11"/>
        <color rgb="FF000000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</si>
  <si>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CH11</t>
  </si>
  <si>
    <t>CH12</t>
  </si>
  <si>
    <t>Car</t>
  </si>
  <si>
    <t>Distance</t>
  </si>
  <si>
    <t>X</t>
  </si>
  <si>
    <t>Y</t>
  </si>
  <si>
    <t>Adjusted</t>
  </si>
  <si>
    <t>Cos</t>
  </si>
  <si>
    <t>Sin</t>
  </si>
  <si>
    <t>Radius</t>
  </si>
  <si>
    <t>What the sensor sees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</si>
</sst>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.ss.000"/>
    <numFmt numFmtId="165" formatCode="@\ &quot;(Default)&quot;"/>
    <numFmt numFmtId="166" formatCode="##,#0\+0.000;\-0.0000;\=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55555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rgb="FF555555"/>
      <name val="Calibri"/>
      <family val="2"/>
      <scheme val="minor"/>
    </font>
    <font>
      <sz val="11"/>
      <color rgb="FFBFBFBF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</fills>
  <borders count="17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right" vertical="center" indent="1"/>
    </xf>
    <xf numFmtId="0" fontId="5" fillId="2" borderId="0" xfId="0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64" fontId="6" fillId="5" borderId="5" xfId="0" applyNumberFormat="1" applyFont="1" applyFill="1" applyBorder="1" applyAlignment="1">
      <alignment horizontal="left" wrapText="1" indent="1"/>
    </xf>
    <xf numFmtId="0" fontId="6" fillId="5" borderId="6" xfId="0" applyFont="1" applyFill="1" applyBorder="1" applyAlignment="1">
      <alignment horizontal="center" wrapText="1"/>
    </xf>
    <xf numFmtId="0" fontId="1" fillId="2" borderId="0" xfId="0" quotePrefix="1" applyFont="1" applyFill="1" applyBorder="1" applyAlignment="1">
      <alignment horizontal="left" vertical="center" indent="1"/>
    </xf>
    <xf numFmtId="0" fontId="1" fillId="2" borderId="0" xfId="0" applyFont="1" applyFill="1"/>
    <xf numFmtId="0" fontId="2" fillId="2" borderId="0" xfId="0" applyFont="1" applyFill="1"/>
    <xf numFmtId="0" fontId="6" fillId="7" borderId="13" xfId="0" applyFont="1" applyFill="1" applyBorder="1" applyAlignment="1">
      <alignment horizontal="center" wrapText="1"/>
    </xf>
    <xf numFmtId="0" fontId="8" fillId="8" borderId="14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1" fillId="9" borderId="0" xfId="0" applyFont="1" applyFill="1"/>
    <xf numFmtId="0" fontId="10" fillId="9" borderId="0" xfId="0" applyFont="1" applyFill="1"/>
    <xf numFmtId="0" fontId="11" fillId="9" borderId="0" xfId="0" applyFont="1" applyFill="1" applyAlignment="1">
      <alignment horizontal="right" vertical="center"/>
    </xf>
    <xf numFmtId="165" fontId="12" fillId="2" borderId="15" xfId="0" applyNumberFormat="1" applyFont="1" applyFill="1" applyBorder="1" applyAlignment="1">
      <alignment horizontal="left" vertical="center" indent="1"/>
    </xf>
    <xf numFmtId="1" fontId="1" fillId="2" borderId="16" xfId="0" applyNumberFormat="1" applyFont="1" applyFill="1" applyBorder="1" applyAlignment="1" applyProtection="1">
      <alignment horizontal="left" vertical="center" indent="1"/>
      <protection locked="0"/>
    </xf>
    <xf numFmtId="164" fontId="4" fillId="2" borderId="0" xfId="0" applyNumberFormat="1" applyFont="1" applyFill="1" applyBorder="1" applyAlignment="1">
      <alignment horizontal="left" vertical="center" indent="1"/>
    </xf>
    <xf numFmtId="0" fontId="14" fillId="6" borderId="9" xfId="0" applyFont="1" applyFill="1" applyBorder="1" applyAlignment="1">
      <alignment horizontal="right" vertical="center" indent="1"/>
    </xf>
    <xf numFmtId="0" fontId="14" fillId="6" borderId="10" xfId="0" applyFont="1" applyFill="1" applyBorder="1" applyAlignment="1">
      <alignment horizontal="right" vertical="center" indent="1"/>
    </xf>
    <xf numFmtId="0" fontId="14" fillId="4" borderId="12" xfId="0" applyFont="1" applyFill="1" applyBorder="1" applyAlignment="1">
      <alignment horizontal="right" vertical="center" indent="1"/>
    </xf>
    <xf numFmtId="47" fontId="8" fillId="4" borderId="3" xfId="0" applyNumberFormat="1" applyFont="1" applyFill="1" applyBorder="1" applyAlignment="1">
      <alignment horizontal="left" vertical="center" indent="1"/>
    </xf>
    <xf numFmtId="47" fontId="14" fillId="6" borderId="8" xfId="0" applyNumberFormat="1" applyFont="1" applyFill="1" applyBorder="1" applyAlignment="1">
      <alignment horizontal="left" vertical="center" indent="1"/>
    </xf>
    <xf numFmtId="47" fontId="14" fillId="4" borderId="11" xfId="0" applyNumberFormat="1" applyFont="1" applyFill="1" applyBorder="1" applyAlignment="1">
      <alignment horizontal="left" vertical="center" indent="1"/>
    </xf>
    <xf numFmtId="47" fontId="14" fillId="6" borderId="7" xfId="0" applyNumberFormat="1" applyFont="1" applyFill="1" applyBorder="1" applyAlignment="1">
      <alignment horizontal="left" vertical="center" indent="1"/>
    </xf>
    <xf numFmtId="0" fontId="9" fillId="2" borderId="0" xfId="0" applyFont="1" applyFill="1" applyBorder="1" applyAlignment="1">
      <alignment horizontal="right" vertical="center" indent="1"/>
    </xf>
    <xf numFmtId="0" fontId="9" fillId="2" borderId="0" xfId="0" quotePrefix="1" applyFont="1" applyFill="1" applyBorder="1" applyAlignment="1">
      <alignment horizontal="left" vertical="center" indent="1"/>
    </xf>
    <xf numFmtId="0" fontId="0" fillId="2" borderId="0" xfId="0" applyFill="1" applyBorder="1"/>
    <xf numFmtId="0" fontId="15" fillId="2" borderId="0" xfId="0" applyFont="1" applyFill="1" applyBorder="1"/>
    <xf numFmtId="0" fontId="15" fillId="2" borderId="0" xfId="0" applyFont="1" applyFill="1" applyBorder="1" applyAlignment="1">
      <alignment horizontal="center"/>
    </xf>
    <xf numFmtId="0" fontId="0" fillId="2" borderId="0" xfId="0" quotePrefix="1" applyFill="1" applyBorder="1" applyAlignment="1">
      <alignment horizontal="left" indent="1"/>
    </xf>
    <xf numFmtId="0" fontId="16" fillId="0" borderId="0" xfId="0" applyFont="1"/>
    <xf numFmtId="164" fontId="3" fillId="2" borderId="0" xfId="0" applyNumberFormat="1" applyFont="1" applyFill="1" applyBorder="1" applyAlignment="1">
      <alignment horizontal="left" indent="1"/>
    </xf>
    <xf numFmtId="0" fontId="3" fillId="2" borderId="0" xfId="0" applyFont="1" applyFill="1" applyBorder="1" applyAlignment="1">
      <alignment horizontal="left" indent="1"/>
    </xf>
    <xf numFmtId="164" fontId="1" fillId="2" borderId="0" xfId="0" applyNumberFormat="1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horizontal="left" vertical="top" wrapText="1" indent="1"/>
    </xf>
    <xf numFmtId="164" fontId="4" fillId="2" borderId="0" xfId="0" applyNumberFormat="1" applyFont="1" applyFill="1" applyBorder="1" applyAlignment="1">
      <alignment horizontal="left" vertical="center" indent="1"/>
    </xf>
    <xf numFmtId="164" fontId="4" fillId="2" borderId="4" xfId="0" applyNumberFormat="1" applyFont="1" applyFill="1" applyBorder="1" applyAlignment="1">
      <alignment horizontal="left" vertical="center" indent="1"/>
    </xf>
    <xf numFmtId="0" fontId="3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 vertical="top" wrapText="1" indent="1"/>
    </xf>
    <xf numFmtId="0" fontId="3" fillId="9" borderId="0" xfId="0" applyFont="1" applyFill="1" applyAlignment="1">
      <alignment horizontal="left" indent="1"/>
    </xf>
    <xf numFmtId="0" fontId="1" fillId="9" borderId="0" xfId="0" applyFont="1" applyFill="1" applyAlignment="1">
      <alignment horizontal="left" vertical="top" wrapText="1" indent="1"/>
    </xf>
    <xf numFmtId="0" fontId="13" fillId="9" borderId="0" xfId="0" applyFont="1" applyFill="1" applyAlignment="1">
      <alignment horizontal="left" vertical="center" wrapText="1" indent="1"/>
    </xf>
    <xf numFmtId="166" fontId="0" fillId="0" borderId="0" xfId="0" applyNumberFormat="1"/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8F01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737131090241804E-2"/>
          <c:y val="9.2350403787808608E-2"/>
          <c:w val="0.68725236919675425"/>
          <c:h val="0.66301609141589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Car!$G$29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2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Pt>
            <c:idx val="0"/>
            <c:marker>
              <c:symbol val="square"/>
              <c:size val="72"/>
              <c:spPr>
                <a:blipFill dpi="0" rotWithShape="1">
                  <a:blip xmlns:r="http://schemas.openxmlformats.org/officeDocument/2006/relationships" r:embed="rId3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rcRect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98E-4AEE-8FC8-3380AEEA2215}"/>
              </c:ext>
            </c:extLst>
          </c:dPt>
          <c:xVal>
            <c:numRef>
              <c:f>IntermediateData!$A$2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IntermediateData!$B$2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8E-4AEE-8FC8-3380AEEA2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358256"/>
        <c:axId val="1365356944"/>
      </c:scatterChart>
      <c:valAx>
        <c:axId val="1365358256"/>
        <c:scaling>
          <c:orientation val="minMax"/>
          <c:max val="8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365356944"/>
        <c:crosses val="autoZero"/>
        <c:crossBetween val="midCat"/>
        <c:majorUnit val="2"/>
      </c:valAx>
      <c:valAx>
        <c:axId val="1365356944"/>
        <c:scaling>
          <c:orientation val="minMax"/>
          <c:max val="12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rgbClr val="000000"/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crossAx val="136535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4"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CircleData!$A$2:$A$362</c:f>
              <c:numCache>
                <c:formatCode>##,#0\+0.000;\-0.0000;\=0.0000</c:formatCode>
                <c:ptCount val="361"/>
                <c:pt idx="0">
                  <c:v>79.987815612511298</c:v>
                </c:pt>
                <c:pt idx="1">
                  <c:v>79.951266161527656</c:v>
                </c:pt>
                <c:pt idx="2">
                  <c:v>79.890362780365905</c:v>
                </c:pt>
                <c:pt idx="3">
                  <c:v>79.805124020785939</c:v>
                </c:pt>
                <c:pt idx="4">
                  <c:v>79.69557584733964</c:v>
                </c:pt>
                <c:pt idx="5">
                  <c:v>79.561751629461867</c:v>
                </c:pt>
                <c:pt idx="6">
                  <c:v>79.40369213130576</c:v>
                </c:pt>
                <c:pt idx="7">
                  <c:v>79.221445499325625</c:v>
                </c:pt>
                <c:pt idx="8">
                  <c:v>79.015067247611029</c:v>
                </c:pt>
                <c:pt idx="9">
                  <c:v>78.784620240976636</c:v>
                </c:pt>
                <c:pt idx="10">
                  <c:v>78.530174675813115</c:v>
                </c:pt>
                <c:pt idx="11">
                  <c:v>78.251808058704455</c:v>
                </c:pt>
                <c:pt idx="12">
                  <c:v>77.949605182818814</c:v>
                </c:pt>
                <c:pt idx="13">
                  <c:v>77.623658102079716</c:v>
                </c:pt>
                <c:pt idx="14">
                  <c:v>77.274066103125463</c:v>
                </c:pt>
                <c:pt idx="15">
                  <c:v>76.900935675065512</c:v>
                </c:pt>
                <c:pt idx="16">
                  <c:v>76.50438047704283</c:v>
                </c:pt>
                <c:pt idx="17">
                  <c:v>76.084521303612277</c:v>
                </c:pt>
                <c:pt idx="18">
                  <c:v>75.641486047945349</c:v>
                </c:pt>
                <c:pt idx="19">
                  <c:v>75.175409662872681</c:v>
                </c:pt>
                <c:pt idx="20">
                  <c:v>74.686434119776138</c:v>
                </c:pt>
                <c:pt idx="21">
                  <c:v>74.174708365342994</c:v>
                </c:pt>
                <c:pt idx="22">
                  <c:v>73.640388276195225</c:v>
                </c:pt>
                <c:pt idx="23">
                  <c:v>73.083636611408068</c:v>
                </c:pt>
                <c:pt idx="24">
                  <c:v>72.50462296293199</c:v>
                </c:pt>
                <c:pt idx="25">
                  <c:v>71.903523703933359</c:v>
                </c:pt>
                <c:pt idx="26">
                  <c:v>71.28052193506943</c:v>
                </c:pt>
                <c:pt idx="27">
                  <c:v>70.635807428714159</c:v>
                </c:pt>
                <c:pt idx="28">
                  <c:v>69.969576571151663</c:v>
                </c:pt>
                <c:pt idx="29">
                  <c:v>69.282032302755098</c:v>
                </c:pt>
                <c:pt idx="30">
                  <c:v>68.57338405616899</c:v>
                </c:pt>
                <c:pt idx="31">
                  <c:v>67.843847692514075</c:v>
                </c:pt>
                <c:pt idx="32">
                  <c:v>67.093645435633931</c:v>
                </c:pt>
                <c:pt idx="33">
                  <c:v>66.323005804403323</c:v>
                </c:pt>
                <c:pt idx="34">
                  <c:v>65.532163543119339</c:v>
                </c:pt>
                <c:pt idx="35">
                  <c:v>64.721359549995796</c:v>
                </c:pt>
                <c:pt idx="36">
                  <c:v>63.890840803783426</c:v>
                </c:pt>
                <c:pt idx="37">
                  <c:v>63.040860288537758</c:v>
                </c:pt>
                <c:pt idx="38">
                  <c:v>62.171676916557672</c:v>
                </c:pt>
                <c:pt idx="39">
                  <c:v>61.283555449518239</c:v>
                </c:pt>
                <c:pt idx="40">
                  <c:v>60.37676641782177</c:v>
                </c:pt>
                <c:pt idx="41">
                  <c:v>59.451586038191536</c:v>
                </c:pt>
                <c:pt idx="42">
                  <c:v>58.508296129533647</c:v>
                </c:pt>
                <c:pt idx="43">
                  <c:v>57.547184027092094</c:v>
                </c:pt>
                <c:pt idx="44">
                  <c:v>56.568542494923804</c:v>
                </c:pt>
                <c:pt idx="45">
                  <c:v>55.572669636719787</c:v>
                </c:pt>
                <c:pt idx="46">
                  <c:v>54.55986880499988</c:v>
                </c:pt>
                <c:pt idx="47">
                  <c:v>53.530448508708659</c:v>
                </c:pt>
                <c:pt idx="48">
                  <c:v>52.484722319240582</c:v>
                </c:pt>
                <c:pt idx="49">
                  <c:v>51.423008774923147</c:v>
                </c:pt>
                <c:pt idx="50">
                  <c:v>50.345631283987004</c:v>
                </c:pt>
                <c:pt idx="51">
                  <c:v>49.252918026052662</c:v>
                </c:pt>
                <c:pt idx="52">
                  <c:v>48.145201852163872</c:v>
                </c:pt>
                <c:pt idx="53">
                  <c:v>47.022820183397855</c:v>
                </c:pt>
                <c:pt idx="54">
                  <c:v>45.886114908083691</c:v>
                </c:pt>
                <c:pt idx="55">
                  <c:v>44.73543227765974</c:v>
                </c:pt>
                <c:pt idx="56">
                  <c:v>43.571122801202179</c:v>
                </c:pt>
                <c:pt idx="57">
                  <c:v>42.393541138656389</c:v>
                </c:pt>
                <c:pt idx="58">
                  <c:v>41.203045992804348</c:v>
                </c:pt>
                <c:pt idx="59">
                  <c:v>40.000000000000007</c:v>
                </c:pt>
                <c:pt idx="60">
                  <c:v>38.784769619706971</c:v>
                </c:pt>
                <c:pt idx="61">
                  <c:v>37.557725022871267</c:v>
                </c:pt>
                <c:pt idx="62">
                  <c:v>36.319239979163747</c:v>
                </c:pt>
                <c:pt idx="63">
                  <c:v>35.069691743126199</c:v>
                </c:pt>
                <c:pt idx="64">
                  <c:v>33.809460939255956</c:v>
                </c:pt>
                <c:pt idx="65">
                  <c:v>32.538931446064019</c:v>
                </c:pt>
                <c:pt idx="66">
                  <c:v>31.258490279141917</c:v>
                </c:pt>
                <c:pt idx="67">
                  <c:v>29.968527473272957</c:v>
                </c:pt>
                <c:pt idx="68">
                  <c:v>28.669435963624032</c:v>
                </c:pt>
                <c:pt idx="69">
                  <c:v>27.361611466053507</c:v>
                </c:pt>
                <c:pt idx="70">
                  <c:v>26.04545235657254</c:v>
                </c:pt>
                <c:pt idx="71">
                  <c:v>24.721359549995796</c:v>
                </c:pt>
                <c:pt idx="72">
                  <c:v>23.389736377818942</c:v>
                </c:pt>
                <c:pt idx="73">
                  <c:v>22.050988465359932</c:v>
                </c:pt>
                <c:pt idx="74">
                  <c:v>20.705523608201659</c:v>
                </c:pt>
                <c:pt idx="75">
                  <c:v>19.353751647973432</c:v>
                </c:pt>
                <c:pt idx="76">
                  <c:v>17.996084347509193</c:v>
                </c:pt>
                <c:pt idx="77">
                  <c:v>16.632935265420755</c:v>
                </c:pt>
                <c:pt idx="78">
                  <c:v>15.264719630123594</c:v>
                </c:pt>
                <c:pt idx="79">
                  <c:v>13.891854213354433</c:v>
                </c:pt>
                <c:pt idx="80">
                  <c:v>12.514757203218474</c:v>
                </c:pt>
                <c:pt idx="81">
                  <c:v>11.133848076805254</c:v>
                </c:pt>
                <c:pt idx="82">
                  <c:v>9.7495474724117983</c:v>
                </c:pt>
                <c:pt idx="83">
                  <c:v>8.3622770614122768</c:v>
                </c:pt>
                <c:pt idx="84">
                  <c:v>6.972459419812651</c:v>
                </c:pt>
                <c:pt idx="85">
                  <c:v>5.5805178995300366</c:v>
                </c:pt>
                <c:pt idx="86">
                  <c:v>4.1868764994355177</c:v>
                </c:pt>
                <c:pt idx="87">
                  <c:v>2.7919597362000865</c:v>
                </c:pt>
                <c:pt idx="88">
                  <c:v>1.3961925149826702</c:v>
                </c:pt>
                <c:pt idx="89">
                  <c:v>4.90059381963448E-15</c:v>
                </c:pt>
                <c:pt idx="90">
                  <c:v>-1.3961925149826782</c:v>
                </c:pt>
                <c:pt idx="91">
                  <c:v>-2.7919597362000586</c:v>
                </c:pt>
                <c:pt idx="92">
                  <c:v>-4.1868764994354892</c:v>
                </c:pt>
                <c:pt idx="93">
                  <c:v>-5.580517899530026</c:v>
                </c:pt>
                <c:pt idx="94">
                  <c:v>-6.972459419812659</c:v>
                </c:pt>
                <c:pt idx="95">
                  <c:v>-8.3622770614122661</c:v>
                </c:pt>
                <c:pt idx="96">
                  <c:v>-9.7495474724117894</c:v>
                </c:pt>
                <c:pt idx="97">
                  <c:v>-11.133848076805229</c:v>
                </c:pt>
                <c:pt idx="98">
                  <c:v>-12.514757203218483</c:v>
                </c:pt>
                <c:pt idx="99">
                  <c:v>-13.891854213354424</c:v>
                </c:pt>
                <c:pt idx="100">
                  <c:v>-15.264719630123585</c:v>
                </c:pt>
                <c:pt idx="101">
                  <c:v>-16.632935265420731</c:v>
                </c:pt>
                <c:pt idx="102">
                  <c:v>-17.996084347509186</c:v>
                </c:pt>
                <c:pt idx="103">
                  <c:v>-19.353751647973422</c:v>
                </c:pt>
                <c:pt idx="104">
                  <c:v>-20.705523608201666</c:v>
                </c:pt>
                <c:pt idx="105">
                  <c:v>-22.050988465359925</c:v>
                </c:pt>
                <c:pt idx="106">
                  <c:v>-23.389736377818934</c:v>
                </c:pt>
                <c:pt idx="107">
                  <c:v>-24.721359549995789</c:v>
                </c:pt>
                <c:pt idx="108">
                  <c:v>-26.045452356572515</c:v>
                </c:pt>
                <c:pt idx="109">
                  <c:v>-27.361611466053496</c:v>
                </c:pt>
                <c:pt idx="110">
                  <c:v>-28.669435963624021</c:v>
                </c:pt>
                <c:pt idx="111">
                  <c:v>-29.968527473272964</c:v>
                </c:pt>
                <c:pt idx="112">
                  <c:v>-31.258490279141888</c:v>
                </c:pt>
                <c:pt idx="113">
                  <c:v>-32.538931446064005</c:v>
                </c:pt>
                <c:pt idx="114">
                  <c:v>-33.809460939255949</c:v>
                </c:pt>
                <c:pt idx="115">
                  <c:v>-35.069691743126199</c:v>
                </c:pt>
                <c:pt idx="116">
                  <c:v>-36.319239979163733</c:v>
                </c:pt>
                <c:pt idx="117">
                  <c:v>-37.557725022871239</c:v>
                </c:pt>
                <c:pt idx="118">
                  <c:v>-38.784769619706964</c:v>
                </c:pt>
                <c:pt idx="119">
                  <c:v>-39.999999999999986</c:v>
                </c:pt>
                <c:pt idx="120">
                  <c:v>-41.203045992804341</c:v>
                </c:pt>
                <c:pt idx="121">
                  <c:v>-42.393541138656381</c:v>
                </c:pt>
                <c:pt idx="122">
                  <c:v>-43.571122801202165</c:v>
                </c:pt>
                <c:pt idx="123">
                  <c:v>-44.735432277659733</c:v>
                </c:pt>
                <c:pt idx="124">
                  <c:v>-45.88611490808367</c:v>
                </c:pt>
                <c:pt idx="125">
                  <c:v>-47.02282018339784</c:v>
                </c:pt>
                <c:pt idx="126">
                  <c:v>-48.145201852163872</c:v>
                </c:pt>
                <c:pt idx="127">
                  <c:v>-49.252918026052662</c:v>
                </c:pt>
                <c:pt idx="128">
                  <c:v>-50.345631283986982</c:v>
                </c:pt>
                <c:pt idx="129">
                  <c:v>-51.423008774923147</c:v>
                </c:pt>
                <c:pt idx="130">
                  <c:v>-52.484722319240603</c:v>
                </c:pt>
                <c:pt idx="131">
                  <c:v>-53.530448508708659</c:v>
                </c:pt>
                <c:pt idx="132">
                  <c:v>-54.559868804999866</c:v>
                </c:pt>
                <c:pt idx="133">
                  <c:v>-55.572669636719766</c:v>
                </c:pt>
                <c:pt idx="134">
                  <c:v>-56.568542494923797</c:v>
                </c:pt>
                <c:pt idx="135">
                  <c:v>-57.547184027092094</c:v>
                </c:pt>
                <c:pt idx="136">
                  <c:v>-58.508296129533633</c:v>
                </c:pt>
                <c:pt idx="137">
                  <c:v>-59.451586038191522</c:v>
                </c:pt>
                <c:pt idx="138">
                  <c:v>-60.376766417821763</c:v>
                </c:pt>
                <c:pt idx="139">
                  <c:v>-61.283555449518232</c:v>
                </c:pt>
                <c:pt idx="140">
                  <c:v>-62.171676916557658</c:v>
                </c:pt>
                <c:pt idx="141">
                  <c:v>-63.04086028853775</c:v>
                </c:pt>
                <c:pt idx="142">
                  <c:v>-63.890840803783433</c:v>
                </c:pt>
                <c:pt idx="143">
                  <c:v>-64.721359549995782</c:v>
                </c:pt>
                <c:pt idx="144">
                  <c:v>-65.532163543119324</c:v>
                </c:pt>
                <c:pt idx="145">
                  <c:v>-66.323005804403323</c:v>
                </c:pt>
                <c:pt idx="146">
                  <c:v>-67.093645435633931</c:v>
                </c:pt>
                <c:pt idx="147">
                  <c:v>-67.843847692514075</c:v>
                </c:pt>
                <c:pt idx="148">
                  <c:v>-68.573384056168976</c:v>
                </c:pt>
                <c:pt idx="149">
                  <c:v>-69.282032302755098</c:v>
                </c:pt>
                <c:pt idx="150">
                  <c:v>-69.969576571151663</c:v>
                </c:pt>
                <c:pt idx="151">
                  <c:v>-70.635807428714145</c:v>
                </c:pt>
                <c:pt idx="152">
                  <c:v>-71.28052193506943</c:v>
                </c:pt>
                <c:pt idx="153">
                  <c:v>-71.903523703933359</c:v>
                </c:pt>
                <c:pt idx="154">
                  <c:v>-72.50462296293199</c:v>
                </c:pt>
                <c:pt idx="155">
                  <c:v>-73.083636611408053</c:v>
                </c:pt>
                <c:pt idx="156">
                  <c:v>-73.64038827619521</c:v>
                </c:pt>
                <c:pt idx="157">
                  <c:v>-74.17470836534298</c:v>
                </c:pt>
                <c:pt idx="158">
                  <c:v>-74.686434119776138</c:v>
                </c:pt>
                <c:pt idx="159">
                  <c:v>-75.175409662872667</c:v>
                </c:pt>
                <c:pt idx="160">
                  <c:v>-75.641486047945335</c:v>
                </c:pt>
                <c:pt idx="161">
                  <c:v>-76.084521303612277</c:v>
                </c:pt>
                <c:pt idx="162">
                  <c:v>-76.50438047704283</c:v>
                </c:pt>
                <c:pt idx="163">
                  <c:v>-76.900935675065497</c:v>
                </c:pt>
                <c:pt idx="164">
                  <c:v>-77.274066103125449</c:v>
                </c:pt>
                <c:pt idx="165">
                  <c:v>-77.623658102079716</c:v>
                </c:pt>
                <c:pt idx="166">
                  <c:v>-77.949605182818814</c:v>
                </c:pt>
                <c:pt idx="167">
                  <c:v>-78.251808058704455</c:v>
                </c:pt>
                <c:pt idx="168">
                  <c:v>-78.530174675813115</c:v>
                </c:pt>
                <c:pt idx="169">
                  <c:v>-78.784620240976636</c:v>
                </c:pt>
                <c:pt idx="170">
                  <c:v>-79.015067247611015</c:v>
                </c:pt>
                <c:pt idx="171">
                  <c:v>-79.221445499325625</c:v>
                </c:pt>
                <c:pt idx="172">
                  <c:v>-79.40369213130576</c:v>
                </c:pt>
                <c:pt idx="173">
                  <c:v>-79.561751629461867</c:v>
                </c:pt>
                <c:pt idx="174">
                  <c:v>-79.69557584733964</c:v>
                </c:pt>
                <c:pt idx="175">
                  <c:v>-79.805124020785939</c:v>
                </c:pt>
                <c:pt idx="176">
                  <c:v>-79.890362780365905</c:v>
                </c:pt>
                <c:pt idx="177">
                  <c:v>-79.951266161527656</c:v>
                </c:pt>
                <c:pt idx="178">
                  <c:v>-79.987815612511298</c:v>
                </c:pt>
                <c:pt idx="179">
                  <c:v>-80</c:v>
                </c:pt>
                <c:pt idx="180">
                  <c:v>-79.987815612511298</c:v>
                </c:pt>
                <c:pt idx="181">
                  <c:v>-79.951266161527656</c:v>
                </c:pt>
                <c:pt idx="182">
                  <c:v>-79.890362780365905</c:v>
                </c:pt>
                <c:pt idx="183">
                  <c:v>-79.805124020785939</c:v>
                </c:pt>
                <c:pt idx="184">
                  <c:v>-79.69557584733964</c:v>
                </c:pt>
                <c:pt idx="185">
                  <c:v>-79.561751629461867</c:v>
                </c:pt>
                <c:pt idx="186">
                  <c:v>-79.40369213130576</c:v>
                </c:pt>
                <c:pt idx="187">
                  <c:v>-79.221445499325625</c:v>
                </c:pt>
                <c:pt idx="188">
                  <c:v>-79.015067247611029</c:v>
                </c:pt>
                <c:pt idx="189">
                  <c:v>-78.784620240976636</c:v>
                </c:pt>
                <c:pt idx="190">
                  <c:v>-78.530174675813115</c:v>
                </c:pt>
                <c:pt idx="191">
                  <c:v>-78.251808058704455</c:v>
                </c:pt>
                <c:pt idx="192">
                  <c:v>-77.949605182818814</c:v>
                </c:pt>
                <c:pt idx="193">
                  <c:v>-77.623658102079716</c:v>
                </c:pt>
                <c:pt idx="194">
                  <c:v>-77.274066103125477</c:v>
                </c:pt>
                <c:pt idx="195">
                  <c:v>-76.900935675065512</c:v>
                </c:pt>
                <c:pt idx="196">
                  <c:v>-76.504380477042844</c:v>
                </c:pt>
                <c:pt idx="197">
                  <c:v>-76.084521303612277</c:v>
                </c:pt>
                <c:pt idx="198">
                  <c:v>-75.641486047945335</c:v>
                </c:pt>
                <c:pt idx="199">
                  <c:v>-75.175409662872681</c:v>
                </c:pt>
                <c:pt idx="200">
                  <c:v>-74.686434119776138</c:v>
                </c:pt>
                <c:pt idx="201">
                  <c:v>-74.174708365342994</c:v>
                </c:pt>
                <c:pt idx="202">
                  <c:v>-73.640388276195225</c:v>
                </c:pt>
                <c:pt idx="203">
                  <c:v>-73.083636611408082</c:v>
                </c:pt>
                <c:pt idx="204">
                  <c:v>-72.504622962932004</c:v>
                </c:pt>
                <c:pt idx="205">
                  <c:v>-71.903523703933374</c:v>
                </c:pt>
                <c:pt idx="206">
                  <c:v>-71.280521935069444</c:v>
                </c:pt>
                <c:pt idx="207">
                  <c:v>-70.635807428714145</c:v>
                </c:pt>
                <c:pt idx="208">
                  <c:v>-69.969576571151663</c:v>
                </c:pt>
                <c:pt idx="209">
                  <c:v>-69.282032302755084</c:v>
                </c:pt>
                <c:pt idx="210">
                  <c:v>-68.57338405616899</c:v>
                </c:pt>
                <c:pt idx="211">
                  <c:v>-67.843847692514089</c:v>
                </c:pt>
                <c:pt idx="212">
                  <c:v>-67.093645435633931</c:v>
                </c:pt>
                <c:pt idx="213">
                  <c:v>-66.323005804403351</c:v>
                </c:pt>
                <c:pt idx="214">
                  <c:v>-65.532163543119367</c:v>
                </c:pt>
                <c:pt idx="215">
                  <c:v>-64.72135954999581</c:v>
                </c:pt>
                <c:pt idx="216">
                  <c:v>-63.890840803783448</c:v>
                </c:pt>
                <c:pt idx="217">
                  <c:v>-63.040860288537779</c:v>
                </c:pt>
                <c:pt idx="218">
                  <c:v>-62.171676916557665</c:v>
                </c:pt>
                <c:pt idx="219">
                  <c:v>-61.283555449518239</c:v>
                </c:pt>
                <c:pt idx="220">
                  <c:v>-60.376766417821756</c:v>
                </c:pt>
                <c:pt idx="221">
                  <c:v>-59.451586038191536</c:v>
                </c:pt>
                <c:pt idx="222">
                  <c:v>-58.508296129533647</c:v>
                </c:pt>
                <c:pt idx="223">
                  <c:v>-57.547184027092086</c:v>
                </c:pt>
                <c:pt idx="224">
                  <c:v>-56.568542494923818</c:v>
                </c:pt>
                <c:pt idx="225">
                  <c:v>-55.572669636719809</c:v>
                </c:pt>
                <c:pt idx="226">
                  <c:v>-54.559868804999915</c:v>
                </c:pt>
                <c:pt idx="227">
                  <c:v>-53.530448508708673</c:v>
                </c:pt>
                <c:pt idx="228">
                  <c:v>-52.48472231924061</c:v>
                </c:pt>
                <c:pt idx="229">
                  <c:v>-51.423008774923161</c:v>
                </c:pt>
                <c:pt idx="230">
                  <c:v>-50.345631283986975</c:v>
                </c:pt>
                <c:pt idx="231">
                  <c:v>-49.252918026052647</c:v>
                </c:pt>
                <c:pt idx="232">
                  <c:v>-48.145201852163865</c:v>
                </c:pt>
                <c:pt idx="233">
                  <c:v>-47.022820183397862</c:v>
                </c:pt>
                <c:pt idx="234">
                  <c:v>-45.886114908083712</c:v>
                </c:pt>
                <c:pt idx="235">
                  <c:v>-44.735432277659783</c:v>
                </c:pt>
                <c:pt idx="236">
                  <c:v>-43.571122801202158</c:v>
                </c:pt>
                <c:pt idx="237">
                  <c:v>-42.393541138656403</c:v>
                </c:pt>
                <c:pt idx="238">
                  <c:v>-41.203045992804363</c:v>
                </c:pt>
                <c:pt idx="239">
                  <c:v>-40.000000000000036</c:v>
                </c:pt>
                <c:pt idx="240">
                  <c:v>-38.78476961970695</c:v>
                </c:pt>
                <c:pt idx="241">
                  <c:v>-37.55772502287126</c:v>
                </c:pt>
                <c:pt idx="242">
                  <c:v>-36.319239979163754</c:v>
                </c:pt>
                <c:pt idx="243">
                  <c:v>-35.069691743126221</c:v>
                </c:pt>
                <c:pt idx="244">
                  <c:v>-33.809460939255999</c:v>
                </c:pt>
                <c:pt idx="245">
                  <c:v>-32.538931446064005</c:v>
                </c:pt>
                <c:pt idx="246">
                  <c:v>-31.258490279141906</c:v>
                </c:pt>
                <c:pt idx="247">
                  <c:v>-29.968527473272985</c:v>
                </c:pt>
                <c:pt idx="248">
                  <c:v>-28.669435963624057</c:v>
                </c:pt>
                <c:pt idx="249">
                  <c:v>-27.361611466053549</c:v>
                </c:pt>
                <c:pt idx="250">
                  <c:v>-26.045452356572532</c:v>
                </c:pt>
                <c:pt idx="251">
                  <c:v>-24.721359549995803</c:v>
                </c:pt>
                <c:pt idx="252">
                  <c:v>-23.38973637781897</c:v>
                </c:pt>
                <c:pt idx="253">
                  <c:v>-22.050988465359911</c:v>
                </c:pt>
                <c:pt idx="254">
                  <c:v>-20.705523608201652</c:v>
                </c:pt>
                <c:pt idx="255">
                  <c:v>-19.353751647973422</c:v>
                </c:pt>
                <c:pt idx="256">
                  <c:v>-17.996084347509221</c:v>
                </c:pt>
                <c:pt idx="257">
                  <c:v>-16.632935265420784</c:v>
                </c:pt>
                <c:pt idx="258">
                  <c:v>-15.264719630123638</c:v>
                </c:pt>
                <c:pt idx="259">
                  <c:v>-13.891854213354426</c:v>
                </c:pt>
                <c:pt idx="260">
                  <c:v>-12.514757203218483</c:v>
                </c:pt>
                <c:pt idx="261">
                  <c:v>-11.133848076805196</c:v>
                </c:pt>
                <c:pt idx="262">
                  <c:v>-9.7495474724117734</c:v>
                </c:pt>
                <c:pt idx="263">
                  <c:v>-8.3622770614122679</c:v>
                </c:pt>
                <c:pt idx="264">
                  <c:v>-6.9724594198126599</c:v>
                </c:pt>
                <c:pt idx="265">
                  <c:v>-5.5805178995300464</c:v>
                </c:pt>
                <c:pt idx="266">
                  <c:v>-4.1868764994355443</c:v>
                </c:pt>
                <c:pt idx="267">
                  <c:v>-2.7919597362001318</c:v>
                </c:pt>
                <c:pt idx="268">
                  <c:v>-1.3961925149826797</c:v>
                </c:pt>
                <c:pt idx="269">
                  <c:v>-1.470178145890344E-14</c:v>
                </c:pt>
                <c:pt idx="270">
                  <c:v>1.3961925149826504</c:v>
                </c:pt>
                <c:pt idx="271">
                  <c:v>2.7919597362001025</c:v>
                </c:pt>
                <c:pt idx="272">
                  <c:v>4.1868764994355159</c:v>
                </c:pt>
                <c:pt idx="273">
                  <c:v>5.5805178995300171</c:v>
                </c:pt>
                <c:pt idx="274">
                  <c:v>6.9724594198126315</c:v>
                </c:pt>
                <c:pt idx="275">
                  <c:v>8.3622770614122395</c:v>
                </c:pt>
                <c:pt idx="276">
                  <c:v>9.7495474724118143</c:v>
                </c:pt>
                <c:pt idx="277">
                  <c:v>11.133848076805236</c:v>
                </c:pt>
                <c:pt idx="278">
                  <c:v>12.514757203218455</c:v>
                </c:pt>
                <c:pt idx="279">
                  <c:v>13.891854213354398</c:v>
                </c:pt>
                <c:pt idx="280">
                  <c:v>15.26471963012354</c:v>
                </c:pt>
                <c:pt idx="281">
                  <c:v>16.632935265420684</c:v>
                </c:pt>
                <c:pt idx="282">
                  <c:v>17.996084347509193</c:v>
                </c:pt>
                <c:pt idx="283">
                  <c:v>19.353751647973397</c:v>
                </c:pt>
                <c:pt idx="284">
                  <c:v>20.705523608201691</c:v>
                </c:pt>
                <c:pt idx="285">
                  <c:v>22.05098846535995</c:v>
                </c:pt>
                <c:pt idx="286">
                  <c:v>23.389736377818938</c:v>
                </c:pt>
                <c:pt idx="287">
                  <c:v>24.721359549995778</c:v>
                </c:pt>
                <c:pt idx="288">
                  <c:v>26.045452356572504</c:v>
                </c:pt>
                <c:pt idx="289">
                  <c:v>27.361611466053454</c:v>
                </c:pt>
                <c:pt idx="290">
                  <c:v>28.669435963623965</c:v>
                </c:pt>
                <c:pt idx="291">
                  <c:v>29.968527473272957</c:v>
                </c:pt>
                <c:pt idx="292">
                  <c:v>31.258490279141881</c:v>
                </c:pt>
                <c:pt idx="293">
                  <c:v>32.538931446064041</c:v>
                </c:pt>
                <c:pt idx="294">
                  <c:v>33.80946093925597</c:v>
                </c:pt>
                <c:pt idx="295">
                  <c:v>35.069691743126192</c:v>
                </c:pt>
                <c:pt idx="296">
                  <c:v>36.319239979163733</c:v>
                </c:pt>
                <c:pt idx="297">
                  <c:v>37.557725022871232</c:v>
                </c:pt>
                <c:pt idx="298">
                  <c:v>38.784769619706921</c:v>
                </c:pt>
                <c:pt idx="299">
                  <c:v>40.000000000000007</c:v>
                </c:pt>
                <c:pt idx="300">
                  <c:v>41.203045992804334</c:v>
                </c:pt>
                <c:pt idx="301">
                  <c:v>42.393541138656374</c:v>
                </c:pt>
                <c:pt idx="302">
                  <c:v>43.571122801202129</c:v>
                </c:pt>
                <c:pt idx="303">
                  <c:v>44.735432277659697</c:v>
                </c:pt>
                <c:pt idx="304">
                  <c:v>45.886114908083684</c:v>
                </c:pt>
                <c:pt idx="305">
                  <c:v>47.022820183397833</c:v>
                </c:pt>
                <c:pt idx="306">
                  <c:v>48.145201852163837</c:v>
                </c:pt>
                <c:pt idx="307">
                  <c:v>49.252918026052683</c:v>
                </c:pt>
                <c:pt idx="308">
                  <c:v>50.345631283987004</c:v>
                </c:pt>
                <c:pt idx="309">
                  <c:v>51.42300877492314</c:v>
                </c:pt>
                <c:pt idx="310">
                  <c:v>52.484722319240561</c:v>
                </c:pt>
                <c:pt idx="311">
                  <c:v>53.530448508708623</c:v>
                </c:pt>
                <c:pt idx="312">
                  <c:v>54.559868804999844</c:v>
                </c:pt>
                <c:pt idx="313">
                  <c:v>55.572669636719723</c:v>
                </c:pt>
                <c:pt idx="314">
                  <c:v>56.56854249492379</c:v>
                </c:pt>
                <c:pt idx="315">
                  <c:v>57.547184027092072</c:v>
                </c:pt>
                <c:pt idx="316">
                  <c:v>58.508296129533655</c:v>
                </c:pt>
                <c:pt idx="317">
                  <c:v>59.451586038191536</c:v>
                </c:pt>
                <c:pt idx="318">
                  <c:v>60.376766417821756</c:v>
                </c:pt>
                <c:pt idx="319">
                  <c:v>61.283555449518225</c:v>
                </c:pt>
                <c:pt idx="320">
                  <c:v>62.171676916557644</c:v>
                </c:pt>
                <c:pt idx="321">
                  <c:v>63.040860288537729</c:v>
                </c:pt>
                <c:pt idx="322">
                  <c:v>63.890840803783426</c:v>
                </c:pt>
                <c:pt idx="323">
                  <c:v>64.721359549995782</c:v>
                </c:pt>
                <c:pt idx="324">
                  <c:v>65.532163543119324</c:v>
                </c:pt>
                <c:pt idx="325">
                  <c:v>66.323005804403309</c:v>
                </c:pt>
                <c:pt idx="326">
                  <c:v>67.093645435633931</c:v>
                </c:pt>
                <c:pt idx="327">
                  <c:v>67.843847692514032</c:v>
                </c:pt>
                <c:pt idx="328">
                  <c:v>68.573384056168976</c:v>
                </c:pt>
                <c:pt idx="329">
                  <c:v>69.28203230275507</c:v>
                </c:pt>
                <c:pt idx="330">
                  <c:v>69.969576571151663</c:v>
                </c:pt>
                <c:pt idx="331">
                  <c:v>70.635807428714145</c:v>
                </c:pt>
                <c:pt idx="332">
                  <c:v>71.28052193506943</c:v>
                </c:pt>
                <c:pt idx="333">
                  <c:v>71.903523703933374</c:v>
                </c:pt>
                <c:pt idx="334">
                  <c:v>72.504622962931975</c:v>
                </c:pt>
                <c:pt idx="335">
                  <c:v>73.083636611408082</c:v>
                </c:pt>
                <c:pt idx="336">
                  <c:v>73.640388276195196</c:v>
                </c:pt>
                <c:pt idx="337">
                  <c:v>74.17470836534298</c:v>
                </c:pt>
                <c:pt idx="338">
                  <c:v>74.686434119776123</c:v>
                </c:pt>
                <c:pt idx="339">
                  <c:v>75.175409662872681</c:v>
                </c:pt>
                <c:pt idx="340">
                  <c:v>75.641486047945321</c:v>
                </c:pt>
                <c:pt idx="341">
                  <c:v>76.084521303612277</c:v>
                </c:pt>
                <c:pt idx="342">
                  <c:v>76.504380477042858</c:v>
                </c:pt>
                <c:pt idx="343">
                  <c:v>76.900935675065497</c:v>
                </c:pt>
                <c:pt idx="344">
                  <c:v>77.274066103125463</c:v>
                </c:pt>
                <c:pt idx="345">
                  <c:v>77.623658102079716</c:v>
                </c:pt>
                <c:pt idx="346">
                  <c:v>77.949605182818814</c:v>
                </c:pt>
                <c:pt idx="347">
                  <c:v>78.251808058704441</c:v>
                </c:pt>
                <c:pt idx="348">
                  <c:v>78.530174675813115</c:v>
                </c:pt>
                <c:pt idx="349">
                  <c:v>78.784620240976636</c:v>
                </c:pt>
                <c:pt idx="350">
                  <c:v>79.015067247611015</c:v>
                </c:pt>
                <c:pt idx="351">
                  <c:v>79.221445499325625</c:v>
                </c:pt>
                <c:pt idx="352">
                  <c:v>79.40369213130576</c:v>
                </c:pt>
                <c:pt idx="353">
                  <c:v>79.561751629461867</c:v>
                </c:pt>
                <c:pt idx="354">
                  <c:v>79.69557584733964</c:v>
                </c:pt>
                <c:pt idx="355">
                  <c:v>79.805124020785939</c:v>
                </c:pt>
                <c:pt idx="356">
                  <c:v>79.890362780365905</c:v>
                </c:pt>
                <c:pt idx="357">
                  <c:v>79.951266161527656</c:v>
                </c:pt>
                <c:pt idx="358">
                  <c:v>79.987815612511298</c:v>
                </c:pt>
                <c:pt idx="359">
                  <c:v>80</c:v>
                </c:pt>
                <c:pt idx="360">
                  <c:v>79.987815612511298</c:v>
                </c:pt>
              </c:numCache>
            </c:numRef>
          </c:xVal>
          <c:yVal>
            <c:numRef>
              <c:f>CircleData!$B$2:$B$362</c:f>
              <c:numCache>
                <c:formatCode>##,#0\+0.000;\-0.0000;\=0.0000</c:formatCode>
                <c:ptCount val="361"/>
                <c:pt idx="0">
                  <c:v>1.396192514982681</c:v>
                </c:pt>
                <c:pt idx="1">
                  <c:v>2.7919597362000776</c:v>
                </c:pt>
                <c:pt idx="2">
                  <c:v>4.1868764994355061</c:v>
                </c:pt>
                <c:pt idx="3">
                  <c:v>5.5805178995300242</c:v>
                </c:pt>
                <c:pt idx="4">
                  <c:v>6.9724594198126528</c:v>
                </c:pt>
                <c:pt idx="5">
                  <c:v>8.3622770614122768</c:v>
                </c:pt>
                <c:pt idx="6">
                  <c:v>9.7495474724117983</c:v>
                </c:pt>
                <c:pt idx="7">
                  <c:v>11.133848076805235</c:v>
                </c:pt>
                <c:pt idx="8">
                  <c:v>12.514757203218469</c:v>
                </c:pt>
                <c:pt idx="9">
                  <c:v>13.891854213354426</c:v>
                </c:pt>
                <c:pt idx="10">
                  <c:v>15.264719630123585</c:v>
                </c:pt>
                <c:pt idx="11">
                  <c:v>16.632935265420745</c:v>
                </c:pt>
                <c:pt idx="12">
                  <c:v>17.9960843475092</c:v>
                </c:pt>
                <c:pt idx="13">
                  <c:v>19.353751647973418</c:v>
                </c:pt>
                <c:pt idx="14">
                  <c:v>20.705523608201659</c:v>
                </c:pt>
                <c:pt idx="15">
                  <c:v>22.050988465359932</c:v>
                </c:pt>
                <c:pt idx="16">
                  <c:v>23.389736377818942</c:v>
                </c:pt>
                <c:pt idx="17">
                  <c:v>24.721359549995793</c:v>
                </c:pt>
                <c:pt idx="18">
                  <c:v>26.045452356572532</c:v>
                </c:pt>
                <c:pt idx="19">
                  <c:v>27.361611466053496</c:v>
                </c:pt>
                <c:pt idx="20">
                  <c:v>28.669435963624021</c:v>
                </c:pt>
                <c:pt idx="21">
                  <c:v>29.96852747327296</c:v>
                </c:pt>
                <c:pt idx="22">
                  <c:v>31.258490279141895</c:v>
                </c:pt>
                <c:pt idx="23">
                  <c:v>32.538931446064012</c:v>
                </c:pt>
                <c:pt idx="24">
                  <c:v>33.809460939255956</c:v>
                </c:pt>
                <c:pt idx="25">
                  <c:v>35.069691743126192</c:v>
                </c:pt>
                <c:pt idx="26">
                  <c:v>36.31923997916374</c:v>
                </c:pt>
                <c:pt idx="27">
                  <c:v>37.557725022871267</c:v>
                </c:pt>
                <c:pt idx="28">
                  <c:v>38.784769619706964</c:v>
                </c:pt>
                <c:pt idx="29">
                  <c:v>39.999999999999993</c:v>
                </c:pt>
                <c:pt idx="30">
                  <c:v>41.203045992804334</c:v>
                </c:pt>
                <c:pt idx="31">
                  <c:v>42.393541138656389</c:v>
                </c:pt>
                <c:pt idx="32">
                  <c:v>43.571122801202165</c:v>
                </c:pt>
                <c:pt idx="33">
                  <c:v>44.735432277659754</c:v>
                </c:pt>
                <c:pt idx="34">
                  <c:v>45.886114908083684</c:v>
                </c:pt>
                <c:pt idx="35">
                  <c:v>47.022820183397855</c:v>
                </c:pt>
                <c:pt idx="36">
                  <c:v>48.145201852163865</c:v>
                </c:pt>
                <c:pt idx="37">
                  <c:v>49.252918026052654</c:v>
                </c:pt>
                <c:pt idx="38">
                  <c:v>50.34563128398699</c:v>
                </c:pt>
                <c:pt idx="39">
                  <c:v>51.42300877492314</c:v>
                </c:pt>
                <c:pt idx="40">
                  <c:v>52.484722319240575</c:v>
                </c:pt>
                <c:pt idx="41">
                  <c:v>53.530448508708659</c:v>
                </c:pt>
                <c:pt idx="42">
                  <c:v>54.55986880499988</c:v>
                </c:pt>
                <c:pt idx="43">
                  <c:v>55.57266963671978</c:v>
                </c:pt>
                <c:pt idx="44">
                  <c:v>56.568542494923797</c:v>
                </c:pt>
                <c:pt idx="45">
                  <c:v>57.547184027092086</c:v>
                </c:pt>
                <c:pt idx="46">
                  <c:v>58.508296129533633</c:v>
                </c:pt>
                <c:pt idx="47">
                  <c:v>59.451586038191529</c:v>
                </c:pt>
                <c:pt idx="48">
                  <c:v>60.376766417821763</c:v>
                </c:pt>
                <c:pt idx="49">
                  <c:v>61.283555449518239</c:v>
                </c:pt>
                <c:pt idx="50">
                  <c:v>62.171676916557665</c:v>
                </c:pt>
                <c:pt idx="51">
                  <c:v>63.040860288537758</c:v>
                </c:pt>
                <c:pt idx="52">
                  <c:v>63.890840803783426</c:v>
                </c:pt>
                <c:pt idx="53">
                  <c:v>64.721359549995796</c:v>
                </c:pt>
                <c:pt idx="54">
                  <c:v>65.532163543119339</c:v>
                </c:pt>
                <c:pt idx="55">
                  <c:v>66.323005804403337</c:v>
                </c:pt>
                <c:pt idx="56">
                  <c:v>67.093645435633917</c:v>
                </c:pt>
                <c:pt idx="57">
                  <c:v>67.843847692514075</c:v>
                </c:pt>
                <c:pt idx="58">
                  <c:v>68.573384056168976</c:v>
                </c:pt>
                <c:pt idx="59">
                  <c:v>69.282032302755084</c:v>
                </c:pt>
                <c:pt idx="60">
                  <c:v>69.969576571151663</c:v>
                </c:pt>
                <c:pt idx="61">
                  <c:v>70.635807428714145</c:v>
                </c:pt>
                <c:pt idx="62">
                  <c:v>71.28052193506943</c:v>
                </c:pt>
                <c:pt idx="63">
                  <c:v>71.903523703933359</c:v>
                </c:pt>
                <c:pt idx="64">
                  <c:v>72.50462296293199</c:v>
                </c:pt>
                <c:pt idx="65">
                  <c:v>73.083636611408068</c:v>
                </c:pt>
                <c:pt idx="66">
                  <c:v>73.640388276195225</c:v>
                </c:pt>
                <c:pt idx="67">
                  <c:v>74.174708365342994</c:v>
                </c:pt>
                <c:pt idx="68">
                  <c:v>74.686434119776138</c:v>
                </c:pt>
                <c:pt idx="69">
                  <c:v>75.175409662872667</c:v>
                </c:pt>
                <c:pt idx="70">
                  <c:v>75.641486047945335</c:v>
                </c:pt>
                <c:pt idx="71">
                  <c:v>76.084521303612277</c:v>
                </c:pt>
                <c:pt idx="72">
                  <c:v>76.50438047704283</c:v>
                </c:pt>
                <c:pt idx="73">
                  <c:v>76.900935675065512</c:v>
                </c:pt>
                <c:pt idx="74">
                  <c:v>77.274066103125463</c:v>
                </c:pt>
                <c:pt idx="75">
                  <c:v>77.623658102079716</c:v>
                </c:pt>
                <c:pt idx="76">
                  <c:v>77.949605182818814</c:v>
                </c:pt>
                <c:pt idx="77">
                  <c:v>78.251808058704441</c:v>
                </c:pt>
                <c:pt idx="78">
                  <c:v>78.530174675813115</c:v>
                </c:pt>
                <c:pt idx="79">
                  <c:v>78.784620240976636</c:v>
                </c:pt>
                <c:pt idx="80">
                  <c:v>79.015067247611029</c:v>
                </c:pt>
                <c:pt idx="81">
                  <c:v>79.221445499325625</c:v>
                </c:pt>
                <c:pt idx="82">
                  <c:v>79.40369213130576</c:v>
                </c:pt>
                <c:pt idx="83">
                  <c:v>79.561751629461867</c:v>
                </c:pt>
                <c:pt idx="84">
                  <c:v>79.69557584733964</c:v>
                </c:pt>
                <c:pt idx="85">
                  <c:v>79.805124020785939</c:v>
                </c:pt>
                <c:pt idx="86">
                  <c:v>79.890362780365905</c:v>
                </c:pt>
                <c:pt idx="87">
                  <c:v>79.951266161527656</c:v>
                </c:pt>
                <c:pt idx="88">
                  <c:v>79.987815612511298</c:v>
                </c:pt>
                <c:pt idx="89">
                  <c:v>80</c:v>
                </c:pt>
                <c:pt idx="90">
                  <c:v>79.987815612511298</c:v>
                </c:pt>
                <c:pt idx="91">
                  <c:v>79.951266161527656</c:v>
                </c:pt>
                <c:pt idx="92">
                  <c:v>79.890362780365905</c:v>
                </c:pt>
                <c:pt idx="93">
                  <c:v>79.805124020785939</c:v>
                </c:pt>
                <c:pt idx="94">
                  <c:v>79.69557584733964</c:v>
                </c:pt>
                <c:pt idx="95">
                  <c:v>79.561751629461867</c:v>
                </c:pt>
                <c:pt idx="96">
                  <c:v>79.403692131305775</c:v>
                </c:pt>
                <c:pt idx="97">
                  <c:v>79.221445499325625</c:v>
                </c:pt>
                <c:pt idx="98">
                  <c:v>79.015067247611015</c:v>
                </c:pt>
                <c:pt idx="99">
                  <c:v>78.784620240976636</c:v>
                </c:pt>
                <c:pt idx="100">
                  <c:v>78.530174675813115</c:v>
                </c:pt>
                <c:pt idx="101">
                  <c:v>78.251808058704455</c:v>
                </c:pt>
                <c:pt idx="102">
                  <c:v>77.949605182818814</c:v>
                </c:pt>
                <c:pt idx="103">
                  <c:v>77.623658102079716</c:v>
                </c:pt>
                <c:pt idx="104">
                  <c:v>77.274066103125463</c:v>
                </c:pt>
                <c:pt idx="105">
                  <c:v>76.900935675065512</c:v>
                </c:pt>
                <c:pt idx="106">
                  <c:v>76.504380477042844</c:v>
                </c:pt>
                <c:pt idx="107">
                  <c:v>76.084521303612291</c:v>
                </c:pt>
                <c:pt idx="108">
                  <c:v>75.641486047945349</c:v>
                </c:pt>
                <c:pt idx="109">
                  <c:v>75.175409662872681</c:v>
                </c:pt>
                <c:pt idx="110">
                  <c:v>74.686434119776138</c:v>
                </c:pt>
                <c:pt idx="111">
                  <c:v>74.174708365342994</c:v>
                </c:pt>
                <c:pt idx="112">
                  <c:v>73.640388276195225</c:v>
                </c:pt>
                <c:pt idx="113">
                  <c:v>73.083636611408082</c:v>
                </c:pt>
                <c:pt idx="114">
                  <c:v>72.504622962932004</c:v>
                </c:pt>
                <c:pt idx="115">
                  <c:v>71.903523703933359</c:v>
                </c:pt>
                <c:pt idx="116">
                  <c:v>71.28052193506943</c:v>
                </c:pt>
                <c:pt idx="117">
                  <c:v>70.635807428714173</c:v>
                </c:pt>
                <c:pt idx="118">
                  <c:v>69.969576571151663</c:v>
                </c:pt>
                <c:pt idx="119">
                  <c:v>69.282032302755098</c:v>
                </c:pt>
                <c:pt idx="120">
                  <c:v>68.57338405616899</c:v>
                </c:pt>
                <c:pt idx="121">
                  <c:v>67.843847692514089</c:v>
                </c:pt>
                <c:pt idx="122">
                  <c:v>67.093645435633917</c:v>
                </c:pt>
                <c:pt idx="123">
                  <c:v>66.323005804403337</c:v>
                </c:pt>
                <c:pt idx="124">
                  <c:v>65.532163543119367</c:v>
                </c:pt>
                <c:pt idx="125">
                  <c:v>64.721359549995796</c:v>
                </c:pt>
                <c:pt idx="126">
                  <c:v>63.890840803783419</c:v>
                </c:pt>
                <c:pt idx="127">
                  <c:v>63.040860288537758</c:v>
                </c:pt>
                <c:pt idx="128">
                  <c:v>62.171676916557679</c:v>
                </c:pt>
                <c:pt idx="129">
                  <c:v>61.283555449518239</c:v>
                </c:pt>
                <c:pt idx="130">
                  <c:v>60.376766417821742</c:v>
                </c:pt>
                <c:pt idx="131">
                  <c:v>59.451586038191536</c:v>
                </c:pt>
                <c:pt idx="132">
                  <c:v>58.508296129533647</c:v>
                </c:pt>
                <c:pt idx="133">
                  <c:v>57.547184027092115</c:v>
                </c:pt>
                <c:pt idx="134">
                  <c:v>56.568542494923804</c:v>
                </c:pt>
                <c:pt idx="135">
                  <c:v>55.572669636719773</c:v>
                </c:pt>
                <c:pt idx="136">
                  <c:v>54.559868804999887</c:v>
                </c:pt>
                <c:pt idx="137">
                  <c:v>53.530448508708666</c:v>
                </c:pt>
                <c:pt idx="138">
                  <c:v>52.484722319240582</c:v>
                </c:pt>
                <c:pt idx="139">
                  <c:v>51.423008774923161</c:v>
                </c:pt>
                <c:pt idx="140">
                  <c:v>50.345631283987018</c:v>
                </c:pt>
                <c:pt idx="141">
                  <c:v>49.252918026052669</c:v>
                </c:pt>
                <c:pt idx="142">
                  <c:v>48.145201852163851</c:v>
                </c:pt>
                <c:pt idx="143">
                  <c:v>47.022820183397862</c:v>
                </c:pt>
                <c:pt idx="144">
                  <c:v>45.886114908083712</c:v>
                </c:pt>
                <c:pt idx="145">
                  <c:v>44.735432277659754</c:v>
                </c:pt>
                <c:pt idx="146">
                  <c:v>43.571122801202158</c:v>
                </c:pt>
                <c:pt idx="147">
                  <c:v>42.393541138656389</c:v>
                </c:pt>
                <c:pt idx="148">
                  <c:v>41.203045992804348</c:v>
                </c:pt>
                <c:pt idx="149">
                  <c:v>39.999999999999993</c:v>
                </c:pt>
                <c:pt idx="150">
                  <c:v>38.784769619706971</c:v>
                </c:pt>
                <c:pt idx="151">
                  <c:v>37.557725022871288</c:v>
                </c:pt>
                <c:pt idx="152">
                  <c:v>36.319239979163747</c:v>
                </c:pt>
                <c:pt idx="153">
                  <c:v>35.069691743126185</c:v>
                </c:pt>
                <c:pt idx="154">
                  <c:v>33.809460939255956</c:v>
                </c:pt>
                <c:pt idx="155">
                  <c:v>32.538931446064034</c:v>
                </c:pt>
                <c:pt idx="156">
                  <c:v>31.258490279141931</c:v>
                </c:pt>
                <c:pt idx="157">
                  <c:v>29.968527473272978</c:v>
                </c:pt>
                <c:pt idx="158">
                  <c:v>28.669435963624018</c:v>
                </c:pt>
                <c:pt idx="159">
                  <c:v>27.36161146605351</c:v>
                </c:pt>
                <c:pt idx="160">
                  <c:v>26.045452356572561</c:v>
                </c:pt>
                <c:pt idx="161">
                  <c:v>24.7213595499958</c:v>
                </c:pt>
                <c:pt idx="162">
                  <c:v>23.389736377818963</c:v>
                </c:pt>
                <c:pt idx="163">
                  <c:v>22.050988465359971</c:v>
                </c:pt>
                <c:pt idx="164">
                  <c:v>20.70552360820168</c:v>
                </c:pt>
                <c:pt idx="165">
                  <c:v>19.353751647973418</c:v>
                </c:pt>
                <c:pt idx="166">
                  <c:v>17.996084347509182</c:v>
                </c:pt>
                <c:pt idx="167">
                  <c:v>16.632935265420745</c:v>
                </c:pt>
                <c:pt idx="168">
                  <c:v>15.264719630123597</c:v>
                </c:pt>
                <c:pt idx="169">
                  <c:v>13.891854213354422</c:v>
                </c:pt>
                <c:pt idx="170">
                  <c:v>12.514757203218478</c:v>
                </c:pt>
                <c:pt idx="171">
                  <c:v>11.133848076805259</c:v>
                </c:pt>
                <c:pt idx="172">
                  <c:v>9.7495474724118036</c:v>
                </c:pt>
                <c:pt idx="173">
                  <c:v>8.3622770614122981</c:v>
                </c:pt>
                <c:pt idx="174">
                  <c:v>6.972459419812691</c:v>
                </c:pt>
                <c:pt idx="175">
                  <c:v>5.580517899530042</c:v>
                </c:pt>
                <c:pt idx="176">
                  <c:v>4.1868764994355043</c:v>
                </c:pt>
                <c:pt idx="177">
                  <c:v>2.7919597362000559</c:v>
                </c:pt>
                <c:pt idx="178">
                  <c:v>1.396192514982675</c:v>
                </c:pt>
                <c:pt idx="179">
                  <c:v>9.8011876392689601E-15</c:v>
                </c:pt>
                <c:pt idx="180">
                  <c:v>-1.3961925149826553</c:v>
                </c:pt>
                <c:pt idx="181">
                  <c:v>-2.7919597362000719</c:v>
                </c:pt>
                <c:pt idx="182">
                  <c:v>-4.1868764994354848</c:v>
                </c:pt>
                <c:pt idx="183">
                  <c:v>-5.5805178995299869</c:v>
                </c:pt>
                <c:pt idx="184">
                  <c:v>-6.9724594198126351</c:v>
                </c:pt>
                <c:pt idx="185">
                  <c:v>-8.3622770614122448</c:v>
                </c:pt>
                <c:pt idx="186">
                  <c:v>-9.7495474724118196</c:v>
                </c:pt>
                <c:pt idx="187">
                  <c:v>-11.133848076805242</c:v>
                </c:pt>
                <c:pt idx="188">
                  <c:v>-12.514757203218458</c:v>
                </c:pt>
                <c:pt idx="189">
                  <c:v>-13.891854213354438</c:v>
                </c:pt>
                <c:pt idx="190">
                  <c:v>-15.264719630123578</c:v>
                </c:pt>
                <c:pt idx="191">
                  <c:v>-16.632935265420727</c:v>
                </c:pt>
                <c:pt idx="192">
                  <c:v>-17.996084347509196</c:v>
                </c:pt>
                <c:pt idx="193">
                  <c:v>-19.3537516479734</c:v>
                </c:pt>
                <c:pt idx="194">
                  <c:v>-20.705523608201627</c:v>
                </c:pt>
                <c:pt idx="195">
                  <c:v>-22.050988465359922</c:v>
                </c:pt>
                <c:pt idx="196">
                  <c:v>-23.38973637781891</c:v>
                </c:pt>
                <c:pt idx="197">
                  <c:v>-24.721359549995817</c:v>
                </c:pt>
                <c:pt idx="198">
                  <c:v>-26.04545235657254</c:v>
                </c:pt>
                <c:pt idx="199">
                  <c:v>-27.361611466053493</c:v>
                </c:pt>
                <c:pt idx="200">
                  <c:v>-28.669435963624036</c:v>
                </c:pt>
                <c:pt idx="201">
                  <c:v>-29.96852747327296</c:v>
                </c:pt>
                <c:pt idx="202">
                  <c:v>-31.258490279141885</c:v>
                </c:pt>
                <c:pt idx="203">
                  <c:v>-32.538931446063984</c:v>
                </c:pt>
                <c:pt idx="204">
                  <c:v>-33.809460939255942</c:v>
                </c:pt>
                <c:pt idx="205">
                  <c:v>-35.069691743126164</c:v>
                </c:pt>
                <c:pt idx="206">
                  <c:v>-36.319239979163697</c:v>
                </c:pt>
                <c:pt idx="207">
                  <c:v>-37.557725022871267</c:v>
                </c:pt>
                <c:pt idx="208">
                  <c:v>-38.784769619706957</c:v>
                </c:pt>
                <c:pt idx="209">
                  <c:v>-40.000000000000007</c:v>
                </c:pt>
                <c:pt idx="210">
                  <c:v>-41.203045992804334</c:v>
                </c:pt>
                <c:pt idx="211">
                  <c:v>-42.393541138656381</c:v>
                </c:pt>
                <c:pt idx="212">
                  <c:v>-43.571122801202165</c:v>
                </c:pt>
                <c:pt idx="213">
                  <c:v>-44.735432277659733</c:v>
                </c:pt>
                <c:pt idx="214">
                  <c:v>-45.88611490808367</c:v>
                </c:pt>
                <c:pt idx="215">
                  <c:v>-47.02282018339784</c:v>
                </c:pt>
                <c:pt idx="216">
                  <c:v>-48.145201852163844</c:v>
                </c:pt>
                <c:pt idx="217">
                  <c:v>-49.252918026052626</c:v>
                </c:pt>
                <c:pt idx="218">
                  <c:v>-50.345631283987011</c:v>
                </c:pt>
                <c:pt idx="219">
                  <c:v>-51.42300877492314</c:v>
                </c:pt>
                <c:pt idx="220">
                  <c:v>-52.484722319240589</c:v>
                </c:pt>
                <c:pt idx="221">
                  <c:v>-53.530448508708659</c:v>
                </c:pt>
                <c:pt idx="222">
                  <c:v>-54.559868804999866</c:v>
                </c:pt>
                <c:pt idx="223">
                  <c:v>-55.572669636719787</c:v>
                </c:pt>
                <c:pt idx="224">
                  <c:v>-56.568542494923797</c:v>
                </c:pt>
                <c:pt idx="225">
                  <c:v>-57.547184027092072</c:v>
                </c:pt>
                <c:pt idx="226">
                  <c:v>-58.508296129533612</c:v>
                </c:pt>
                <c:pt idx="227">
                  <c:v>-59.451586038191522</c:v>
                </c:pt>
                <c:pt idx="228">
                  <c:v>-60.376766417821734</c:v>
                </c:pt>
                <c:pt idx="229">
                  <c:v>-61.283555449518232</c:v>
                </c:pt>
                <c:pt idx="230">
                  <c:v>-62.171676916557686</c:v>
                </c:pt>
                <c:pt idx="231">
                  <c:v>-63.040860288537772</c:v>
                </c:pt>
                <c:pt idx="232">
                  <c:v>-63.890840803783426</c:v>
                </c:pt>
                <c:pt idx="233">
                  <c:v>-64.721359549995782</c:v>
                </c:pt>
                <c:pt idx="234">
                  <c:v>-65.532163543119324</c:v>
                </c:pt>
                <c:pt idx="235">
                  <c:v>-66.323005804403309</c:v>
                </c:pt>
                <c:pt idx="236">
                  <c:v>-67.093645435633931</c:v>
                </c:pt>
                <c:pt idx="237">
                  <c:v>-67.843847692514075</c:v>
                </c:pt>
                <c:pt idx="238">
                  <c:v>-68.573384056168976</c:v>
                </c:pt>
                <c:pt idx="239">
                  <c:v>-69.28203230275507</c:v>
                </c:pt>
                <c:pt idx="240">
                  <c:v>-69.969576571151677</c:v>
                </c:pt>
                <c:pt idx="241">
                  <c:v>-70.635807428714159</c:v>
                </c:pt>
                <c:pt idx="242">
                  <c:v>-71.28052193506943</c:v>
                </c:pt>
                <c:pt idx="243">
                  <c:v>-71.903523703933345</c:v>
                </c:pt>
                <c:pt idx="244">
                  <c:v>-72.504622962931975</c:v>
                </c:pt>
                <c:pt idx="245">
                  <c:v>-73.083636611408082</c:v>
                </c:pt>
                <c:pt idx="246">
                  <c:v>-73.640388276195225</c:v>
                </c:pt>
                <c:pt idx="247">
                  <c:v>-74.17470836534298</c:v>
                </c:pt>
                <c:pt idx="248">
                  <c:v>-74.686434119776123</c:v>
                </c:pt>
                <c:pt idx="249">
                  <c:v>-75.175409662872653</c:v>
                </c:pt>
                <c:pt idx="250">
                  <c:v>-75.641486047945349</c:v>
                </c:pt>
                <c:pt idx="251">
                  <c:v>-76.084521303612277</c:v>
                </c:pt>
                <c:pt idx="252">
                  <c:v>-76.50438047704283</c:v>
                </c:pt>
                <c:pt idx="253">
                  <c:v>-76.900935675065526</c:v>
                </c:pt>
                <c:pt idx="254">
                  <c:v>-77.274066103125463</c:v>
                </c:pt>
                <c:pt idx="255">
                  <c:v>-77.623658102079716</c:v>
                </c:pt>
                <c:pt idx="256">
                  <c:v>-77.949605182818814</c:v>
                </c:pt>
                <c:pt idx="257">
                  <c:v>-78.251808058704441</c:v>
                </c:pt>
                <c:pt idx="258">
                  <c:v>-78.530174675813115</c:v>
                </c:pt>
                <c:pt idx="259">
                  <c:v>-78.784620240976636</c:v>
                </c:pt>
                <c:pt idx="260">
                  <c:v>-79.015067247611015</c:v>
                </c:pt>
                <c:pt idx="261">
                  <c:v>-79.221445499325625</c:v>
                </c:pt>
                <c:pt idx="262">
                  <c:v>-79.403692131305775</c:v>
                </c:pt>
                <c:pt idx="263">
                  <c:v>-79.561751629461867</c:v>
                </c:pt>
                <c:pt idx="264">
                  <c:v>-79.69557584733964</c:v>
                </c:pt>
                <c:pt idx="265">
                  <c:v>-79.805124020785939</c:v>
                </c:pt>
                <c:pt idx="266">
                  <c:v>-79.890362780365905</c:v>
                </c:pt>
                <c:pt idx="267">
                  <c:v>-79.951266161527656</c:v>
                </c:pt>
                <c:pt idx="268">
                  <c:v>-79.987815612511298</c:v>
                </c:pt>
                <c:pt idx="269">
                  <c:v>-80</c:v>
                </c:pt>
                <c:pt idx="270">
                  <c:v>-79.987815612511298</c:v>
                </c:pt>
                <c:pt idx="271">
                  <c:v>-79.951266161527656</c:v>
                </c:pt>
                <c:pt idx="272">
                  <c:v>-79.890362780365905</c:v>
                </c:pt>
                <c:pt idx="273">
                  <c:v>-79.805124020785939</c:v>
                </c:pt>
                <c:pt idx="274">
                  <c:v>-79.69557584733964</c:v>
                </c:pt>
                <c:pt idx="275">
                  <c:v>-79.561751629461867</c:v>
                </c:pt>
                <c:pt idx="276">
                  <c:v>-79.40369213130576</c:v>
                </c:pt>
                <c:pt idx="277">
                  <c:v>-79.221445499325625</c:v>
                </c:pt>
                <c:pt idx="278">
                  <c:v>-79.015067247611029</c:v>
                </c:pt>
                <c:pt idx="279">
                  <c:v>-78.784620240976651</c:v>
                </c:pt>
                <c:pt idx="280">
                  <c:v>-78.530174675813129</c:v>
                </c:pt>
                <c:pt idx="281">
                  <c:v>-78.251808058704469</c:v>
                </c:pt>
                <c:pt idx="282">
                  <c:v>-77.949605182818814</c:v>
                </c:pt>
                <c:pt idx="283">
                  <c:v>-77.62365810207973</c:v>
                </c:pt>
                <c:pt idx="284">
                  <c:v>-77.274066103125449</c:v>
                </c:pt>
                <c:pt idx="285">
                  <c:v>-76.900935675065497</c:v>
                </c:pt>
                <c:pt idx="286">
                  <c:v>-76.50438047704283</c:v>
                </c:pt>
                <c:pt idx="287">
                  <c:v>-76.084521303612291</c:v>
                </c:pt>
                <c:pt idx="288">
                  <c:v>-75.641486047945364</c:v>
                </c:pt>
                <c:pt idx="289">
                  <c:v>-75.175409662872681</c:v>
                </c:pt>
                <c:pt idx="290">
                  <c:v>-74.686434119776166</c:v>
                </c:pt>
                <c:pt idx="291">
                  <c:v>-74.174708365342994</c:v>
                </c:pt>
                <c:pt idx="292">
                  <c:v>-73.640388276195239</c:v>
                </c:pt>
                <c:pt idx="293">
                  <c:v>-73.083636611408053</c:v>
                </c:pt>
                <c:pt idx="294">
                  <c:v>-72.50462296293199</c:v>
                </c:pt>
                <c:pt idx="295">
                  <c:v>-71.903523703933359</c:v>
                </c:pt>
                <c:pt idx="296">
                  <c:v>-71.28052193506943</c:v>
                </c:pt>
                <c:pt idx="297">
                  <c:v>-70.635807428714173</c:v>
                </c:pt>
                <c:pt idx="298">
                  <c:v>-69.969576571151691</c:v>
                </c:pt>
                <c:pt idx="299">
                  <c:v>-69.282032302755084</c:v>
                </c:pt>
                <c:pt idx="300">
                  <c:v>-68.57338405616899</c:v>
                </c:pt>
                <c:pt idx="301">
                  <c:v>-67.843847692514089</c:v>
                </c:pt>
                <c:pt idx="302">
                  <c:v>-67.093645435633945</c:v>
                </c:pt>
                <c:pt idx="303">
                  <c:v>-66.323005804403365</c:v>
                </c:pt>
                <c:pt idx="304">
                  <c:v>-65.532163543119339</c:v>
                </c:pt>
                <c:pt idx="305">
                  <c:v>-64.72135954999581</c:v>
                </c:pt>
                <c:pt idx="306">
                  <c:v>-63.890840803783448</c:v>
                </c:pt>
                <c:pt idx="307">
                  <c:v>-63.040860288537743</c:v>
                </c:pt>
                <c:pt idx="308">
                  <c:v>-62.171676916557665</c:v>
                </c:pt>
                <c:pt idx="309">
                  <c:v>-61.283555449518246</c:v>
                </c:pt>
                <c:pt idx="310">
                  <c:v>-60.376766417821777</c:v>
                </c:pt>
                <c:pt idx="311">
                  <c:v>-59.451586038191564</c:v>
                </c:pt>
                <c:pt idx="312">
                  <c:v>-58.508296129533683</c:v>
                </c:pt>
                <c:pt idx="313">
                  <c:v>-57.547184027092143</c:v>
                </c:pt>
                <c:pt idx="314">
                  <c:v>-56.568542494923818</c:v>
                </c:pt>
                <c:pt idx="315">
                  <c:v>-55.572669636719809</c:v>
                </c:pt>
                <c:pt idx="316">
                  <c:v>-54.559868804999859</c:v>
                </c:pt>
                <c:pt idx="317">
                  <c:v>-53.530448508708652</c:v>
                </c:pt>
                <c:pt idx="318">
                  <c:v>-52.484722319240589</c:v>
                </c:pt>
                <c:pt idx="319">
                  <c:v>-51.423008774923169</c:v>
                </c:pt>
                <c:pt idx="320">
                  <c:v>-50.345631283987025</c:v>
                </c:pt>
                <c:pt idx="321">
                  <c:v>-49.252918026052711</c:v>
                </c:pt>
                <c:pt idx="322">
                  <c:v>-48.145201852163865</c:v>
                </c:pt>
                <c:pt idx="323">
                  <c:v>-47.022820183397869</c:v>
                </c:pt>
                <c:pt idx="324">
                  <c:v>-45.886114908083719</c:v>
                </c:pt>
                <c:pt idx="325">
                  <c:v>-44.73543227765979</c:v>
                </c:pt>
                <c:pt idx="326">
                  <c:v>-43.571122801202158</c:v>
                </c:pt>
                <c:pt idx="327">
                  <c:v>-42.39354113865646</c:v>
                </c:pt>
                <c:pt idx="328">
                  <c:v>-41.203045992804363</c:v>
                </c:pt>
                <c:pt idx="329">
                  <c:v>-40.000000000000036</c:v>
                </c:pt>
                <c:pt idx="330">
                  <c:v>-38.78476961970695</c:v>
                </c:pt>
                <c:pt idx="331">
                  <c:v>-37.557725022871267</c:v>
                </c:pt>
                <c:pt idx="332">
                  <c:v>-36.319239979163754</c:v>
                </c:pt>
                <c:pt idx="333">
                  <c:v>-35.069691743126164</c:v>
                </c:pt>
                <c:pt idx="334">
                  <c:v>-33.809460939255999</c:v>
                </c:pt>
                <c:pt idx="335">
                  <c:v>-32.538931446064012</c:v>
                </c:pt>
                <c:pt idx="336">
                  <c:v>-31.258490279141977</c:v>
                </c:pt>
                <c:pt idx="337">
                  <c:v>-29.968527473272989</c:v>
                </c:pt>
                <c:pt idx="338">
                  <c:v>-28.669435963624061</c:v>
                </c:pt>
                <c:pt idx="339">
                  <c:v>-27.361611466053489</c:v>
                </c:pt>
                <c:pt idx="340">
                  <c:v>-26.045452356572603</c:v>
                </c:pt>
                <c:pt idx="341">
                  <c:v>-24.72135954999581</c:v>
                </c:pt>
                <c:pt idx="342">
                  <c:v>-23.389736377818902</c:v>
                </c:pt>
                <c:pt idx="343">
                  <c:v>-22.050988465359982</c:v>
                </c:pt>
                <c:pt idx="344">
                  <c:v>-20.705523608201656</c:v>
                </c:pt>
                <c:pt idx="345">
                  <c:v>-19.353751647973429</c:v>
                </c:pt>
                <c:pt idx="346">
                  <c:v>-17.996084347509228</c:v>
                </c:pt>
                <c:pt idx="347">
                  <c:v>-16.632935265420791</c:v>
                </c:pt>
                <c:pt idx="348">
                  <c:v>-15.264719630123572</c:v>
                </c:pt>
                <c:pt idx="349">
                  <c:v>-13.891854213354502</c:v>
                </c:pt>
                <c:pt idx="350">
                  <c:v>-12.51475720321849</c:v>
                </c:pt>
                <c:pt idx="351">
                  <c:v>-11.13384807680527</c:v>
                </c:pt>
                <c:pt idx="352">
                  <c:v>-9.7495474724118498</c:v>
                </c:pt>
                <c:pt idx="353">
                  <c:v>-8.3622770614122732</c:v>
                </c:pt>
                <c:pt idx="354">
                  <c:v>-6.9724594198126653</c:v>
                </c:pt>
                <c:pt idx="355">
                  <c:v>-5.5805178995299807</c:v>
                </c:pt>
                <c:pt idx="356">
                  <c:v>-4.1868764994355496</c:v>
                </c:pt>
                <c:pt idx="357">
                  <c:v>-2.7919597362000657</c:v>
                </c:pt>
                <c:pt idx="358">
                  <c:v>-1.3961925149827559</c:v>
                </c:pt>
                <c:pt idx="359">
                  <c:v>-1.960237527853792E-14</c:v>
                </c:pt>
                <c:pt idx="360">
                  <c:v>1.3961925149826457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C0-48E6-8D30-976B92BEB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582976"/>
        <c:axId val="783582320"/>
      </c:scatterChart>
      <c:valAx>
        <c:axId val="783582976"/>
        <c:scaling>
          <c:orientation val="minMax"/>
          <c:max val="80"/>
          <c:min val="-80"/>
        </c:scaling>
        <c:delete val="1"/>
        <c:axPos val="b"/>
        <c:numFmt formatCode="##,#0\+0.000;\-0.0000;\=0.0000" sourceLinked="1"/>
        <c:majorTickMark val="out"/>
        <c:minorTickMark val="none"/>
        <c:tickLblPos val="nextTo"/>
        <c:crossAx val="783582320"/>
        <c:crosses val="autoZero"/>
        <c:crossBetween val="midCat"/>
      </c:valAx>
      <c:valAx>
        <c:axId val="783582320"/>
        <c:scaling>
          <c:orientation val="minMax"/>
          <c:max val="80"/>
          <c:min val="-80"/>
        </c:scaling>
        <c:delete val="1"/>
        <c:axPos val="l"/>
        <c:numFmt formatCode="##,#0\+0.000;\-0.0000;\=0.0000" sourceLinked="1"/>
        <c:majorTickMark val="out"/>
        <c:minorTickMark val="none"/>
        <c:tickLblPos val="nextTo"/>
        <c:crossAx val="7835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IntermediateData!$B$9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IntermediateData!$A$10:$A$13</c:f>
              <c:numCache>
                <c:formatCode>General</c:formatCode>
                <c:ptCount val="4"/>
                <c:pt idx="0">
                  <c:v>-80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</c:numCache>
            </c:numRef>
          </c:xVal>
          <c:yVal>
            <c:numRef>
              <c:f>IntermediateData!$B$10:$B$13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-80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BF-4DDC-B440-230916D5F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90752"/>
        <c:axId val="561989440"/>
      </c:scatterChart>
      <c:valAx>
        <c:axId val="5619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89440"/>
        <c:crosses val="autoZero"/>
        <c:crossBetween val="midCat"/>
      </c:valAx>
      <c:valAx>
        <c:axId val="5619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CircleData!$A$2:$A$362</c:f>
              <c:numCache>
                <c:formatCode>##,#0\+0.000;\-0.0000;\=0.0000</c:formatCode>
                <c:ptCount val="361"/>
                <c:pt idx="0">
                  <c:v>79.987815612511298</c:v>
                </c:pt>
                <c:pt idx="1">
                  <c:v>79.951266161527656</c:v>
                </c:pt>
                <c:pt idx="2">
                  <c:v>79.890362780365905</c:v>
                </c:pt>
                <c:pt idx="3">
                  <c:v>79.805124020785939</c:v>
                </c:pt>
                <c:pt idx="4">
                  <c:v>79.69557584733964</c:v>
                </c:pt>
                <c:pt idx="5">
                  <c:v>79.561751629461867</c:v>
                </c:pt>
                <c:pt idx="6">
                  <c:v>79.40369213130576</c:v>
                </c:pt>
                <c:pt idx="7">
                  <c:v>79.221445499325625</c:v>
                </c:pt>
                <c:pt idx="8">
                  <c:v>79.015067247611029</c:v>
                </c:pt>
                <c:pt idx="9">
                  <c:v>78.784620240976636</c:v>
                </c:pt>
                <c:pt idx="10">
                  <c:v>78.530174675813115</c:v>
                </c:pt>
                <c:pt idx="11">
                  <c:v>78.251808058704455</c:v>
                </c:pt>
                <c:pt idx="12">
                  <c:v>77.949605182818814</c:v>
                </c:pt>
                <c:pt idx="13">
                  <c:v>77.623658102079716</c:v>
                </c:pt>
                <c:pt idx="14">
                  <c:v>77.274066103125463</c:v>
                </c:pt>
                <c:pt idx="15">
                  <c:v>76.900935675065512</c:v>
                </c:pt>
                <c:pt idx="16">
                  <c:v>76.50438047704283</c:v>
                </c:pt>
                <c:pt idx="17">
                  <c:v>76.084521303612277</c:v>
                </c:pt>
                <c:pt idx="18">
                  <c:v>75.641486047945349</c:v>
                </c:pt>
                <c:pt idx="19">
                  <c:v>75.175409662872681</c:v>
                </c:pt>
                <c:pt idx="20">
                  <c:v>74.686434119776138</c:v>
                </c:pt>
                <c:pt idx="21">
                  <c:v>74.174708365342994</c:v>
                </c:pt>
                <c:pt idx="22">
                  <c:v>73.640388276195225</c:v>
                </c:pt>
                <c:pt idx="23">
                  <c:v>73.083636611408068</c:v>
                </c:pt>
                <c:pt idx="24">
                  <c:v>72.50462296293199</c:v>
                </c:pt>
                <c:pt idx="25">
                  <c:v>71.903523703933359</c:v>
                </c:pt>
                <c:pt idx="26">
                  <c:v>71.28052193506943</c:v>
                </c:pt>
                <c:pt idx="27">
                  <c:v>70.635807428714159</c:v>
                </c:pt>
                <c:pt idx="28">
                  <c:v>69.969576571151663</c:v>
                </c:pt>
                <c:pt idx="29">
                  <c:v>69.282032302755098</c:v>
                </c:pt>
                <c:pt idx="30">
                  <c:v>68.57338405616899</c:v>
                </c:pt>
                <c:pt idx="31">
                  <c:v>67.843847692514075</c:v>
                </c:pt>
                <c:pt idx="32">
                  <c:v>67.093645435633931</c:v>
                </c:pt>
                <c:pt idx="33">
                  <c:v>66.323005804403323</c:v>
                </c:pt>
                <c:pt idx="34">
                  <c:v>65.532163543119339</c:v>
                </c:pt>
                <c:pt idx="35">
                  <c:v>64.721359549995796</c:v>
                </c:pt>
                <c:pt idx="36">
                  <c:v>63.890840803783426</c:v>
                </c:pt>
                <c:pt idx="37">
                  <c:v>63.040860288537758</c:v>
                </c:pt>
                <c:pt idx="38">
                  <c:v>62.171676916557672</c:v>
                </c:pt>
                <c:pt idx="39">
                  <c:v>61.283555449518239</c:v>
                </c:pt>
                <c:pt idx="40">
                  <c:v>60.37676641782177</c:v>
                </c:pt>
                <c:pt idx="41">
                  <c:v>59.451586038191536</c:v>
                </c:pt>
                <c:pt idx="42">
                  <c:v>58.508296129533647</c:v>
                </c:pt>
                <c:pt idx="43">
                  <c:v>57.547184027092094</c:v>
                </c:pt>
                <c:pt idx="44">
                  <c:v>56.568542494923804</c:v>
                </c:pt>
                <c:pt idx="45">
                  <c:v>55.572669636719787</c:v>
                </c:pt>
                <c:pt idx="46">
                  <c:v>54.55986880499988</c:v>
                </c:pt>
                <c:pt idx="47">
                  <c:v>53.530448508708659</c:v>
                </c:pt>
                <c:pt idx="48">
                  <c:v>52.484722319240582</c:v>
                </c:pt>
                <c:pt idx="49">
                  <c:v>51.423008774923147</c:v>
                </c:pt>
                <c:pt idx="50">
                  <c:v>50.345631283987004</c:v>
                </c:pt>
                <c:pt idx="51">
                  <c:v>49.252918026052662</c:v>
                </c:pt>
                <c:pt idx="52">
                  <c:v>48.145201852163872</c:v>
                </c:pt>
                <c:pt idx="53">
                  <c:v>47.022820183397855</c:v>
                </c:pt>
                <c:pt idx="54">
                  <c:v>45.886114908083691</c:v>
                </c:pt>
                <c:pt idx="55">
                  <c:v>44.73543227765974</c:v>
                </c:pt>
                <c:pt idx="56">
                  <c:v>43.571122801202179</c:v>
                </c:pt>
                <c:pt idx="57">
                  <c:v>42.393541138656389</c:v>
                </c:pt>
                <c:pt idx="58">
                  <c:v>41.203045992804348</c:v>
                </c:pt>
                <c:pt idx="59">
                  <c:v>40.000000000000007</c:v>
                </c:pt>
                <c:pt idx="60">
                  <c:v>38.784769619706971</c:v>
                </c:pt>
                <c:pt idx="61">
                  <c:v>37.557725022871267</c:v>
                </c:pt>
                <c:pt idx="62">
                  <c:v>36.319239979163747</c:v>
                </c:pt>
                <c:pt idx="63">
                  <c:v>35.069691743126199</c:v>
                </c:pt>
                <c:pt idx="64">
                  <c:v>33.809460939255956</c:v>
                </c:pt>
                <c:pt idx="65">
                  <c:v>32.538931446064019</c:v>
                </c:pt>
                <c:pt idx="66">
                  <c:v>31.258490279141917</c:v>
                </c:pt>
                <c:pt idx="67">
                  <c:v>29.968527473272957</c:v>
                </c:pt>
                <c:pt idx="68">
                  <c:v>28.669435963624032</c:v>
                </c:pt>
                <c:pt idx="69">
                  <c:v>27.361611466053507</c:v>
                </c:pt>
                <c:pt idx="70">
                  <c:v>26.04545235657254</c:v>
                </c:pt>
                <c:pt idx="71">
                  <c:v>24.721359549995796</c:v>
                </c:pt>
                <c:pt idx="72">
                  <c:v>23.389736377818942</c:v>
                </c:pt>
                <c:pt idx="73">
                  <c:v>22.050988465359932</c:v>
                </c:pt>
                <c:pt idx="74">
                  <c:v>20.705523608201659</c:v>
                </c:pt>
                <c:pt idx="75">
                  <c:v>19.353751647973432</c:v>
                </c:pt>
                <c:pt idx="76">
                  <c:v>17.996084347509193</c:v>
                </c:pt>
                <c:pt idx="77">
                  <c:v>16.632935265420755</c:v>
                </c:pt>
                <c:pt idx="78">
                  <c:v>15.264719630123594</c:v>
                </c:pt>
                <c:pt idx="79">
                  <c:v>13.891854213354433</c:v>
                </c:pt>
                <c:pt idx="80">
                  <c:v>12.514757203218474</c:v>
                </c:pt>
                <c:pt idx="81">
                  <c:v>11.133848076805254</c:v>
                </c:pt>
                <c:pt idx="82">
                  <c:v>9.7495474724117983</c:v>
                </c:pt>
                <c:pt idx="83">
                  <c:v>8.3622770614122768</c:v>
                </c:pt>
                <c:pt idx="84">
                  <c:v>6.972459419812651</c:v>
                </c:pt>
                <c:pt idx="85">
                  <c:v>5.5805178995300366</c:v>
                </c:pt>
                <c:pt idx="86">
                  <c:v>4.1868764994355177</c:v>
                </c:pt>
                <c:pt idx="87">
                  <c:v>2.7919597362000865</c:v>
                </c:pt>
                <c:pt idx="88">
                  <c:v>1.3961925149826702</c:v>
                </c:pt>
                <c:pt idx="89">
                  <c:v>4.90059381963448E-15</c:v>
                </c:pt>
                <c:pt idx="90">
                  <c:v>-1.3961925149826782</c:v>
                </c:pt>
                <c:pt idx="91">
                  <c:v>-2.7919597362000586</c:v>
                </c:pt>
                <c:pt idx="92">
                  <c:v>-4.1868764994354892</c:v>
                </c:pt>
                <c:pt idx="93">
                  <c:v>-5.580517899530026</c:v>
                </c:pt>
                <c:pt idx="94">
                  <c:v>-6.972459419812659</c:v>
                </c:pt>
                <c:pt idx="95">
                  <c:v>-8.3622770614122661</c:v>
                </c:pt>
                <c:pt idx="96">
                  <c:v>-9.7495474724117894</c:v>
                </c:pt>
                <c:pt idx="97">
                  <c:v>-11.133848076805229</c:v>
                </c:pt>
                <c:pt idx="98">
                  <c:v>-12.514757203218483</c:v>
                </c:pt>
                <c:pt idx="99">
                  <c:v>-13.891854213354424</c:v>
                </c:pt>
                <c:pt idx="100">
                  <c:v>-15.264719630123585</c:v>
                </c:pt>
                <c:pt idx="101">
                  <c:v>-16.632935265420731</c:v>
                </c:pt>
                <c:pt idx="102">
                  <c:v>-17.996084347509186</c:v>
                </c:pt>
                <c:pt idx="103">
                  <c:v>-19.353751647973422</c:v>
                </c:pt>
                <c:pt idx="104">
                  <c:v>-20.705523608201666</c:v>
                </c:pt>
                <c:pt idx="105">
                  <c:v>-22.050988465359925</c:v>
                </c:pt>
                <c:pt idx="106">
                  <c:v>-23.389736377818934</c:v>
                </c:pt>
                <c:pt idx="107">
                  <c:v>-24.721359549995789</c:v>
                </c:pt>
                <c:pt idx="108">
                  <c:v>-26.045452356572515</c:v>
                </c:pt>
                <c:pt idx="109">
                  <c:v>-27.361611466053496</c:v>
                </c:pt>
                <c:pt idx="110">
                  <c:v>-28.669435963624021</c:v>
                </c:pt>
                <c:pt idx="111">
                  <c:v>-29.968527473272964</c:v>
                </c:pt>
                <c:pt idx="112">
                  <c:v>-31.258490279141888</c:v>
                </c:pt>
                <c:pt idx="113">
                  <c:v>-32.538931446064005</c:v>
                </c:pt>
                <c:pt idx="114">
                  <c:v>-33.809460939255949</c:v>
                </c:pt>
                <c:pt idx="115">
                  <c:v>-35.069691743126199</c:v>
                </c:pt>
                <c:pt idx="116">
                  <c:v>-36.319239979163733</c:v>
                </c:pt>
                <c:pt idx="117">
                  <c:v>-37.557725022871239</c:v>
                </c:pt>
                <c:pt idx="118">
                  <c:v>-38.784769619706964</c:v>
                </c:pt>
                <c:pt idx="119">
                  <c:v>-39.999999999999986</c:v>
                </c:pt>
                <c:pt idx="120">
                  <c:v>-41.203045992804341</c:v>
                </c:pt>
                <c:pt idx="121">
                  <c:v>-42.393541138656381</c:v>
                </c:pt>
                <c:pt idx="122">
                  <c:v>-43.571122801202165</c:v>
                </c:pt>
                <c:pt idx="123">
                  <c:v>-44.735432277659733</c:v>
                </c:pt>
                <c:pt idx="124">
                  <c:v>-45.88611490808367</c:v>
                </c:pt>
                <c:pt idx="125">
                  <c:v>-47.02282018339784</c:v>
                </c:pt>
                <c:pt idx="126">
                  <c:v>-48.145201852163872</c:v>
                </c:pt>
                <c:pt idx="127">
                  <c:v>-49.252918026052662</c:v>
                </c:pt>
                <c:pt idx="128">
                  <c:v>-50.345631283986982</c:v>
                </c:pt>
                <c:pt idx="129">
                  <c:v>-51.423008774923147</c:v>
                </c:pt>
                <c:pt idx="130">
                  <c:v>-52.484722319240603</c:v>
                </c:pt>
                <c:pt idx="131">
                  <c:v>-53.530448508708659</c:v>
                </c:pt>
                <c:pt idx="132">
                  <c:v>-54.559868804999866</c:v>
                </c:pt>
                <c:pt idx="133">
                  <c:v>-55.572669636719766</c:v>
                </c:pt>
                <c:pt idx="134">
                  <c:v>-56.568542494923797</c:v>
                </c:pt>
                <c:pt idx="135">
                  <c:v>-57.547184027092094</c:v>
                </c:pt>
                <c:pt idx="136">
                  <c:v>-58.508296129533633</c:v>
                </c:pt>
                <c:pt idx="137">
                  <c:v>-59.451586038191522</c:v>
                </c:pt>
                <c:pt idx="138">
                  <c:v>-60.376766417821763</c:v>
                </c:pt>
                <c:pt idx="139">
                  <c:v>-61.283555449518232</c:v>
                </c:pt>
                <c:pt idx="140">
                  <c:v>-62.171676916557658</c:v>
                </c:pt>
                <c:pt idx="141">
                  <c:v>-63.04086028853775</c:v>
                </c:pt>
                <c:pt idx="142">
                  <c:v>-63.890840803783433</c:v>
                </c:pt>
                <c:pt idx="143">
                  <c:v>-64.721359549995782</c:v>
                </c:pt>
                <c:pt idx="144">
                  <c:v>-65.532163543119324</c:v>
                </c:pt>
                <c:pt idx="145">
                  <c:v>-66.323005804403323</c:v>
                </c:pt>
                <c:pt idx="146">
                  <c:v>-67.093645435633931</c:v>
                </c:pt>
                <c:pt idx="147">
                  <c:v>-67.843847692514075</c:v>
                </c:pt>
                <c:pt idx="148">
                  <c:v>-68.573384056168976</c:v>
                </c:pt>
                <c:pt idx="149">
                  <c:v>-69.282032302755098</c:v>
                </c:pt>
                <c:pt idx="150">
                  <c:v>-69.969576571151663</c:v>
                </c:pt>
                <c:pt idx="151">
                  <c:v>-70.635807428714145</c:v>
                </c:pt>
                <c:pt idx="152">
                  <c:v>-71.28052193506943</c:v>
                </c:pt>
                <c:pt idx="153">
                  <c:v>-71.903523703933359</c:v>
                </c:pt>
                <c:pt idx="154">
                  <c:v>-72.50462296293199</c:v>
                </c:pt>
                <c:pt idx="155">
                  <c:v>-73.083636611408053</c:v>
                </c:pt>
                <c:pt idx="156">
                  <c:v>-73.64038827619521</c:v>
                </c:pt>
                <c:pt idx="157">
                  <c:v>-74.17470836534298</c:v>
                </c:pt>
                <c:pt idx="158">
                  <c:v>-74.686434119776138</c:v>
                </c:pt>
                <c:pt idx="159">
                  <c:v>-75.175409662872667</c:v>
                </c:pt>
                <c:pt idx="160">
                  <c:v>-75.641486047945335</c:v>
                </c:pt>
                <c:pt idx="161">
                  <c:v>-76.084521303612277</c:v>
                </c:pt>
                <c:pt idx="162">
                  <c:v>-76.50438047704283</c:v>
                </c:pt>
                <c:pt idx="163">
                  <c:v>-76.900935675065497</c:v>
                </c:pt>
                <c:pt idx="164">
                  <c:v>-77.274066103125449</c:v>
                </c:pt>
                <c:pt idx="165">
                  <c:v>-77.623658102079716</c:v>
                </c:pt>
                <c:pt idx="166">
                  <c:v>-77.949605182818814</c:v>
                </c:pt>
                <c:pt idx="167">
                  <c:v>-78.251808058704455</c:v>
                </c:pt>
                <c:pt idx="168">
                  <c:v>-78.530174675813115</c:v>
                </c:pt>
                <c:pt idx="169">
                  <c:v>-78.784620240976636</c:v>
                </c:pt>
                <c:pt idx="170">
                  <c:v>-79.015067247611015</c:v>
                </c:pt>
                <c:pt idx="171">
                  <c:v>-79.221445499325625</c:v>
                </c:pt>
                <c:pt idx="172">
                  <c:v>-79.40369213130576</c:v>
                </c:pt>
                <c:pt idx="173">
                  <c:v>-79.561751629461867</c:v>
                </c:pt>
                <c:pt idx="174">
                  <c:v>-79.69557584733964</c:v>
                </c:pt>
                <c:pt idx="175">
                  <c:v>-79.805124020785939</c:v>
                </c:pt>
                <c:pt idx="176">
                  <c:v>-79.890362780365905</c:v>
                </c:pt>
                <c:pt idx="177">
                  <c:v>-79.951266161527656</c:v>
                </c:pt>
                <c:pt idx="178">
                  <c:v>-79.987815612511298</c:v>
                </c:pt>
                <c:pt idx="179">
                  <c:v>-80</c:v>
                </c:pt>
                <c:pt idx="180">
                  <c:v>-79.987815612511298</c:v>
                </c:pt>
                <c:pt idx="181">
                  <c:v>-79.951266161527656</c:v>
                </c:pt>
                <c:pt idx="182">
                  <c:v>-79.890362780365905</c:v>
                </c:pt>
                <c:pt idx="183">
                  <c:v>-79.805124020785939</c:v>
                </c:pt>
                <c:pt idx="184">
                  <c:v>-79.69557584733964</c:v>
                </c:pt>
                <c:pt idx="185">
                  <c:v>-79.561751629461867</c:v>
                </c:pt>
                <c:pt idx="186">
                  <c:v>-79.40369213130576</c:v>
                </c:pt>
                <c:pt idx="187">
                  <c:v>-79.221445499325625</c:v>
                </c:pt>
                <c:pt idx="188">
                  <c:v>-79.015067247611029</c:v>
                </c:pt>
                <c:pt idx="189">
                  <c:v>-78.784620240976636</c:v>
                </c:pt>
                <c:pt idx="190">
                  <c:v>-78.530174675813115</c:v>
                </c:pt>
                <c:pt idx="191">
                  <c:v>-78.251808058704455</c:v>
                </c:pt>
                <c:pt idx="192">
                  <c:v>-77.949605182818814</c:v>
                </c:pt>
                <c:pt idx="193">
                  <c:v>-77.623658102079716</c:v>
                </c:pt>
                <c:pt idx="194">
                  <c:v>-77.274066103125477</c:v>
                </c:pt>
                <c:pt idx="195">
                  <c:v>-76.900935675065512</c:v>
                </c:pt>
                <c:pt idx="196">
                  <c:v>-76.504380477042844</c:v>
                </c:pt>
                <c:pt idx="197">
                  <c:v>-76.084521303612277</c:v>
                </c:pt>
                <c:pt idx="198">
                  <c:v>-75.641486047945335</c:v>
                </c:pt>
                <c:pt idx="199">
                  <c:v>-75.175409662872681</c:v>
                </c:pt>
                <c:pt idx="200">
                  <c:v>-74.686434119776138</c:v>
                </c:pt>
                <c:pt idx="201">
                  <c:v>-74.174708365342994</c:v>
                </c:pt>
                <c:pt idx="202">
                  <c:v>-73.640388276195225</c:v>
                </c:pt>
                <c:pt idx="203">
                  <c:v>-73.083636611408082</c:v>
                </c:pt>
                <c:pt idx="204">
                  <c:v>-72.504622962932004</c:v>
                </c:pt>
                <c:pt idx="205">
                  <c:v>-71.903523703933374</c:v>
                </c:pt>
                <c:pt idx="206">
                  <c:v>-71.280521935069444</c:v>
                </c:pt>
                <c:pt idx="207">
                  <c:v>-70.635807428714145</c:v>
                </c:pt>
                <c:pt idx="208">
                  <c:v>-69.969576571151663</c:v>
                </c:pt>
                <c:pt idx="209">
                  <c:v>-69.282032302755084</c:v>
                </c:pt>
                <c:pt idx="210">
                  <c:v>-68.57338405616899</c:v>
                </c:pt>
                <c:pt idx="211">
                  <c:v>-67.843847692514089</c:v>
                </c:pt>
                <c:pt idx="212">
                  <c:v>-67.093645435633931</c:v>
                </c:pt>
                <c:pt idx="213">
                  <c:v>-66.323005804403351</c:v>
                </c:pt>
                <c:pt idx="214">
                  <c:v>-65.532163543119367</c:v>
                </c:pt>
                <c:pt idx="215">
                  <c:v>-64.72135954999581</c:v>
                </c:pt>
                <c:pt idx="216">
                  <c:v>-63.890840803783448</c:v>
                </c:pt>
                <c:pt idx="217">
                  <c:v>-63.040860288537779</c:v>
                </c:pt>
                <c:pt idx="218">
                  <c:v>-62.171676916557665</c:v>
                </c:pt>
                <c:pt idx="219">
                  <c:v>-61.283555449518239</c:v>
                </c:pt>
                <c:pt idx="220">
                  <c:v>-60.376766417821756</c:v>
                </c:pt>
                <c:pt idx="221">
                  <c:v>-59.451586038191536</c:v>
                </c:pt>
                <c:pt idx="222">
                  <c:v>-58.508296129533647</c:v>
                </c:pt>
                <c:pt idx="223">
                  <c:v>-57.547184027092086</c:v>
                </c:pt>
                <c:pt idx="224">
                  <c:v>-56.568542494923818</c:v>
                </c:pt>
                <c:pt idx="225">
                  <c:v>-55.572669636719809</c:v>
                </c:pt>
                <c:pt idx="226">
                  <c:v>-54.559868804999915</c:v>
                </c:pt>
                <c:pt idx="227">
                  <c:v>-53.530448508708673</c:v>
                </c:pt>
                <c:pt idx="228">
                  <c:v>-52.48472231924061</c:v>
                </c:pt>
                <c:pt idx="229">
                  <c:v>-51.423008774923161</c:v>
                </c:pt>
                <c:pt idx="230">
                  <c:v>-50.345631283986975</c:v>
                </c:pt>
                <c:pt idx="231">
                  <c:v>-49.252918026052647</c:v>
                </c:pt>
                <c:pt idx="232">
                  <c:v>-48.145201852163865</c:v>
                </c:pt>
                <c:pt idx="233">
                  <c:v>-47.022820183397862</c:v>
                </c:pt>
                <c:pt idx="234">
                  <c:v>-45.886114908083712</c:v>
                </c:pt>
                <c:pt idx="235">
                  <c:v>-44.735432277659783</c:v>
                </c:pt>
                <c:pt idx="236">
                  <c:v>-43.571122801202158</c:v>
                </c:pt>
                <c:pt idx="237">
                  <c:v>-42.393541138656403</c:v>
                </c:pt>
                <c:pt idx="238">
                  <c:v>-41.203045992804363</c:v>
                </c:pt>
                <c:pt idx="239">
                  <c:v>-40.000000000000036</c:v>
                </c:pt>
                <c:pt idx="240">
                  <c:v>-38.78476961970695</c:v>
                </c:pt>
                <c:pt idx="241">
                  <c:v>-37.55772502287126</c:v>
                </c:pt>
                <c:pt idx="242">
                  <c:v>-36.319239979163754</c:v>
                </c:pt>
                <c:pt idx="243">
                  <c:v>-35.069691743126221</c:v>
                </c:pt>
                <c:pt idx="244">
                  <c:v>-33.809460939255999</c:v>
                </c:pt>
                <c:pt idx="245">
                  <c:v>-32.538931446064005</c:v>
                </c:pt>
                <c:pt idx="246">
                  <c:v>-31.258490279141906</c:v>
                </c:pt>
                <c:pt idx="247">
                  <c:v>-29.968527473272985</c:v>
                </c:pt>
                <c:pt idx="248">
                  <c:v>-28.669435963624057</c:v>
                </c:pt>
                <c:pt idx="249">
                  <c:v>-27.361611466053549</c:v>
                </c:pt>
                <c:pt idx="250">
                  <c:v>-26.045452356572532</c:v>
                </c:pt>
                <c:pt idx="251">
                  <c:v>-24.721359549995803</c:v>
                </c:pt>
                <c:pt idx="252">
                  <c:v>-23.38973637781897</c:v>
                </c:pt>
                <c:pt idx="253">
                  <c:v>-22.050988465359911</c:v>
                </c:pt>
                <c:pt idx="254">
                  <c:v>-20.705523608201652</c:v>
                </c:pt>
                <c:pt idx="255">
                  <c:v>-19.353751647973422</c:v>
                </c:pt>
                <c:pt idx="256">
                  <c:v>-17.996084347509221</c:v>
                </c:pt>
                <c:pt idx="257">
                  <c:v>-16.632935265420784</c:v>
                </c:pt>
                <c:pt idx="258">
                  <c:v>-15.264719630123638</c:v>
                </c:pt>
                <c:pt idx="259">
                  <c:v>-13.891854213354426</c:v>
                </c:pt>
                <c:pt idx="260">
                  <c:v>-12.514757203218483</c:v>
                </c:pt>
                <c:pt idx="261">
                  <c:v>-11.133848076805196</c:v>
                </c:pt>
                <c:pt idx="262">
                  <c:v>-9.7495474724117734</c:v>
                </c:pt>
                <c:pt idx="263">
                  <c:v>-8.3622770614122679</c:v>
                </c:pt>
                <c:pt idx="264">
                  <c:v>-6.9724594198126599</c:v>
                </c:pt>
                <c:pt idx="265">
                  <c:v>-5.5805178995300464</c:v>
                </c:pt>
                <c:pt idx="266">
                  <c:v>-4.1868764994355443</c:v>
                </c:pt>
                <c:pt idx="267">
                  <c:v>-2.7919597362001318</c:v>
                </c:pt>
                <c:pt idx="268">
                  <c:v>-1.3961925149826797</c:v>
                </c:pt>
                <c:pt idx="269">
                  <c:v>-1.470178145890344E-14</c:v>
                </c:pt>
                <c:pt idx="270">
                  <c:v>1.3961925149826504</c:v>
                </c:pt>
                <c:pt idx="271">
                  <c:v>2.7919597362001025</c:v>
                </c:pt>
                <c:pt idx="272">
                  <c:v>4.1868764994355159</c:v>
                </c:pt>
                <c:pt idx="273">
                  <c:v>5.5805178995300171</c:v>
                </c:pt>
                <c:pt idx="274">
                  <c:v>6.9724594198126315</c:v>
                </c:pt>
                <c:pt idx="275">
                  <c:v>8.3622770614122395</c:v>
                </c:pt>
                <c:pt idx="276">
                  <c:v>9.7495474724118143</c:v>
                </c:pt>
                <c:pt idx="277">
                  <c:v>11.133848076805236</c:v>
                </c:pt>
                <c:pt idx="278">
                  <c:v>12.514757203218455</c:v>
                </c:pt>
                <c:pt idx="279">
                  <c:v>13.891854213354398</c:v>
                </c:pt>
                <c:pt idx="280">
                  <c:v>15.26471963012354</c:v>
                </c:pt>
                <c:pt idx="281">
                  <c:v>16.632935265420684</c:v>
                </c:pt>
                <c:pt idx="282">
                  <c:v>17.996084347509193</c:v>
                </c:pt>
                <c:pt idx="283">
                  <c:v>19.353751647973397</c:v>
                </c:pt>
                <c:pt idx="284">
                  <c:v>20.705523608201691</c:v>
                </c:pt>
                <c:pt idx="285">
                  <c:v>22.05098846535995</c:v>
                </c:pt>
                <c:pt idx="286">
                  <c:v>23.389736377818938</c:v>
                </c:pt>
                <c:pt idx="287">
                  <c:v>24.721359549995778</c:v>
                </c:pt>
                <c:pt idx="288">
                  <c:v>26.045452356572504</c:v>
                </c:pt>
                <c:pt idx="289">
                  <c:v>27.361611466053454</c:v>
                </c:pt>
                <c:pt idx="290">
                  <c:v>28.669435963623965</c:v>
                </c:pt>
                <c:pt idx="291">
                  <c:v>29.968527473272957</c:v>
                </c:pt>
                <c:pt idx="292">
                  <c:v>31.258490279141881</c:v>
                </c:pt>
                <c:pt idx="293">
                  <c:v>32.538931446064041</c:v>
                </c:pt>
                <c:pt idx="294">
                  <c:v>33.80946093925597</c:v>
                </c:pt>
                <c:pt idx="295">
                  <c:v>35.069691743126192</c:v>
                </c:pt>
                <c:pt idx="296">
                  <c:v>36.319239979163733</c:v>
                </c:pt>
                <c:pt idx="297">
                  <c:v>37.557725022871232</c:v>
                </c:pt>
                <c:pt idx="298">
                  <c:v>38.784769619706921</c:v>
                </c:pt>
                <c:pt idx="299">
                  <c:v>40.000000000000007</c:v>
                </c:pt>
                <c:pt idx="300">
                  <c:v>41.203045992804334</c:v>
                </c:pt>
                <c:pt idx="301">
                  <c:v>42.393541138656374</c:v>
                </c:pt>
                <c:pt idx="302">
                  <c:v>43.571122801202129</c:v>
                </c:pt>
                <c:pt idx="303">
                  <c:v>44.735432277659697</c:v>
                </c:pt>
                <c:pt idx="304">
                  <c:v>45.886114908083684</c:v>
                </c:pt>
                <c:pt idx="305">
                  <c:v>47.022820183397833</c:v>
                </c:pt>
                <c:pt idx="306">
                  <c:v>48.145201852163837</c:v>
                </c:pt>
                <c:pt idx="307">
                  <c:v>49.252918026052683</c:v>
                </c:pt>
                <c:pt idx="308">
                  <c:v>50.345631283987004</c:v>
                </c:pt>
                <c:pt idx="309">
                  <c:v>51.42300877492314</c:v>
                </c:pt>
                <c:pt idx="310">
                  <c:v>52.484722319240561</c:v>
                </c:pt>
                <c:pt idx="311">
                  <c:v>53.530448508708623</c:v>
                </c:pt>
                <c:pt idx="312">
                  <c:v>54.559868804999844</c:v>
                </c:pt>
                <c:pt idx="313">
                  <c:v>55.572669636719723</c:v>
                </c:pt>
                <c:pt idx="314">
                  <c:v>56.56854249492379</c:v>
                </c:pt>
                <c:pt idx="315">
                  <c:v>57.547184027092072</c:v>
                </c:pt>
                <c:pt idx="316">
                  <c:v>58.508296129533655</c:v>
                </c:pt>
                <c:pt idx="317">
                  <c:v>59.451586038191536</c:v>
                </c:pt>
                <c:pt idx="318">
                  <c:v>60.376766417821756</c:v>
                </c:pt>
                <c:pt idx="319">
                  <c:v>61.283555449518225</c:v>
                </c:pt>
                <c:pt idx="320">
                  <c:v>62.171676916557644</c:v>
                </c:pt>
                <c:pt idx="321">
                  <c:v>63.040860288537729</c:v>
                </c:pt>
                <c:pt idx="322">
                  <c:v>63.890840803783426</c:v>
                </c:pt>
                <c:pt idx="323">
                  <c:v>64.721359549995782</c:v>
                </c:pt>
                <c:pt idx="324">
                  <c:v>65.532163543119324</c:v>
                </c:pt>
                <c:pt idx="325">
                  <c:v>66.323005804403309</c:v>
                </c:pt>
                <c:pt idx="326">
                  <c:v>67.093645435633931</c:v>
                </c:pt>
                <c:pt idx="327">
                  <c:v>67.843847692514032</c:v>
                </c:pt>
                <c:pt idx="328">
                  <c:v>68.573384056168976</c:v>
                </c:pt>
                <c:pt idx="329">
                  <c:v>69.28203230275507</c:v>
                </c:pt>
                <c:pt idx="330">
                  <c:v>69.969576571151663</c:v>
                </c:pt>
                <c:pt idx="331">
                  <c:v>70.635807428714145</c:v>
                </c:pt>
                <c:pt idx="332">
                  <c:v>71.28052193506943</c:v>
                </c:pt>
                <c:pt idx="333">
                  <c:v>71.903523703933374</c:v>
                </c:pt>
                <c:pt idx="334">
                  <c:v>72.504622962931975</c:v>
                </c:pt>
                <c:pt idx="335">
                  <c:v>73.083636611408082</c:v>
                </c:pt>
                <c:pt idx="336">
                  <c:v>73.640388276195196</c:v>
                </c:pt>
                <c:pt idx="337">
                  <c:v>74.17470836534298</c:v>
                </c:pt>
                <c:pt idx="338">
                  <c:v>74.686434119776123</c:v>
                </c:pt>
                <c:pt idx="339">
                  <c:v>75.175409662872681</c:v>
                </c:pt>
                <c:pt idx="340">
                  <c:v>75.641486047945321</c:v>
                </c:pt>
                <c:pt idx="341">
                  <c:v>76.084521303612277</c:v>
                </c:pt>
                <c:pt idx="342">
                  <c:v>76.504380477042858</c:v>
                </c:pt>
                <c:pt idx="343">
                  <c:v>76.900935675065497</c:v>
                </c:pt>
                <c:pt idx="344">
                  <c:v>77.274066103125463</c:v>
                </c:pt>
                <c:pt idx="345">
                  <c:v>77.623658102079716</c:v>
                </c:pt>
                <c:pt idx="346">
                  <c:v>77.949605182818814</c:v>
                </c:pt>
                <c:pt idx="347">
                  <c:v>78.251808058704441</c:v>
                </c:pt>
                <c:pt idx="348">
                  <c:v>78.530174675813115</c:v>
                </c:pt>
                <c:pt idx="349">
                  <c:v>78.784620240976636</c:v>
                </c:pt>
                <c:pt idx="350">
                  <c:v>79.015067247611015</c:v>
                </c:pt>
                <c:pt idx="351">
                  <c:v>79.221445499325625</c:v>
                </c:pt>
                <c:pt idx="352">
                  <c:v>79.40369213130576</c:v>
                </c:pt>
                <c:pt idx="353">
                  <c:v>79.561751629461867</c:v>
                </c:pt>
                <c:pt idx="354">
                  <c:v>79.69557584733964</c:v>
                </c:pt>
                <c:pt idx="355">
                  <c:v>79.805124020785939</c:v>
                </c:pt>
                <c:pt idx="356">
                  <c:v>79.890362780365905</c:v>
                </c:pt>
                <c:pt idx="357">
                  <c:v>79.951266161527656</c:v>
                </c:pt>
                <c:pt idx="358">
                  <c:v>79.987815612511298</c:v>
                </c:pt>
                <c:pt idx="359">
                  <c:v>80</c:v>
                </c:pt>
                <c:pt idx="360">
                  <c:v>79.987815612511298</c:v>
                </c:pt>
              </c:numCache>
            </c:numRef>
          </c:xVal>
          <c:yVal>
            <c:numRef>
              <c:f>CircleData!$B$2:$B$362</c:f>
              <c:numCache>
                <c:formatCode>##,#0\+0.000;\-0.0000;\=0.0000</c:formatCode>
                <c:ptCount val="361"/>
                <c:pt idx="0">
                  <c:v>1.396192514982681</c:v>
                </c:pt>
                <c:pt idx="1">
                  <c:v>2.7919597362000776</c:v>
                </c:pt>
                <c:pt idx="2">
                  <c:v>4.1868764994355061</c:v>
                </c:pt>
                <c:pt idx="3">
                  <c:v>5.5805178995300242</c:v>
                </c:pt>
                <c:pt idx="4">
                  <c:v>6.9724594198126528</c:v>
                </c:pt>
                <c:pt idx="5">
                  <c:v>8.3622770614122768</c:v>
                </c:pt>
                <c:pt idx="6">
                  <c:v>9.7495474724117983</c:v>
                </c:pt>
                <c:pt idx="7">
                  <c:v>11.133848076805235</c:v>
                </c:pt>
                <c:pt idx="8">
                  <c:v>12.514757203218469</c:v>
                </c:pt>
                <c:pt idx="9">
                  <c:v>13.891854213354426</c:v>
                </c:pt>
                <c:pt idx="10">
                  <c:v>15.264719630123585</c:v>
                </c:pt>
                <c:pt idx="11">
                  <c:v>16.632935265420745</c:v>
                </c:pt>
                <c:pt idx="12">
                  <c:v>17.9960843475092</c:v>
                </c:pt>
                <c:pt idx="13">
                  <c:v>19.353751647973418</c:v>
                </c:pt>
                <c:pt idx="14">
                  <c:v>20.705523608201659</c:v>
                </c:pt>
                <c:pt idx="15">
                  <c:v>22.050988465359932</c:v>
                </c:pt>
                <c:pt idx="16">
                  <c:v>23.389736377818942</c:v>
                </c:pt>
                <c:pt idx="17">
                  <c:v>24.721359549995793</c:v>
                </c:pt>
                <c:pt idx="18">
                  <c:v>26.045452356572532</c:v>
                </c:pt>
                <c:pt idx="19">
                  <c:v>27.361611466053496</c:v>
                </c:pt>
                <c:pt idx="20">
                  <c:v>28.669435963624021</c:v>
                </c:pt>
                <c:pt idx="21">
                  <c:v>29.96852747327296</c:v>
                </c:pt>
                <c:pt idx="22">
                  <c:v>31.258490279141895</c:v>
                </c:pt>
                <c:pt idx="23">
                  <c:v>32.538931446064012</c:v>
                </c:pt>
                <c:pt idx="24">
                  <c:v>33.809460939255956</c:v>
                </c:pt>
                <c:pt idx="25">
                  <c:v>35.069691743126192</c:v>
                </c:pt>
                <c:pt idx="26">
                  <c:v>36.31923997916374</c:v>
                </c:pt>
                <c:pt idx="27">
                  <c:v>37.557725022871267</c:v>
                </c:pt>
                <c:pt idx="28">
                  <c:v>38.784769619706964</c:v>
                </c:pt>
                <c:pt idx="29">
                  <c:v>39.999999999999993</c:v>
                </c:pt>
                <c:pt idx="30">
                  <c:v>41.203045992804334</c:v>
                </c:pt>
                <c:pt idx="31">
                  <c:v>42.393541138656389</c:v>
                </c:pt>
                <c:pt idx="32">
                  <c:v>43.571122801202165</c:v>
                </c:pt>
                <c:pt idx="33">
                  <c:v>44.735432277659754</c:v>
                </c:pt>
                <c:pt idx="34">
                  <c:v>45.886114908083684</c:v>
                </c:pt>
                <c:pt idx="35">
                  <c:v>47.022820183397855</c:v>
                </c:pt>
                <c:pt idx="36">
                  <c:v>48.145201852163865</c:v>
                </c:pt>
                <c:pt idx="37">
                  <c:v>49.252918026052654</c:v>
                </c:pt>
                <c:pt idx="38">
                  <c:v>50.34563128398699</c:v>
                </c:pt>
                <c:pt idx="39">
                  <c:v>51.42300877492314</c:v>
                </c:pt>
                <c:pt idx="40">
                  <c:v>52.484722319240575</c:v>
                </c:pt>
                <c:pt idx="41">
                  <c:v>53.530448508708659</c:v>
                </c:pt>
                <c:pt idx="42">
                  <c:v>54.55986880499988</c:v>
                </c:pt>
                <c:pt idx="43">
                  <c:v>55.57266963671978</c:v>
                </c:pt>
                <c:pt idx="44">
                  <c:v>56.568542494923797</c:v>
                </c:pt>
                <c:pt idx="45">
                  <c:v>57.547184027092086</c:v>
                </c:pt>
                <c:pt idx="46">
                  <c:v>58.508296129533633</c:v>
                </c:pt>
                <c:pt idx="47">
                  <c:v>59.451586038191529</c:v>
                </c:pt>
                <c:pt idx="48">
                  <c:v>60.376766417821763</c:v>
                </c:pt>
                <c:pt idx="49">
                  <c:v>61.283555449518239</c:v>
                </c:pt>
                <c:pt idx="50">
                  <c:v>62.171676916557665</c:v>
                </c:pt>
                <c:pt idx="51">
                  <c:v>63.040860288537758</c:v>
                </c:pt>
                <c:pt idx="52">
                  <c:v>63.890840803783426</c:v>
                </c:pt>
                <c:pt idx="53">
                  <c:v>64.721359549995796</c:v>
                </c:pt>
                <c:pt idx="54">
                  <c:v>65.532163543119339</c:v>
                </c:pt>
                <c:pt idx="55">
                  <c:v>66.323005804403337</c:v>
                </c:pt>
                <c:pt idx="56">
                  <c:v>67.093645435633917</c:v>
                </c:pt>
                <c:pt idx="57">
                  <c:v>67.843847692514075</c:v>
                </c:pt>
                <c:pt idx="58">
                  <c:v>68.573384056168976</c:v>
                </c:pt>
                <c:pt idx="59">
                  <c:v>69.282032302755084</c:v>
                </c:pt>
                <c:pt idx="60">
                  <c:v>69.969576571151663</c:v>
                </c:pt>
                <c:pt idx="61">
                  <c:v>70.635807428714145</c:v>
                </c:pt>
                <c:pt idx="62">
                  <c:v>71.28052193506943</c:v>
                </c:pt>
                <c:pt idx="63">
                  <c:v>71.903523703933359</c:v>
                </c:pt>
                <c:pt idx="64">
                  <c:v>72.50462296293199</c:v>
                </c:pt>
                <c:pt idx="65">
                  <c:v>73.083636611408068</c:v>
                </c:pt>
                <c:pt idx="66">
                  <c:v>73.640388276195225</c:v>
                </c:pt>
                <c:pt idx="67">
                  <c:v>74.174708365342994</c:v>
                </c:pt>
                <c:pt idx="68">
                  <c:v>74.686434119776138</c:v>
                </c:pt>
                <c:pt idx="69">
                  <c:v>75.175409662872667</c:v>
                </c:pt>
                <c:pt idx="70">
                  <c:v>75.641486047945335</c:v>
                </c:pt>
                <c:pt idx="71">
                  <c:v>76.084521303612277</c:v>
                </c:pt>
                <c:pt idx="72">
                  <c:v>76.50438047704283</c:v>
                </c:pt>
                <c:pt idx="73">
                  <c:v>76.900935675065512</c:v>
                </c:pt>
                <c:pt idx="74">
                  <c:v>77.274066103125463</c:v>
                </c:pt>
                <c:pt idx="75">
                  <c:v>77.623658102079716</c:v>
                </c:pt>
                <c:pt idx="76">
                  <c:v>77.949605182818814</c:v>
                </c:pt>
                <c:pt idx="77">
                  <c:v>78.251808058704441</c:v>
                </c:pt>
                <c:pt idx="78">
                  <c:v>78.530174675813115</c:v>
                </c:pt>
                <c:pt idx="79">
                  <c:v>78.784620240976636</c:v>
                </c:pt>
                <c:pt idx="80">
                  <c:v>79.015067247611029</c:v>
                </c:pt>
                <c:pt idx="81">
                  <c:v>79.221445499325625</c:v>
                </c:pt>
                <c:pt idx="82">
                  <c:v>79.40369213130576</c:v>
                </c:pt>
                <c:pt idx="83">
                  <c:v>79.561751629461867</c:v>
                </c:pt>
                <c:pt idx="84">
                  <c:v>79.69557584733964</c:v>
                </c:pt>
                <c:pt idx="85">
                  <c:v>79.805124020785939</c:v>
                </c:pt>
                <c:pt idx="86">
                  <c:v>79.890362780365905</c:v>
                </c:pt>
                <c:pt idx="87">
                  <c:v>79.951266161527656</c:v>
                </c:pt>
                <c:pt idx="88">
                  <c:v>79.987815612511298</c:v>
                </c:pt>
                <c:pt idx="89">
                  <c:v>80</c:v>
                </c:pt>
                <c:pt idx="90">
                  <c:v>79.987815612511298</c:v>
                </c:pt>
                <c:pt idx="91">
                  <c:v>79.951266161527656</c:v>
                </c:pt>
                <c:pt idx="92">
                  <c:v>79.890362780365905</c:v>
                </c:pt>
                <c:pt idx="93">
                  <c:v>79.805124020785939</c:v>
                </c:pt>
                <c:pt idx="94">
                  <c:v>79.69557584733964</c:v>
                </c:pt>
                <c:pt idx="95">
                  <c:v>79.561751629461867</c:v>
                </c:pt>
                <c:pt idx="96">
                  <c:v>79.403692131305775</c:v>
                </c:pt>
                <c:pt idx="97">
                  <c:v>79.221445499325625</c:v>
                </c:pt>
                <c:pt idx="98">
                  <c:v>79.015067247611015</c:v>
                </c:pt>
                <c:pt idx="99">
                  <c:v>78.784620240976636</c:v>
                </c:pt>
                <c:pt idx="100">
                  <c:v>78.530174675813115</c:v>
                </c:pt>
                <c:pt idx="101">
                  <c:v>78.251808058704455</c:v>
                </c:pt>
                <c:pt idx="102">
                  <c:v>77.949605182818814</c:v>
                </c:pt>
                <c:pt idx="103">
                  <c:v>77.623658102079716</c:v>
                </c:pt>
                <c:pt idx="104">
                  <c:v>77.274066103125463</c:v>
                </c:pt>
                <c:pt idx="105">
                  <c:v>76.900935675065512</c:v>
                </c:pt>
                <c:pt idx="106">
                  <c:v>76.504380477042844</c:v>
                </c:pt>
                <c:pt idx="107">
                  <c:v>76.084521303612291</c:v>
                </c:pt>
                <c:pt idx="108">
                  <c:v>75.641486047945349</c:v>
                </c:pt>
                <c:pt idx="109">
                  <c:v>75.175409662872681</c:v>
                </c:pt>
                <c:pt idx="110">
                  <c:v>74.686434119776138</c:v>
                </c:pt>
                <c:pt idx="111">
                  <c:v>74.174708365342994</c:v>
                </c:pt>
                <c:pt idx="112">
                  <c:v>73.640388276195225</c:v>
                </c:pt>
                <c:pt idx="113">
                  <c:v>73.083636611408082</c:v>
                </c:pt>
                <c:pt idx="114">
                  <c:v>72.504622962932004</c:v>
                </c:pt>
                <c:pt idx="115">
                  <c:v>71.903523703933359</c:v>
                </c:pt>
                <c:pt idx="116">
                  <c:v>71.28052193506943</c:v>
                </c:pt>
                <c:pt idx="117">
                  <c:v>70.635807428714173</c:v>
                </c:pt>
                <c:pt idx="118">
                  <c:v>69.969576571151663</c:v>
                </c:pt>
                <c:pt idx="119">
                  <c:v>69.282032302755098</c:v>
                </c:pt>
                <c:pt idx="120">
                  <c:v>68.57338405616899</c:v>
                </c:pt>
                <c:pt idx="121">
                  <c:v>67.843847692514089</c:v>
                </c:pt>
                <c:pt idx="122">
                  <c:v>67.093645435633917</c:v>
                </c:pt>
                <c:pt idx="123">
                  <c:v>66.323005804403337</c:v>
                </c:pt>
                <c:pt idx="124">
                  <c:v>65.532163543119367</c:v>
                </c:pt>
                <c:pt idx="125">
                  <c:v>64.721359549995796</c:v>
                </c:pt>
                <c:pt idx="126">
                  <c:v>63.890840803783419</c:v>
                </c:pt>
                <c:pt idx="127">
                  <c:v>63.040860288537758</c:v>
                </c:pt>
                <c:pt idx="128">
                  <c:v>62.171676916557679</c:v>
                </c:pt>
                <c:pt idx="129">
                  <c:v>61.283555449518239</c:v>
                </c:pt>
                <c:pt idx="130">
                  <c:v>60.376766417821742</c:v>
                </c:pt>
                <c:pt idx="131">
                  <c:v>59.451586038191536</c:v>
                </c:pt>
                <c:pt idx="132">
                  <c:v>58.508296129533647</c:v>
                </c:pt>
                <c:pt idx="133">
                  <c:v>57.547184027092115</c:v>
                </c:pt>
                <c:pt idx="134">
                  <c:v>56.568542494923804</c:v>
                </c:pt>
                <c:pt idx="135">
                  <c:v>55.572669636719773</c:v>
                </c:pt>
                <c:pt idx="136">
                  <c:v>54.559868804999887</c:v>
                </c:pt>
                <c:pt idx="137">
                  <c:v>53.530448508708666</c:v>
                </c:pt>
                <c:pt idx="138">
                  <c:v>52.484722319240582</c:v>
                </c:pt>
                <c:pt idx="139">
                  <c:v>51.423008774923161</c:v>
                </c:pt>
                <c:pt idx="140">
                  <c:v>50.345631283987018</c:v>
                </c:pt>
                <c:pt idx="141">
                  <c:v>49.252918026052669</c:v>
                </c:pt>
                <c:pt idx="142">
                  <c:v>48.145201852163851</c:v>
                </c:pt>
                <c:pt idx="143">
                  <c:v>47.022820183397862</c:v>
                </c:pt>
                <c:pt idx="144">
                  <c:v>45.886114908083712</c:v>
                </c:pt>
                <c:pt idx="145">
                  <c:v>44.735432277659754</c:v>
                </c:pt>
                <c:pt idx="146">
                  <c:v>43.571122801202158</c:v>
                </c:pt>
                <c:pt idx="147">
                  <c:v>42.393541138656389</c:v>
                </c:pt>
                <c:pt idx="148">
                  <c:v>41.203045992804348</c:v>
                </c:pt>
                <c:pt idx="149">
                  <c:v>39.999999999999993</c:v>
                </c:pt>
                <c:pt idx="150">
                  <c:v>38.784769619706971</c:v>
                </c:pt>
                <c:pt idx="151">
                  <c:v>37.557725022871288</c:v>
                </c:pt>
                <c:pt idx="152">
                  <c:v>36.319239979163747</c:v>
                </c:pt>
                <c:pt idx="153">
                  <c:v>35.069691743126185</c:v>
                </c:pt>
                <c:pt idx="154">
                  <c:v>33.809460939255956</c:v>
                </c:pt>
                <c:pt idx="155">
                  <c:v>32.538931446064034</c:v>
                </c:pt>
                <c:pt idx="156">
                  <c:v>31.258490279141931</c:v>
                </c:pt>
                <c:pt idx="157">
                  <c:v>29.968527473272978</c:v>
                </c:pt>
                <c:pt idx="158">
                  <c:v>28.669435963624018</c:v>
                </c:pt>
                <c:pt idx="159">
                  <c:v>27.36161146605351</c:v>
                </c:pt>
                <c:pt idx="160">
                  <c:v>26.045452356572561</c:v>
                </c:pt>
                <c:pt idx="161">
                  <c:v>24.7213595499958</c:v>
                </c:pt>
                <c:pt idx="162">
                  <c:v>23.389736377818963</c:v>
                </c:pt>
                <c:pt idx="163">
                  <c:v>22.050988465359971</c:v>
                </c:pt>
                <c:pt idx="164">
                  <c:v>20.70552360820168</c:v>
                </c:pt>
                <c:pt idx="165">
                  <c:v>19.353751647973418</c:v>
                </c:pt>
                <c:pt idx="166">
                  <c:v>17.996084347509182</c:v>
                </c:pt>
                <c:pt idx="167">
                  <c:v>16.632935265420745</c:v>
                </c:pt>
                <c:pt idx="168">
                  <c:v>15.264719630123597</c:v>
                </c:pt>
                <c:pt idx="169">
                  <c:v>13.891854213354422</c:v>
                </c:pt>
                <c:pt idx="170">
                  <c:v>12.514757203218478</c:v>
                </c:pt>
                <c:pt idx="171">
                  <c:v>11.133848076805259</c:v>
                </c:pt>
                <c:pt idx="172">
                  <c:v>9.7495474724118036</c:v>
                </c:pt>
                <c:pt idx="173">
                  <c:v>8.3622770614122981</c:v>
                </c:pt>
                <c:pt idx="174">
                  <c:v>6.972459419812691</c:v>
                </c:pt>
                <c:pt idx="175">
                  <c:v>5.580517899530042</c:v>
                </c:pt>
                <c:pt idx="176">
                  <c:v>4.1868764994355043</c:v>
                </c:pt>
                <c:pt idx="177">
                  <c:v>2.7919597362000559</c:v>
                </c:pt>
                <c:pt idx="178">
                  <c:v>1.396192514982675</c:v>
                </c:pt>
                <c:pt idx="179">
                  <c:v>9.8011876392689601E-15</c:v>
                </c:pt>
                <c:pt idx="180">
                  <c:v>-1.3961925149826553</c:v>
                </c:pt>
                <c:pt idx="181">
                  <c:v>-2.7919597362000719</c:v>
                </c:pt>
                <c:pt idx="182">
                  <c:v>-4.1868764994354848</c:v>
                </c:pt>
                <c:pt idx="183">
                  <c:v>-5.5805178995299869</c:v>
                </c:pt>
                <c:pt idx="184">
                  <c:v>-6.9724594198126351</c:v>
                </c:pt>
                <c:pt idx="185">
                  <c:v>-8.3622770614122448</c:v>
                </c:pt>
                <c:pt idx="186">
                  <c:v>-9.7495474724118196</c:v>
                </c:pt>
                <c:pt idx="187">
                  <c:v>-11.133848076805242</c:v>
                </c:pt>
                <c:pt idx="188">
                  <c:v>-12.514757203218458</c:v>
                </c:pt>
                <c:pt idx="189">
                  <c:v>-13.891854213354438</c:v>
                </c:pt>
                <c:pt idx="190">
                  <c:v>-15.264719630123578</c:v>
                </c:pt>
                <c:pt idx="191">
                  <c:v>-16.632935265420727</c:v>
                </c:pt>
                <c:pt idx="192">
                  <c:v>-17.996084347509196</c:v>
                </c:pt>
                <c:pt idx="193">
                  <c:v>-19.3537516479734</c:v>
                </c:pt>
                <c:pt idx="194">
                  <c:v>-20.705523608201627</c:v>
                </c:pt>
                <c:pt idx="195">
                  <c:v>-22.050988465359922</c:v>
                </c:pt>
                <c:pt idx="196">
                  <c:v>-23.38973637781891</c:v>
                </c:pt>
                <c:pt idx="197">
                  <c:v>-24.721359549995817</c:v>
                </c:pt>
                <c:pt idx="198">
                  <c:v>-26.04545235657254</c:v>
                </c:pt>
                <c:pt idx="199">
                  <c:v>-27.361611466053493</c:v>
                </c:pt>
                <c:pt idx="200">
                  <c:v>-28.669435963624036</c:v>
                </c:pt>
                <c:pt idx="201">
                  <c:v>-29.96852747327296</c:v>
                </c:pt>
                <c:pt idx="202">
                  <c:v>-31.258490279141885</c:v>
                </c:pt>
                <c:pt idx="203">
                  <c:v>-32.538931446063984</c:v>
                </c:pt>
                <c:pt idx="204">
                  <c:v>-33.809460939255942</c:v>
                </c:pt>
                <c:pt idx="205">
                  <c:v>-35.069691743126164</c:v>
                </c:pt>
                <c:pt idx="206">
                  <c:v>-36.319239979163697</c:v>
                </c:pt>
                <c:pt idx="207">
                  <c:v>-37.557725022871267</c:v>
                </c:pt>
                <c:pt idx="208">
                  <c:v>-38.784769619706957</c:v>
                </c:pt>
                <c:pt idx="209">
                  <c:v>-40.000000000000007</c:v>
                </c:pt>
                <c:pt idx="210">
                  <c:v>-41.203045992804334</c:v>
                </c:pt>
                <c:pt idx="211">
                  <c:v>-42.393541138656381</c:v>
                </c:pt>
                <c:pt idx="212">
                  <c:v>-43.571122801202165</c:v>
                </c:pt>
                <c:pt idx="213">
                  <c:v>-44.735432277659733</c:v>
                </c:pt>
                <c:pt idx="214">
                  <c:v>-45.88611490808367</c:v>
                </c:pt>
                <c:pt idx="215">
                  <c:v>-47.02282018339784</c:v>
                </c:pt>
                <c:pt idx="216">
                  <c:v>-48.145201852163844</c:v>
                </c:pt>
                <c:pt idx="217">
                  <c:v>-49.252918026052626</c:v>
                </c:pt>
                <c:pt idx="218">
                  <c:v>-50.345631283987011</c:v>
                </c:pt>
                <c:pt idx="219">
                  <c:v>-51.42300877492314</c:v>
                </c:pt>
                <c:pt idx="220">
                  <c:v>-52.484722319240589</c:v>
                </c:pt>
                <c:pt idx="221">
                  <c:v>-53.530448508708659</c:v>
                </c:pt>
                <c:pt idx="222">
                  <c:v>-54.559868804999866</c:v>
                </c:pt>
                <c:pt idx="223">
                  <c:v>-55.572669636719787</c:v>
                </c:pt>
                <c:pt idx="224">
                  <c:v>-56.568542494923797</c:v>
                </c:pt>
                <c:pt idx="225">
                  <c:v>-57.547184027092072</c:v>
                </c:pt>
                <c:pt idx="226">
                  <c:v>-58.508296129533612</c:v>
                </c:pt>
                <c:pt idx="227">
                  <c:v>-59.451586038191522</c:v>
                </c:pt>
                <c:pt idx="228">
                  <c:v>-60.376766417821734</c:v>
                </c:pt>
                <c:pt idx="229">
                  <c:v>-61.283555449518232</c:v>
                </c:pt>
                <c:pt idx="230">
                  <c:v>-62.171676916557686</c:v>
                </c:pt>
                <c:pt idx="231">
                  <c:v>-63.040860288537772</c:v>
                </c:pt>
                <c:pt idx="232">
                  <c:v>-63.890840803783426</c:v>
                </c:pt>
                <c:pt idx="233">
                  <c:v>-64.721359549995782</c:v>
                </c:pt>
                <c:pt idx="234">
                  <c:v>-65.532163543119324</c:v>
                </c:pt>
                <c:pt idx="235">
                  <c:v>-66.323005804403309</c:v>
                </c:pt>
                <c:pt idx="236">
                  <c:v>-67.093645435633931</c:v>
                </c:pt>
                <c:pt idx="237">
                  <c:v>-67.843847692514075</c:v>
                </c:pt>
                <c:pt idx="238">
                  <c:v>-68.573384056168976</c:v>
                </c:pt>
                <c:pt idx="239">
                  <c:v>-69.28203230275507</c:v>
                </c:pt>
                <c:pt idx="240">
                  <c:v>-69.969576571151677</c:v>
                </c:pt>
                <c:pt idx="241">
                  <c:v>-70.635807428714159</c:v>
                </c:pt>
                <c:pt idx="242">
                  <c:v>-71.28052193506943</c:v>
                </c:pt>
                <c:pt idx="243">
                  <c:v>-71.903523703933345</c:v>
                </c:pt>
                <c:pt idx="244">
                  <c:v>-72.504622962931975</c:v>
                </c:pt>
                <c:pt idx="245">
                  <c:v>-73.083636611408082</c:v>
                </c:pt>
                <c:pt idx="246">
                  <c:v>-73.640388276195225</c:v>
                </c:pt>
                <c:pt idx="247">
                  <c:v>-74.17470836534298</c:v>
                </c:pt>
                <c:pt idx="248">
                  <c:v>-74.686434119776123</c:v>
                </c:pt>
                <c:pt idx="249">
                  <c:v>-75.175409662872653</c:v>
                </c:pt>
                <c:pt idx="250">
                  <c:v>-75.641486047945349</c:v>
                </c:pt>
                <c:pt idx="251">
                  <c:v>-76.084521303612277</c:v>
                </c:pt>
                <c:pt idx="252">
                  <c:v>-76.50438047704283</c:v>
                </c:pt>
                <c:pt idx="253">
                  <c:v>-76.900935675065526</c:v>
                </c:pt>
                <c:pt idx="254">
                  <c:v>-77.274066103125463</c:v>
                </c:pt>
                <c:pt idx="255">
                  <c:v>-77.623658102079716</c:v>
                </c:pt>
                <c:pt idx="256">
                  <c:v>-77.949605182818814</c:v>
                </c:pt>
                <c:pt idx="257">
                  <c:v>-78.251808058704441</c:v>
                </c:pt>
                <c:pt idx="258">
                  <c:v>-78.530174675813115</c:v>
                </c:pt>
                <c:pt idx="259">
                  <c:v>-78.784620240976636</c:v>
                </c:pt>
                <c:pt idx="260">
                  <c:v>-79.015067247611015</c:v>
                </c:pt>
                <c:pt idx="261">
                  <c:v>-79.221445499325625</c:v>
                </c:pt>
                <c:pt idx="262">
                  <c:v>-79.403692131305775</c:v>
                </c:pt>
                <c:pt idx="263">
                  <c:v>-79.561751629461867</c:v>
                </c:pt>
                <c:pt idx="264">
                  <c:v>-79.69557584733964</c:v>
                </c:pt>
                <c:pt idx="265">
                  <c:v>-79.805124020785939</c:v>
                </c:pt>
                <c:pt idx="266">
                  <c:v>-79.890362780365905</c:v>
                </c:pt>
                <c:pt idx="267">
                  <c:v>-79.951266161527656</c:v>
                </c:pt>
                <c:pt idx="268">
                  <c:v>-79.987815612511298</c:v>
                </c:pt>
                <c:pt idx="269">
                  <c:v>-80</c:v>
                </c:pt>
                <c:pt idx="270">
                  <c:v>-79.987815612511298</c:v>
                </c:pt>
                <c:pt idx="271">
                  <c:v>-79.951266161527656</c:v>
                </c:pt>
                <c:pt idx="272">
                  <c:v>-79.890362780365905</c:v>
                </c:pt>
                <c:pt idx="273">
                  <c:v>-79.805124020785939</c:v>
                </c:pt>
                <c:pt idx="274">
                  <c:v>-79.69557584733964</c:v>
                </c:pt>
                <c:pt idx="275">
                  <c:v>-79.561751629461867</c:v>
                </c:pt>
                <c:pt idx="276">
                  <c:v>-79.40369213130576</c:v>
                </c:pt>
                <c:pt idx="277">
                  <c:v>-79.221445499325625</c:v>
                </c:pt>
                <c:pt idx="278">
                  <c:v>-79.015067247611029</c:v>
                </c:pt>
                <c:pt idx="279">
                  <c:v>-78.784620240976651</c:v>
                </c:pt>
                <c:pt idx="280">
                  <c:v>-78.530174675813129</c:v>
                </c:pt>
                <c:pt idx="281">
                  <c:v>-78.251808058704469</c:v>
                </c:pt>
                <c:pt idx="282">
                  <c:v>-77.949605182818814</c:v>
                </c:pt>
                <c:pt idx="283">
                  <c:v>-77.62365810207973</c:v>
                </c:pt>
                <c:pt idx="284">
                  <c:v>-77.274066103125449</c:v>
                </c:pt>
                <c:pt idx="285">
                  <c:v>-76.900935675065497</c:v>
                </c:pt>
                <c:pt idx="286">
                  <c:v>-76.50438047704283</c:v>
                </c:pt>
                <c:pt idx="287">
                  <c:v>-76.084521303612291</c:v>
                </c:pt>
                <c:pt idx="288">
                  <c:v>-75.641486047945364</c:v>
                </c:pt>
                <c:pt idx="289">
                  <c:v>-75.175409662872681</c:v>
                </c:pt>
                <c:pt idx="290">
                  <c:v>-74.686434119776166</c:v>
                </c:pt>
                <c:pt idx="291">
                  <c:v>-74.174708365342994</c:v>
                </c:pt>
                <c:pt idx="292">
                  <c:v>-73.640388276195239</c:v>
                </c:pt>
                <c:pt idx="293">
                  <c:v>-73.083636611408053</c:v>
                </c:pt>
                <c:pt idx="294">
                  <c:v>-72.50462296293199</c:v>
                </c:pt>
                <c:pt idx="295">
                  <c:v>-71.903523703933359</c:v>
                </c:pt>
                <c:pt idx="296">
                  <c:v>-71.28052193506943</c:v>
                </c:pt>
                <c:pt idx="297">
                  <c:v>-70.635807428714173</c:v>
                </c:pt>
                <c:pt idx="298">
                  <c:v>-69.969576571151691</c:v>
                </c:pt>
                <c:pt idx="299">
                  <c:v>-69.282032302755084</c:v>
                </c:pt>
                <c:pt idx="300">
                  <c:v>-68.57338405616899</c:v>
                </c:pt>
                <c:pt idx="301">
                  <c:v>-67.843847692514089</c:v>
                </c:pt>
                <c:pt idx="302">
                  <c:v>-67.093645435633945</c:v>
                </c:pt>
                <c:pt idx="303">
                  <c:v>-66.323005804403365</c:v>
                </c:pt>
                <c:pt idx="304">
                  <c:v>-65.532163543119339</c:v>
                </c:pt>
                <c:pt idx="305">
                  <c:v>-64.72135954999581</c:v>
                </c:pt>
                <c:pt idx="306">
                  <c:v>-63.890840803783448</c:v>
                </c:pt>
                <c:pt idx="307">
                  <c:v>-63.040860288537743</c:v>
                </c:pt>
                <c:pt idx="308">
                  <c:v>-62.171676916557665</c:v>
                </c:pt>
                <c:pt idx="309">
                  <c:v>-61.283555449518246</c:v>
                </c:pt>
                <c:pt idx="310">
                  <c:v>-60.376766417821777</c:v>
                </c:pt>
                <c:pt idx="311">
                  <c:v>-59.451586038191564</c:v>
                </c:pt>
                <c:pt idx="312">
                  <c:v>-58.508296129533683</c:v>
                </c:pt>
                <c:pt idx="313">
                  <c:v>-57.547184027092143</c:v>
                </c:pt>
                <c:pt idx="314">
                  <c:v>-56.568542494923818</c:v>
                </c:pt>
                <c:pt idx="315">
                  <c:v>-55.572669636719809</c:v>
                </c:pt>
                <c:pt idx="316">
                  <c:v>-54.559868804999859</c:v>
                </c:pt>
                <c:pt idx="317">
                  <c:v>-53.530448508708652</c:v>
                </c:pt>
                <c:pt idx="318">
                  <c:v>-52.484722319240589</c:v>
                </c:pt>
                <c:pt idx="319">
                  <c:v>-51.423008774923169</c:v>
                </c:pt>
                <c:pt idx="320">
                  <c:v>-50.345631283987025</c:v>
                </c:pt>
                <c:pt idx="321">
                  <c:v>-49.252918026052711</c:v>
                </c:pt>
                <c:pt idx="322">
                  <c:v>-48.145201852163865</c:v>
                </c:pt>
                <c:pt idx="323">
                  <c:v>-47.022820183397869</c:v>
                </c:pt>
                <c:pt idx="324">
                  <c:v>-45.886114908083719</c:v>
                </c:pt>
                <c:pt idx="325">
                  <c:v>-44.73543227765979</c:v>
                </c:pt>
                <c:pt idx="326">
                  <c:v>-43.571122801202158</c:v>
                </c:pt>
                <c:pt idx="327">
                  <c:v>-42.39354113865646</c:v>
                </c:pt>
                <c:pt idx="328">
                  <c:v>-41.203045992804363</c:v>
                </c:pt>
                <c:pt idx="329">
                  <c:v>-40.000000000000036</c:v>
                </c:pt>
                <c:pt idx="330">
                  <c:v>-38.78476961970695</c:v>
                </c:pt>
                <c:pt idx="331">
                  <c:v>-37.557725022871267</c:v>
                </c:pt>
                <c:pt idx="332">
                  <c:v>-36.319239979163754</c:v>
                </c:pt>
                <c:pt idx="333">
                  <c:v>-35.069691743126164</c:v>
                </c:pt>
                <c:pt idx="334">
                  <c:v>-33.809460939255999</c:v>
                </c:pt>
                <c:pt idx="335">
                  <c:v>-32.538931446064012</c:v>
                </c:pt>
                <c:pt idx="336">
                  <c:v>-31.258490279141977</c:v>
                </c:pt>
                <c:pt idx="337">
                  <c:v>-29.968527473272989</c:v>
                </c:pt>
                <c:pt idx="338">
                  <c:v>-28.669435963624061</c:v>
                </c:pt>
                <c:pt idx="339">
                  <c:v>-27.361611466053489</c:v>
                </c:pt>
                <c:pt idx="340">
                  <c:v>-26.045452356572603</c:v>
                </c:pt>
                <c:pt idx="341">
                  <c:v>-24.72135954999581</c:v>
                </c:pt>
                <c:pt idx="342">
                  <c:v>-23.389736377818902</c:v>
                </c:pt>
                <c:pt idx="343">
                  <c:v>-22.050988465359982</c:v>
                </c:pt>
                <c:pt idx="344">
                  <c:v>-20.705523608201656</c:v>
                </c:pt>
                <c:pt idx="345">
                  <c:v>-19.353751647973429</c:v>
                </c:pt>
                <c:pt idx="346">
                  <c:v>-17.996084347509228</c:v>
                </c:pt>
                <c:pt idx="347">
                  <c:v>-16.632935265420791</c:v>
                </c:pt>
                <c:pt idx="348">
                  <c:v>-15.264719630123572</c:v>
                </c:pt>
                <c:pt idx="349">
                  <c:v>-13.891854213354502</c:v>
                </c:pt>
                <c:pt idx="350">
                  <c:v>-12.51475720321849</c:v>
                </c:pt>
                <c:pt idx="351">
                  <c:v>-11.13384807680527</c:v>
                </c:pt>
                <c:pt idx="352">
                  <c:v>-9.7495474724118498</c:v>
                </c:pt>
                <c:pt idx="353">
                  <c:v>-8.3622770614122732</c:v>
                </c:pt>
                <c:pt idx="354">
                  <c:v>-6.9724594198126653</c:v>
                </c:pt>
                <c:pt idx="355">
                  <c:v>-5.5805178995299807</c:v>
                </c:pt>
                <c:pt idx="356">
                  <c:v>-4.1868764994355496</c:v>
                </c:pt>
                <c:pt idx="357">
                  <c:v>-2.7919597362000657</c:v>
                </c:pt>
                <c:pt idx="358">
                  <c:v>-1.3961925149827559</c:v>
                </c:pt>
                <c:pt idx="359">
                  <c:v>-1.960237527853792E-14</c:v>
                </c:pt>
                <c:pt idx="360">
                  <c:v>1.3961925149826457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D9-4622-B697-EFF5DE97EA2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83582976"/>
        <c:axId val="783582320"/>
      </c:scatterChart>
      <c:valAx>
        <c:axId val="783582976"/>
        <c:scaling>
          <c:orientation val="minMax"/>
          <c:max val="80"/>
          <c:min val="-80"/>
        </c:scaling>
        <c:delete val="1"/>
        <c:axPos val="b"/>
        <c:numFmt formatCode="##,#0\+0.000;\-0.0000;\=0.0000" sourceLinked="1"/>
        <c:majorTickMark val="out"/>
        <c:minorTickMark val="none"/>
        <c:tickLblPos val="nextTo"/>
        <c:crossAx val="783582320"/>
        <c:crosses val="autoZero"/>
        <c:crossBetween val="midCat"/>
      </c:valAx>
      <c:valAx>
        <c:axId val="783582320"/>
        <c:scaling>
          <c:orientation val="minMax"/>
          <c:max val="80"/>
          <c:min val="-80"/>
        </c:scaling>
        <c:delete val="1"/>
        <c:axPos val="l"/>
        <c:numFmt formatCode="##,#0\+0.000;\-0.0000;\=0.0000" sourceLinked="1"/>
        <c:majorTickMark val="out"/>
        <c:minorTickMark val="none"/>
        <c:tickLblPos val="nextTo"/>
        <c:crossAx val="7835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32732</xdr:colOff>
      <xdr:row>0</xdr:row>
      <xdr:rowOff>0</xdr:rowOff>
    </xdr:from>
    <xdr:to>
      <xdr:col>22</xdr:col>
      <xdr:colOff>602269</xdr:colOff>
      <xdr:row>3</xdr:row>
      <xdr:rowOff>72009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CD33D1F-3A9C-4C5C-8B26-7F075D761992}"/>
            </a:ext>
          </a:extLst>
        </xdr:cNvPr>
        <xdr:cNvSpPr/>
      </xdr:nvSpPr>
      <xdr:spPr>
        <a:xfrm>
          <a:off x="32732" y="0"/>
          <a:ext cx="14146753" cy="621906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>
              <a:latin typeface="Cambria" panose="02040503050406030204" pitchFamily="18" charset="0"/>
              <a:ea typeface="Cambria" panose="02040503050406030204" pitchFamily="18" charset="0"/>
            </a:rPr>
            <a:t>Using</a:t>
          </a:r>
          <a:r>
            <a:rPr lang="en-US" sz="2800" baseline="0">
              <a:latin typeface="Cambria" panose="02040503050406030204" pitchFamily="18" charset="0"/>
              <a:ea typeface="Cambria" panose="02040503050406030204" pitchFamily="18" charset="0"/>
            </a:rPr>
            <a:t> Sound to See</a:t>
          </a:r>
          <a:endParaRPr lang="en-US" sz="2800"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12</xdr:col>
      <xdr:colOff>476248</xdr:colOff>
      <xdr:row>5</xdr:row>
      <xdr:rowOff>133659</xdr:rowOff>
    </xdr:from>
    <xdr:to>
      <xdr:col>22</xdr:col>
      <xdr:colOff>597356</xdr:colOff>
      <xdr:row>26</xdr:row>
      <xdr:rowOff>129289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C371E-039E-42A0-8406-386644325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32732</xdr:colOff>
      <xdr:row>3</xdr:row>
      <xdr:rowOff>78557</xdr:rowOff>
    </xdr:from>
    <xdr:to>
      <xdr:col>3</xdr:col>
      <xdr:colOff>595722</xdr:colOff>
      <xdr:row>35</xdr:row>
      <xdr:rowOff>144020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BFCAC68-06F7-4396-9055-8C34D6C3CD4A}"/>
            </a:ext>
          </a:extLst>
        </xdr:cNvPr>
        <xdr:cNvSpPr/>
      </xdr:nvSpPr>
      <xdr:spPr>
        <a:xfrm>
          <a:off x="32732" y="628454"/>
          <a:ext cx="2389433" cy="594412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Some placeholder text</a:t>
          </a:r>
        </a:p>
      </xdr:txBody>
    </xdr:sp>
    <xdr:clientData/>
  </xdr:twoCellAnchor>
  <xdr:twoCellAnchor>
    <xdr:from>
      <xdr:col>3</xdr:col>
      <xdr:colOff>602268</xdr:colOff>
      <xdr:row>5</xdr:row>
      <xdr:rowOff>163660</xdr:rowOff>
    </xdr:from>
    <xdr:to>
      <xdr:col>12</xdr:col>
      <xdr:colOff>452224</xdr:colOff>
      <xdr:row>35</xdr:row>
      <xdr:rowOff>137998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011EB-CED0-4880-BA73-F7C914007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10</xdr:row>
      <xdr:rowOff>3175</xdr:rowOff>
    </xdr:from>
    <xdr:to>
      <xdr:col>15</xdr:col>
      <xdr:colOff>79375</xdr:colOff>
      <xdr:row>24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39186-1CBE-426F-9BD0-8A4603D9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1</xdr:row>
      <xdr:rowOff>50800</xdr:rowOff>
    </xdr:from>
    <xdr:to>
      <xdr:col>15</xdr:col>
      <xdr:colOff>298450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A190E-FE9A-4BA7-92ED-124ACD2EA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5A797-49F9-449D-B5AF-D6681958B6E7}" name="Table3" displayName="Table3" ref="A1:B2" totalsRowShown="0">
  <autoFilter ref="A1:B2" xr:uid="{CEB035B2-0CEE-4BA4-A8AB-45078CDDDB18}"/>
  <tableColumns count="2">
    <tableColumn id="1" xr3:uid="{E9E41258-F08B-4C7B-A0A3-D262C92797AE}" name="Distance">
      <calculatedColumnFormula>80-'Data In'!B5</calculatedColumnFormula>
    </tableColumn>
    <tableColumn id="2" xr3:uid="{9034B0A4-F507-47A9-A30C-C15207020CE0}" name="C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3EC4-8B9A-4B1C-A681-D15F1935753E}">
  <dimension ref="F5:I24"/>
  <sheetViews>
    <sheetView showGridLines="0" tabSelected="1" zoomScale="97" zoomScaleNormal="97" workbookViewId="0">
      <selection activeCell="P30" sqref="P30"/>
    </sheetView>
  </sheetViews>
  <sheetFormatPr defaultRowHeight="14.5" x14ac:dyDescent="0.35"/>
  <cols>
    <col min="9" max="10" width="9.81640625" customWidth="1"/>
    <col min="13" max="13" width="9.08984375" customWidth="1"/>
  </cols>
  <sheetData>
    <row r="5" spans="6:6" ht="28.5" x14ac:dyDescent="0.65">
      <c r="F5" s="50" t="s">
        <v>38</v>
      </c>
    </row>
    <row r="24" spans="9:9" ht="15.5" x14ac:dyDescent="0.35">
      <c r="I24" s="37"/>
    </row>
  </sheetData>
  <conditionalFormatting sqref="M4:W15">
    <cfRule type="colorScale" priority="1">
      <colorScale>
        <cfvo type="num" val="0"/>
        <cfvo type="num" val="50"/>
        <cfvo type="num" val="60"/>
        <color rgb="FF92D050"/>
        <color rgb="FFFFEB84"/>
        <color rgb="FFFF000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2A546-FAAD-452E-9634-44203D60C96C}">
  <dimension ref="A1:N24"/>
  <sheetViews>
    <sheetView workbookViewId="0">
      <selection activeCell="A6" sqref="A6:B6"/>
    </sheetView>
  </sheetViews>
  <sheetFormatPr defaultRowHeight="16" customHeight="1" x14ac:dyDescent="0.35"/>
  <cols>
    <col min="1" max="1" width="14.6328125" style="3" customWidth="1"/>
    <col min="2" max="16384" width="8.7265625" style="1"/>
  </cols>
  <sheetData>
    <row r="1" spans="1:13" ht="40" customHeight="1" x14ac:dyDescent="0.75">
      <c r="A1" s="38" t="s">
        <v>1</v>
      </c>
      <c r="B1" s="39"/>
      <c r="C1" s="39"/>
      <c r="D1" s="39"/>
      <c r="E1" s="39"/>
      <c r="F1" s="39"/>
      <c r="G1" s="39"/>
      <c r="H1" s="39"/>
      <c r="I1" s="39"/>
      <c r="J1" s="39"/>
      <c r="K1" s="2" t="s">
        <v>0</v>
      </c>
    </row>
    <row r="2" spans="1:13" ht="25" customHeight="1" x14ac:dyDescent="0.35">
      <c r="A2" s="40" t="s">
        <v>2</v>
      </c>
      <c r="B2" s="41"/>
      <c r="C2" s="41"/>
      <c r="D2" s="41"/>
      <c r="E2" s="41"/>
      <c r="F2" s="41"/>
      <c r="G2" s="41"/>
      <c r="H2" s="41"/>
      <c r="I2" s="41"/>
      <c r="J2" s="41"/>
    </row>
    <row r="3" spans="1:13" ht="33.5" customHeight="1" x14ac:dyDescent="0.35">
      <c r="A3" s="42" t="s">
        <v>3</v>
      </c>
      <c r="B3" s="4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s="5" customFormat="1" ht="16.5" x14ac:dyDescent="0.45">
      <c r="A4" s="6" t="s">
        <v>5</v>
      </c>
      <c r="B4" s="7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28</v>
      </c>
      <c r="M4" s="5" t="s">
        <v>29</v>
      </c>
    </row>
    <row r="5" spans="1:13" s="8" customFormat="1" ht="27" customHeight="1" thickBot="1" x14ac:dyDescent="0.4">
      <c r="A5" s="27">
        <v>0.24243179398148149</v>
      </c>
      <c r="B5" s="9">
        <v>0</v>
      </c>
      <c r="C5" s="35"/>
      <c r="D5" s="35"/>
      <c r="E5" s="35"/>
      <c r="F5" s="35"/>
      <c r="G5" s="35"/>
      <c r="H5" s="35"/>
      <c r="I5" s="35"/>
      <c r="J5" s="35"/>
      <c r="K5" s="35"/>
    </row>
    <row r="6" spans="1:13" ht="33.5" customHeight="1" thickTop="1" x14ac:dyDescent="0.35">
      <c r="A6" s="43" t="s">
        <v>4</v>
      </c>
      <c r="B6" s="4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s="5" customFormat="1" ht="16.5" x14ac:dyDescent="0.45">
      <c r="A7" s="10" t="str">
        <f>IF(A4="","",A4)</f>
        <v>Time</v>
      </c>
      <c r="B7" s="11" t="str">
        <f>IF(B4="","",B4)</f>
        <v>CH1</v>
      </c>
      <c r="C7" s="5" t="str">
        <f t="shared" ref="C7:M7" si="0">IF(C4="","",C4)</f>
        <v>CH2</v>
      </c>
      <c r="D7" s="5" t="str">
        <f t="shared" si="0"/>
        <v>CH3</v>
      </c>
      <c r="E7" s="5" t="str">
        <f t="shared" si="0"/>
        <v>CH4</v>
      </c>
      <c r="F7" s="5" t="str">
        <f t="shared" si="0"/>
        <v>CH5</v>
      </c>
      <c r="G7" s="5" t="str">
        <f t="shared" si="0"/>
        <v>CH6</v>
      </c>
      <c r="H7" s="5" t="str">
        <f t="shared" si="0"/>
        <v>CH7</v>
      </c>
      <c r="I7" s="5" t="str">
        <f t="shared" si="0"/>
        <v>CH8</v>
      </c>
      <c r="J7" s="5" t="str">
        <f t="shared" si="0"/>
        <v>CH9</v>
      </c>
      <c r="K7" s="5" t="str">
        <f t="shared" si="0"/>
        <v>CH10</v>
      </c>
      <c r="L7" s="5" t="str">
        <f t="shared" si="0"/>
        <v>CH11</v>
      </c>
      <c r="M7" s="5" t="str">
        <f t="shared" si="0"/>
        <v>CH12</v>
      </c>
    </row>
    <row r="8" spans="1:13" s="4" customFormat="1" ht="19.5" customHeight="1" x14ac:dyDescent="0.35">
      <c r="A8" s="30">
        <v>0.24243179398148149</v>
      </c>
      <c r="B8" s="24">
        <v>33</v>
      </c>
      <c r="C8" s="33"/>
      <c r="D8" s="33"/>
      <c r="E8" s="33"/>
      <c r="F8" s="33"/>
      <c r="G8" s="33"/>
      <c r="H8" s="33"/>
      <c r="I8" s="33"/>
      <c r="J8" s="33"/>
      <c r="K8" s="33"/>
      <c r="L8" s="31"/>
      <c r="M8" s="31"/>
    </row>
    <row r="9" spans="1:13" s="4" customFormat="1" ht="19.5" customHeight="1" x14ac:dyDescent="0.35">
      <c r="A9" s="28">
        <v>0.24243179398148149</v>
      </c>
      <c r="B9" s="25">
        <v>33</v>
      </c>
      <c r="C9" s="33"/>
      <c r="D9" s="33"/>
      <c r="E9" s="33"/>
      <c r="F9" s="33"/>
      <c r="G9" s="33"/>
      <c r="H9" s="33"/>
      <c r="I9" s="33"/>
      <c r="J9" s="33"/>
      <c r="K9" s="33"/>
      <c r="L9" s="31"/>
      <c r="M9" s="31"/>
    </row>
    <row r="10" spans="1:13" s="4" customFormat="1" ht="19.5" customHeight="1" x14ac:dyDescent="0.35">
      <c r="A10" s="28">
        <v>0.24243179398148149</v>
      </c>
      <c r="B10" s="25">
        <v>33</v>
      </c>
      <c r="C10" s="33"/>
      <c r="D10" s="33"/>
      <c r="E10" s="33"/>
      <c r="F10" s="33"/>
      <c r="G10" s="33"/>
      <c r="H10" s="33"/>
      <c r="I10" s="33"/>
      <c r="J10" s="33"/>
      <c r="K10" s="33"/>
      <c r="L10" s="31"/>
      <c r="M10" s="31"/>
    </row>
    <row r="11" spans="1:13" s="4" customFormat="1" ht="19.5" customHeight="1" x14ac:dyDescent="0.35">
      <c r="A11" s="28">
        <v>0.24243179398148149</v>
      </c>
      <c r="B11" s="25">
        <v>33</v>
      </c>
      <c r="C11" s="33"/>
      <c r="D11" s="33"/>
      <c r="E11" s="33"/>
      <c r="F11" s="33"/>
      <c r="G11" s="33"/>
      <c r="H11" s="33"/>
      <c r="I11" s="33"/>
      <c r="J11" s="33"/>
      <c r="K11" s="33"/>
      <c r="L11" s="31"/>
      <c r="M11" s="31"/>
    </row>
    <row r="12" spans="1:13" s="4" customFormat="1" ht="19.5" customHeight="1" x14ac:dyDescent="0.35">
      <c r="A12" s="28">
        <v>0.24243179398148149</v>
      </c>
      <c r="B12" s="25">
        <v>33</v>
      </c>
      <c r="C12" s="33"/>
      <c r="D12" s="33"/>
      <c r="E12" s="33"/>
      <c r="F12" s="33"/>
      <c r="G12" s="33"/>
      <c r="H12" s="33"/>
      <c r="I12" s="33"/>
      <c r="J12" s="33"/>
      <c r="K12" s="33"/>
      <c r="L12" s="31"/>
      <c r="M12" s="31"/>
    </row>
    <row r="13" spans="1:13" s="4" customFormat="1" ht="19.5" customHeight="1" x14ac:dyDescent="0.35">
      <c r="A13" s="28">
        <v>0.24243179398148149</v>
      </c>
      <c r="B13" s="25">
        <v>33</v>
      </c>
      <c r="C13" s="33"/>
      <c r="D13" s="33"/>
      <c r="E13" s="33"/>
      <c r="F13" s="33"/>
      <c r="G13" s="33"/>
      <c r="H13" s="33"/>
      <c r="I13" s="33"/>
      <c r="J13" s="33"/>
      <c r="K13" s="33"/>
      <c r="L13" s="31"/>
      <c r="M13" s="31"/>
    </row>
    <row r="14" spans="1:13" s="4" customFormat="1" ht="19.5" customHeight="1" x14ac:dyDescent="0.35">
      <c r="A14" s="28">
        <v>0.24243179398148149</v>
      </c>
      <c r="B14" s="25">
        <v>33</v>
      </c>
      <c r="C14" s="33"/>
      <c r="D14" s="33"/>
      <c r="E14" s="33"/>
      <c r="F14" s="33"/>
      <c r="G14" s="33"/>
      <c r="H14" s="33"/>
      <c r="I14" s="33"/>
      <c r="J14" s="33"/>
      <c r="K14" s="33"/>
      <c r="L14" s="31"/>
      <c r="M14" s="31"/>
    </row>
    <row r="15" spans="1:13" s="4" customFormat="1" ht="19.5" customHeight="1" x14ac:dyDescent="0.35">
      <c r="A15" s="28">
        <v>0.24243179398148149</v>
      </c>
      <c r="B15" s="25">
        <v>33</v>
      </c>
      <c r="C15" s="33"/>
      <c r="D15" s="33"/>
      <c r="E15" s="33"/>
      <c r="F15" s="33"/>
      <c r="G15" s="33"/>
      <c r="H15" s="33"/>
      <c r="I15" s="33"/>
      <c r="J15" s="33"/>
      <c r="K15" s="33"/>
      <c r="L15" s="31"/>
      <c r="M15" s="31"/>
    </row>
    <row r="16" spans="1:13" s="4" customFormat="1" ht="19.5" customHeight="1" x14ac:dyDescent="0.35">
      <c r="A16" s="28">
        <v>0.24243179398148149</v>
      </c>
      <c r="B16" s="25">
        <v>33</v>
      </c>
      <c r="C16" s="33"/>
      <c r="D16" s="33"/>
      <c r="E16" s="33"/>
      <c r="F16" s="33"/>
      <c r="G16" s="33"/>
      <c r="H16" s="33"/>
      <c r="I16" s="33"/>
      <c r="J16" s="33"/>
      <c r="K16" s="33"/>
      <c r="L16" s="31"/>
      <c r="M16" s="31"/>
    </row>
    <row r="17" spans="1:14" s="4" customFormat="1" ht="19.5" customHeight="1" x14ac:dyDescent="0.35">
      <c r="A17" s="28">
        <v>0.24243179398148149</v>
      </c>
      <c r="B17" s="25">
        <v>33</v>
      </c>
      <c r="C17" s="33"/>
      <c r="D17" s="33"/>
      <c r="E17" s="33"/>
      <c r="F17" s="33"/>
      <c r="G17" s="33"/>
      <c r="H17" s="33"/>
      <c r="I17" s="33"/>
      <c r="J17" s="33"/>
      <c r="K17" s="33"/>
      <c r="L17" s="31"/>
      <c r="M17" s="31"/>
    </row>
    <row r="18" spans="1:14" s="4" customFormat="1" ht="19.5" customHeight="1" x14ac:dyDescent="0.35">
      <c r="A18" s="28">
        <v>0.24243179398148149</v>
      </c>
      <c r="B18" s="25">
        <v>33</v>
      </c>
      <c r="C18" s="33"/>
      <c r="D18" s="33"/>
      <c r="E18" s="33"/>
      <c r="F18" s="33"/>
      <c r="G18" s="33"/>
      <c r="H18" s="33"/>
      <c r="I18" s="33"/>
      <c r="J18" s="33"/>
      <c r="K18" s="33"/>
      <c r="L18" s="31"/>
      <c r="M18" s="31"/>
    </row>
    <row r="19" spans="1:14" s="4" customFormat="1" ht="19.5" customHeight="1" x14ac:dyDescent="0.35">
      <c r="A19" s="28">
        <v>0.24243179398148149</v>
      </c>
      <c r="B19" s="25">
        <v>33</v>
      </c>
      <c r="C19" s="33"/>
      <c r="D19" s="33"/>
      <c r="E19" s="33"/>
      <c r="F19" s="33"/>
      <c r="G19" s="33"/>
      <c r="H19" s="33"/>
      <c r="I19" s="33"/>
      <c r="J19" s="33"/>
      <c r="K19" s="33"/>
      <c r="L19" s="31"/>
      <c r="M19" s="31"/>
    </row>
    <row r="20" spans="1:14" s="4" customFormat="1" ht="19.5" customHeight="1" x14ac:dyDescent="0.35">
      <c r="A20" s="28">
        <v>0.24243179398148149</v>
      </c>
      <c r="B20" s="25">
        <v>33</v>
      </c>
      <c r="C20" s="33"/>
      <c r="D20" s="33"/>
      <c r="E20" s="33"/>
      <c r="F20" s="33"/>
      <c r="G20" s="33"/>
      <c r="H20" s="33"/>
      <c r="I20" s="33"/>
      <c r="J20" s="33"/>
      <c r="K20" s="33"/>
      <c r="L20" s="31"/>
      <c r="M20" s="31"/>
    </row>
    <row r="21" spans="1:14" s="4" customFormat="1" ht="19.5" customHeight="1" x14ac:dyDescent="0.35">
      <c r="A21" s="28">
        <v>0.24243179398148149</v>
      </c>
      <c r="B21" s="25">
        <v>33</v>
      </c>
      <c r="C21" s="33"/>
      <c r="D21" s="33"/>
      <c r="E21" s="33"/>
      <c r="F21" s="33"/>
      <c r="G21" s="33"/>
      <c r="H21" s="33"/>
      <c r="I21" s="33"/>
      <c r="J21" s="33"/>
      <c r="K21" s="33"/>
      <c r="L21" s="31"/>
      <c r="M21" s="31"/>
    </row>
    <row r="22" spans="1:14" s="4" customFormat="1" ht="19.5" customHeight="1" thickBot="1" x14ac:dyDescent="0.4">
      <c r="A22" s="29">
        <v>0.24243179398148149</v>
      </c>
      <c r="B22" s="26">
        <v>33</v>
      </c>
      <c r="C22" s="36" t="s">
        <v>16</v>
      </c>
      <c r="D22" s="33"/>
      <c r="E22" s="33"/>
      <c r="F22" s="33"/>
      <c r="G22" s="33"/>
      <c r="H22" s="33"/>
      <c r="I22" s="33"/>
      <c r="J22" s="33"/>
      <c r="K22" s="33"/>
      <c r="L22" s="32"/>
      <c r="M22" s="31"/>
      <c r="N22" s="12"/>
    </row>
    <row r="23" spans="1:14" s="4" customFormat="1" ht="19.5" customHeight="1" thickTop="1" x14ac:dyDescent="0.35">
      <c r="A23" s="3"/>
    </row>
    <row r="24" spans="1:14" s="4" customFormat="1" ht="19.5" customHeight="1" x14ac:dyDescent="0.35">
      <c r="A24" s="3"/>
    </row>
  </sheetData>
  <mergeCells count="4">
    <mergeCell ref="A1:J1"/>
    <mergeCell ref="A2:J2"/>
    <mergeCell ref="A3:B3"/>
    <mergeCell ref="A6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FBC0-5D93-42C9-BD31-78E9E5777FBF}">
  <dimension ref="A1:L6"/>
  <sheetViews>
    <sheetView workbookViewId="0">
      <selection sqref="A1:J1"/>
    </sheetView>
  </sheetViews>
  <sheetFormatPr defaultColWidth="11.453125" defaultRowHeight="16.5" x14ac:dyDescent="0.45"/>
  <cols>
    <col min="1" max="16384" width="11.453125" style="13"/>
  </cols>
  <sheetData>
    <row r="1" spans="1:12" ht="40" customHeight="1" x14ac:dyDescent="0.75">
      <c r="A1" s="44"/>
      <c r="B1" s="44"/>
      <c r="C1" s="44"/>
      <c r="D1" s="44"/>
      <c r="E1" s="44"/>
      <c r="F1" s="44"/>
      <c r="G1" s="44"/>
      <c r="H1" s="44"/>
      <c r="I1" s="44"/>
      <c r="J1" s="44"/>
      <c r="K1" s="14"/>
    </row>
    <row r="2" spans="1:12" ht="40" customHeight="1" x14ac:dyDescent="0.45">
      <c r="A2" s="45"/>
      <c r="B2" s="45"/>
      <c r="C2" s="45"/>
      <c r="D2" s="45"/>
      <c r="E2" s="45"/>
      <c r="F2" s="45"/>
      <c r="G2" s="45"/>
      <c r="H2" s="45"/>
      <c r="I2" s="45"/>
      <c r="J2" s="45"/>
    </row>
    <row r="3" spans="1:12" ht="17.5" customHeight="1" x14ac:dyDescent="0.45"/>
    <row r="4" spans="1:12" s="5" customFormat="1" x14ac:dyDescent="0.45">
      <c r="A4" s="1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</row>
    <row r="5" spans="1:12" s="17" customFormat="1" ht="27" customHeight="1" thickBot="1" x14ac:dyDescent="0.5">
      <c r="A5" s="16"/>
      <c r="B5" s="34"/>
      <c r="C5" s="34"/>
      <c r="D5" s="34"/>
      <c r="E5" s="34"/>
      <c r="F5" s="34"/>
      <c r="G5" s="34"/>
      <c r="H5" s="34"/>
      <c r="I5" s="34"/>
      <c r="J5" s="34"/>
      <c r="K5" s="8"/>
      <c r="L5" s="8"/>
    </row>
    <row r="6" spans="1:12" ht="17" thickTop="1" x14ac:dyDescent="0.45"/>
  </sheetData>
  <mergeCells count="2">
    <mergeCell ref="A1:J1"/>
    <mergeCell ref="A2:J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13924-429A-4718-A99B-7846E808CA97}">
  <dimension ref="A1:B13"/>
  <sheetViews>
    <sheetView workbookViewId="0">
      <selection activeCell="A2" sqref="A2"/>
    </sheetView>
  </sheetViews>
  <sheetFormatPr defaultRowHeight="14.5" x14ac:dyDescent="0.35"/>
  <sheetData>
    <row r="1" spans="1:2" x14ac:dyDescent="0.35">
      <c r="A1" t="s">
        <v>31</v>
      </c>
      <c r="B1" t="s">
        <v>30</v>
      </c>
    </row>
    <row r="2" spans="1:2" x14ac:dyDescent="0.35">
      <c r="A2">
        <f>80-'Data In'!B5</f>
        <v>80</v>
      </c>
      <c r="B2">
        <v>0</v>
      </c>
    </row>
    <row r="6" spans="1:2" x14ac:dyDescent="0.35">
      <c r="A6" t="s">
        <v>34</v>
      </c>
      <c r="B6">
        <f>Table3[Distance]</f>
        <v>80</v>
      </c>
    </row>
    <row r="9" spans="1:2" x14ac:dyDescent="0.35">
      <c r="A9" t="s">
        <v>32</v>
      </c>
      <c r="B9" t="s">
        <v>33</v>
      </c>
    </row>
    <row r="10" spans="1:2" x14ac:dyDescent="0.35">
      <c r="A10">
        <f>-B6</f>
        <v>-80</v>
      </c>
      <c r="B10">
        <v>0</v>
      </c>
    </row>
    <row r="11" spans="1:2" x14ac:dyDescent="0.35">
      <c r="A11">
        <v>0</v>
      </c>
      <c r="B11">
        <f>B6</f>
        <v>80</v>
      </c>
    </row>
    <row r="12" spans="1:2" x14ac:dyDescent="0.35">
      <c r="A12">
        <v>0</v>
      </c>
      <c r="B12">
        <f>-B6</f>
        <v>-80</v>
      </c>
    </row>
    <row r="13" spans="1:2" x14ac:dyDescent="0.35">
      <c r="A13">
        <f>B6</f>
        <v>80</v>
      </c>
      <c r="B13"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3D50-CDD3-4FF5-B989-B600D28F9ACC}">
  <dimension ref="A1:I362"/>
  <sheetViews>
    <sheetView workbookViewId="0">
      <selection activeCell="E11" sqref="E11"/>
    </sheetView>
  </sheetViews>
  <sheetFormatPr defaultRowHeight="14.5" x14ac:dyDescent="0.35"/>
  <cols>
    <col min="1" max="8" width="8.7265625" style="49"/>
  </cols>
  <sheetData>
    <row r="1" spans="1:9" x14ac:dyDescent="0.35">
      <c r="A1" s="49" t="s">
        <v>35</v>
      </c>
      <c r="B1" s="49" t="s">
        <v>36</v>
      </c>
      <c r="F1" s="49" t="s">
        <v>37</v>
      </c>
    </row>
    <row r="2" spans="1:9" x14ac:dyDescent="0.35">
      <c r="A2" s="49">
        <f>$F$2*COS((ROW()-1)*PI()/180)</f>
        <v>79.987815612511298</v>
      </c>
      <c r="B2" s="49">
        <f>$F$2*SIN((ROW()-1)*PI()/180)</f>
        <v>1.396192514982681</v>
      </c>
      <c r="F2" s="49">
        <f>Table3[Distance]</f>
        <v>80</v>
      </c>
    </row>
    <row r="3" spans="1:9" x14ac:dyDescent="0.35">
      <c r="A3" s="49">
        <f t="shared" ref="A3:A66" si="0">$F$2*COS((ROW()-1)*PI()/180)</f>
        <v>79.951266161527656</v>
      </c>
      <c r="B3" s="49">
        <f t="shared" ref="B3:B66" si="1">$F$2*SIN((ROW()-1)*PI()/180)</f>
        <v>2.7919597362000776</v>
      </c>
    </row>
    <row r="4" spans="1:9" x14ac:dyDescent="0.35">
      <c r="A4" s="49">
        <f t="shared" si="0"/>
        <v>79.890362780365905</v>
      </c>
      <c r="B4" s="49">
        <f t="shared" si="1"/>
        <v>4.1868764994355061</v>
      </c>
    </row>
    <row r="5" spans="1:9" x14ac:dyDescent="0.35">
      <c r="A5" s="49">
        <f t="shared" si="0"/>
        <v>79.805124020785939</v>
      </c>
      <c r="B5" s="49">
        <f t="shared" si="1"/>
        <v>5.5805178995300242</v>
      </c>
    </row>
    <row r="6" spans="1:9" x14ac:dyDescent="0.35">
      <c r="A6" s="49">
        <f t="shared" si="0"/>
        <v>79.69557584733964</v>
      </c>
      <c r="B6" s="49">
        <f t="shared" si="1"/>
        <v>6.9724594198126528</v>
      </c>
    </row>
    <row r="7" spans="1:9" x14ac:dyDescent="0.35">
      <c r="A7" s="49">
        <f t="shared" si="0"/>
        <v>79.561751629461867</v>
      </c>
      <c r="B7" s="49">
        <f t="shared" si="1"/>
        <v>8.3622770614122768</v>
      </c>
    </row>
    <row r="8" spans="1:9" x14ac:dyDescent="0.35">
      <c r="A8" s="49">
        <f t="shared" si="0"/>
        <v>79.40369213130576</v>
      </c>
      <c r="B8" s="49">
        <f t="shared" si="1"/>
        <v>9.7495474724117983</v>
      </c>
    </row>
    <row r="9" spans="1:9" x14ac:dyDescent="0.35">
      <c r="A9" s="49">
        <f t="shared" si="0"/>
        <v>79.221445499325625</v>
      </c>
      <c r="B9" s="49">
        <f t="shared" si="1"/>
        <v>11.133848076805235</v>
      </c>
    </row>
    <row r="10" spans="1:9" x14ac:dyDescent="0.35">
      <c r="A10" s="49">
        <f t="shared" si="0"/>
        <v>79.015067247611029</v>
      </c>
      <c r="B10" s="49">
        <f t="shared" si="1"/>
        <v>12.514757203218469</v>
      </c>
    </row>
    <row r="11" spans="1:9" x14ac:dyDescent="0.35">
      <c r="A11" s="49">
        <f t="shared" si="0"/>
        <v>78.784620240976636</v>
      </c>
      <c r="B11" s="49">
        <f t="shared" si="1"/>
        <v>13.891854213354426</v>
      </c>
    </row>
    <row r="12" spans="1:9" x14ac:dyDescent="0.35">
      <c r="A12" s="49">
        <f t="shared" si="0"/>
        <v>78.530174675813115</v>
      </c>
      <c r="B12" s="49">
        <f t="shared" si="1"/>
        <v>15.264719630123585</v>
      </c>
    </row>
    <row r="13" spans="1:9" x14ac:dyDescent="0.35">
      <c r="A13" s="49">
        <f t="shared" si="0"/>
        <v>78.251808058704455</v>
      </c>
      <c r="B13" s="49">
        <f t="shared" si="1"/>
        <v>16.632935265420745</v>
      </c>
      <c r="I13">
        <f>'Data In'!B5</f>
        <v>0</v>
      </c>
    </row>
    <row r="14" spans="1:9" x14ac:dyDescent="0.35">
      <c r="A14" s="49">
        <f t="shared" si="0"/>
        <v>77.949605182818814</v>
      </c>
      <c r="B14" s="49">
        <f t="shared" si="1"/>
        <v>17.9960843475092</v>
      </c>
    </row>
    <row r="15" spans="1:9" x14ac:dyDescent="0.35">
      <c r="A15" s="49">
        <f t="shared" si="0"/>
        <v>77.623658102079716</v>
      </c>
      <c r="B15" s="49">
        <f t="shared" si="1"/>
        <v>19.353751647973418</v>
      </c>
    </row>
    <row r="16" spans="1:9" x14ac:dyDescent="0.35">
      <c r="A16" s="49">
        <f t="shared" si="0"/>
        <v>77.274066103125463</v>
      </c>
      <c r="B16" s="49">
        <f t="shared" si="1"/>
        <v>20.705523608201659</v>
      </c>
    </row>
    <row r="17" spans="1:2" x14ac:dyDescent="0.35">
      <c r="A17" s="49">
        <f t="shared" si="0"/>
        <v>76.900935675065512</v>
      </c>
      <c r="B17" s="49">
        <f t="shared" si="1"/>
        <v>22.050988465359932</v>
      </c>
    </row>
    <row r="18" spans="1:2" x14ac:dyDescent="0.35">
      <c r="A18" s="49">
        <f t="shared" si="0"/>
        <v>76.50438047704283</v>
      </c>
      <c r="B18" s="49">
        <f t="shared" si="1"/>
        <v>23.389736377818942</v>
      </c>
    </row>
    <row r="19" spans="1:2" x14ac:dyDescent="0.35">
      <c r="A19" s="49">
        <f t="shared" si="0"/>
        <v>76.084521303612277</v>
      </c>
      <c r="B19" s="49">
        <f t="shared" si="1"/>
        <v>24.721359549995793</v>
      </c>
    </row>
    <row r="20" spans="1:2" x14ac:dyDescent="0.35">
      <c r="A20" s="49">
        <f t="shared" si="0"/>
        <v>75.641486047945349</v>
      </c>
      <c r="B20" s="49">
        <f t="shared" si="1"/>
        <v>26.045452356572532</v>
      </c>
    </row>
    <row r="21" spans="1:2" x14ac:dyDescent="0.35">
      <c r="A21" s="49">
        <f t="shared" si="0"/>
        <v>75.175409662872681</v>
      </c>
      <c r="B21" s="49">
        <f t="shared" si="1"/>
        <v>27.361611466053496</v>
      </c>
    </row>
    <row r="22" spans="1:2" x14ac:dyDescent="0.35">
      <c r="A22" s="49">
        <f t="shared" si="0"/>
        <v>74.686434119776138</v>
      </c>
      <c r="B22" s="49">
        <f t="shared" si="1"/>
        <v>28.669435963624021</v>
      </c>
    </row>
    <row r="23" spans="1:2" x14ac:dyDescent="0.35">
      <c r="A23" s="49">
        <f t="shared" si="0"/>
        <v>74.174708365342994</v>
      </c>
      <c r="B23" s="49">
        <f t="shared" si="1"/>
        <v>29.96852747327296</v>
      </c>
    </row>
    <row r="24" spans="1:2" x14ac:dyDescent="0.35">
      <c r="A24" s="49">
        <f t="shared" si="0"/>
        <v>73.640388276195225</v>
      </c>
      <c r="B24" s="49">
        <f t="shared" si="1"/>
        <v>31.258490279141895</v>
      </c>
    </row>
    <row r="25" spans="1:2" x14ac:dyDescent="0.35">
      <c r="A25" s="49">
        <f t="shared" si="0"/>
        <v>73.083636611408068</v>
      </c>
      <c r="B25" s="49">
        <f t="shared" si="1"/>
        <v>32.538931446064012</v>
      </c>
    </row>
    <row r="26" spans="1:2" x14ac:dyDescent="0.35">
      <c r="A26" s="49">
        <f t="shared" si="0"/>
        <v>72.50462296293199</v>
      </c>
      <c r="B26" s="49">
        <f t="shared" si="1"/>
        <v>33.809460939255956</v>
      </c>
    </row>
    <row r="27" spans="1:2" x14ac:dyDescent="0.35">
      <c r="A27" s="49">
        <f t="shared" si="0"/>
        <v>71.903523703933359</v>
      </c>
      <c r="B27" s="49">
        <f t="shared" si="1"/>
        <v>35.069691743126192</v>
      </c>
    </row>
    <row r="28" spans="1:2" x14ac:dyDescent="0.35">
      <c r="A28" s="49">
        <f t="shared" si="0"/>
        <v>71.28052193506943</v>
      </c>
      <c r="B28" s="49">
        <f t="shared" si="1"/>
        <v>36.31923997916374</v>
      </c>
    </row>
    <row r="29" spans="1:2" x14ac:dyDescent="0.35">
      <c r="A29" s="49">
        <f t="shared" si="0"/>
        <v>70.635807428714159</v>
      </c>
      <c r="B29" s="49">
        <f t="shared" si="1"/>
        <v>37.557725022871267</v>
      </c>
    </row>
    <row r="30" spans="1:2" x14ac:dyDescent="0.35">
      <c r="A30" s="49">
        <f t="shared" si="0"/>
        <v>69.969576571151663</v>
      </c>
      <c r="B30" s="49">
        <f t="shared" si="1"/>
        <v>38.784769619706964</v>
      </c>
    </row>
    <row r="31" spans="1:2" x14ac:dyDescent="0.35">
      <c r="A31" s="49">
        <f t="shared" si="0"/>
        <v>69.282032302755098</v>
      </c>
      <c r="B31" s="49">
        <f t="shared" si="1"/>
        <v>39.999999999999993</v>
      </c>
    </row>
    <row r="32" spans="1:2" x14ac:dyDescent="0.35">
      <c r="A32" s="49">
        <f t="shared" si="0"/>
        <v>68.57338405616899</v>
      </c>
      <c r="B32" s="49">
        <f t="shared" si="1"/>
        <v>41.203045992804334</v>
      </c>
    </row>
    <row r="33" spans="1:2" x14ac:dyDescent="0.35">
      <c r="A33" s="49">
        <f t="shared" si="0"/>
        <v>67.843847692514075</v>
      </c>
      <c r="B33" s="49">
        <f t="shared" si="1"/>
        <v>42.393541138656389</v>
      </c>
    </row>
    <row r="34" spans="1:2" x14ac:dyDescent="0.35">
      <c r="A34" s="49">
        <f t="shared" si="0"/>
        <v>67.093645435633931</v>
      </c>
      <c r="B34" s="49">
        <f t="shared" si="1"/>
        <v>43.571122801202165</v>
      </c>
    </row>
    <row r="35" spans="1:2" x14ac:dyDescent="0.35">
      <c r="A35" s="49">
        <f t="shared" si="0"/>
        <v>66.323005804403323</v>
      </c>
      <c r="B35" s="49">
        <f t="shared" si="1"/>
        <v>44.735432277659754</v>
      </c>
    </row>
    <row r="36" spans="1:2" x14ac:dyDescent="0.35">
      <c r="A36" s="49">
        <f t="shared" si="0"/>
        <v>65.532163543119339</v>
      </c>
      <c r="B36" s="49">
        <f t="shared" si="1"/>
        <v>45.886114908083684</v>
      </c>
    </row>
    <row r="37" spans="1:2" x14ac:dyDescent="0.35">
      <c r="A37" s="49">
        <f t="shared" si="0"/>
        <v>64.721359549995796</v>
      </c>
      <c r="B37" s="49">
        <f t="shared" si="1"/>
        <v>47.022820183397855</v>
      </c>
    </row>
    <row r="38" spans="1:2" x14ac:dyDescent="0.35">
      <c r="A38" s="49">
        <f t="shared" si="0"/>
        <v>63.890840803783426</v>
      </c>
      <c r="B38" s="49">
        <f t="shared" si="1"/>
        <v>48.145201852163865</v>
      </c>
    </row>
    <row r="39" spans="1:2" x14ac:dyDescent="0.35">
      <c r="A39" s="49">
        <f t="shared" si="0"/>
        <v>63.040860288537758</v>
      </c>
      <c r="B39" s="49">
        <f t="shared" si="1"/>
        <v>49.252918026052654</v>
      </c>
    </row>
    <row r="40" spans="1:2" x14ac:dyDescent="0.35">
      <c r="A40" s="49">
        <f t="shared" si="0"/>
        <v>62.171676916557672</v>
      </c>
      <c r="B40" s="49">
        <f t="shared" si="1"/>
        <v>50.34563128398699</v>
      </c>
    </row>
    <row r="41" spans="1:2" x14ac:dyDescent="0.35">
      <c r="A41" s="49">
        <f t="shared" si="0"/>
        <v>61.283555449518239</v>
      </c>
      <c r="B41" s="49">
        <f t="shared" si="1"/>
        <v>51.42300877492314</v>
      </c>
    </row>
    <row r="42" spans="1:2" x14ac:dyDescent="0.35">
      <c r="A42" s="49">
        <f t="shared" si="0"/>
        <v>60.37676641782177</v>
      </c>
      <c r="B42" s="49">
        <f t="shared" si="1"/>
        <v>52.484722319240575</v>
      </c>
    </row>
    <row r="43" spans="1:2" x14ac:dyDescent="0.35">
      <c r="A43" s="49">
        <f t="shared" si="0"/>
        <v>59.451586038191536</v>
      </c>
      <c r="B43" s="49">
        <f t="shared" si="1"/>
        <v>53.530448508708659</v>
      </c>
    </row>
    <row r="44" spans="1:2" x14ac:dyDescent="0.35">
      <c r="A44" s="49">
        <f t="shared" si="0"/>
        <v>58.508296129533647</v>
      </c>
      <c r="B44" s="49">
        <f t="shared" si="1"/>
        <v>54.55986880499988</v>
      </c>
    </row>
    <row r="45" spans="1:2" x14ac:dyDescent="0.35">
      <c r="A45" s="49">
        <f t="shared" si="0"/>
        <v>57.547184027092094</v>
      </c>
      <c r="B45" s="49">
        <f t="shared" si="1"/>
        <v>55.57266963671978</v>
      </c>
    </row>
    <row r="46" spans="1:2" x14ac:dyDescent="0.35">
      <c r="A46" s="49">
        <f t="shared" si="0"/>
        <v>56.568542494923804</v>
      </c>
      <c r="B46" s="49">
        <f t="shared" si="1"/>
        <v>56.568542494923797</v>
      </c>
    </row>
    <row r="47" spans="1:2" x14ac:dyDescent="0.35">
      <c r="A47" s="49">
        <f t="shared" si="0"/>
        <v>55.572669636719787</v>
      </c>
      <c r="B47" s="49">
        <f t="shared" si="1"/>
        <v>57.547184027092086</v>
      </c>
    </row>
    <row r="48" spans="1:2" x14ac:dyDescent="0.35">
      <c r="A48" s="49">
        <f t="shared" si="0"/>
        <v>54.55986880499988</v>
      </c>
      <c r="B48" s="49">
        <f t="shared" si="1"/>
        <v>58.508296129533633</v>
      </c>
    </row>
    <row r="49" spans="1:2" x14ac:dyDescent="0.35">
      <c r="A49" s="49">
        <f t="shared" si="0"/>
        <v>53.530448508708659</v>
      </c>
      <c r="B49" s="49">
        <f t="shared" si="1"/>
        <v>59.451586038191529</v>
      </c>
    </row>
    <row r="50" spans="1:2" x14ac:dyDescent="0.35">
      <c r="A50" s="49">
        <f t="shared" si="0"/>
        <v>52.484722319240582</v>
      </c>
      <c r="B50" s="49">
        <f t="shared" si="1"/>
        <v>60.376766417821763</v>
      </c>
    </row>
    <row r="51" spans="1:2" x14ac:dyDescent="0.35">
      <c r="A51" s="49">
        <f t="shared" si="0"/>
        <v>51.423008774923147</v>
      </c>
      <c r="B51" s="49">
        <f t="shared" si="1"/>
        <v>61.283555449518239</v>
      </c>
    </row>
    <row r="52" spans="1:2" x14ac:dyDescent="0.35">
      <c r="A52" s="49">
        <f t="shared" si="0"/>
        <v>50.345631283987004</v>
      </c>
      <c r="B52" s="49">
        <f t="shared" si="1"/>
        <v>62.171676916557665</v>
      </c>
    </row>
    <row r="53" spans="1:2" x14ac:dyDescent="0.35">
      <c r="A53" s="49">
        <f t="shared" si="0"/>
        <v>49.252918026052662</v>
      </c>
      <c r="B53" s="49">
        <f t="shared" si="1"/>
        <v>63.040860288537758</v>
      </c>
    </row>
    <row r="54" spans="1:2" x14ac:dyDescent="0.35">
      <c r="A54" s="49">
        <f t="shared" si="0"/>
        <v>48.145201852163872</v>
      </c>
      <c r="B54" s="49">
        <f t="shared" si="1"/>
        <v>63.890840803783426</v>
      </c>
    </row>
    <row r="55" spans="1:2" x14ac:dyDescent="0.35">
      <c r="A55" s="49">
        <f t="shared" si="0"/>
        <v>47.022820183397855</v>
      </c>
      <c r="B55" s="49">
        <f t="shared" si="1"/>
        <v>64.721359549995796</v>
      </c>
    </row>
    <row r="56" spans="1:2" x14ac:dyDescent="0.35">
      <c r="A56" s="49">
        <f t="shared" si="0"/>
        <v>45.886114908083691</v>
      </c>
      <c r="B56" s="49">
        <f t="shared" si="1"/>
        <v>65.532163543119339</v>
      </c>
    </row>
    <row r="57" spans="1:2" x14ac:dyDescent="0.35">
      <c r="A57" s="49">
        <f t="shared" si="0"/>
        <v>44.73543227765974</v>
      </c>
      <c r="B57" s="49">
        <f t="shared" si="1"/>
        <v>66.323005804403337</v>
      </c>
    </row>
    <row r="58" spans="1:2" x14ac:dyDescent="0.35">
      <c r="A58" s="49">
        <f t="shared" si="0"/>
        <v>43.571122801202179</v>
      </c>
      <c r="B58" s="49">
        <f t="shared" si="1"/>
        <v>67.093645435633917</v>
      </c>
    </row>
    <row r="59" spans="1:2" x14ac:dyDescent="0.35">
      <c r="A59" s="49">
        <f t="shared" si="0"/>
        <v>42.393541138656389</v>
      </c>
      <c r="B59" s="49">
        <f t="shared" si="1"/>
        <v>67.843847692514075</v>
      </c>
    </row>
    <row r="60" spans="1:2" x14ac:dyDescent="0.35">
      <c r="A60" s="49">
        <f t="shared" si="0"/>
        <v>41.203045992804348</v>
      </c>
      <c r="B60" s="49">
        <f t="shared" si="1"/>
        <v>68.573384056168976</v>
      </c>
    </row>
    <row r="61" spans="1:2" x14ac:dyDescent="0.35">
      <c r="A61" s="49">
        <f t="shared" si="0"/>
        <v>40.000000000000007</v>
      </c>
      <c r="B61" s="49">
        <f t="shared" si="1"/>
        <v>69.282032302755084</v>
      </c>
    </row>
    <row r="62" spans="1:2" x14ac:dyDescent="0.35">
      <c r="A62" s="49">
        <f t="shared" si="0"/>
        <v>38.784769619706971</v>
      </c>
      <c r="B62" s="49">
        <f t="shared" si="1"/>
        <v>69.969576571151663</v>
      </c>
    </row>
    <row r="63" spans="1:2" x14ac:dyDescent="0.35">
      <c r="A63" s="49">
        <f t="shared" si="0"/>
        <v>37.557725022871267</v>
      </c>
      <c r="B63" s="49">
        <f t="shared" si="1"/>
        <v>70.635807428714145</v>
      </c>
    </row>
    <row r="64" spans="1:2" x14ac:dyDescent="0.35">
      <c r="A64" s="49">
        <f t="shared" si="0"/>
        <v>36.319239979163747</v>
      </c>
      <c r="B64" s="49">
        <f t="shared" si="1"/>
        <v>71.28052193506943</v>
      </c>
    </row>
    <row r="65" spans="1:2" x14ac:dyDescent="0.35">
      <c r="A65" s="49">
        <f t="shared" si="0"/>
        <v>35.069691743126199</v>
      </c>
      <c r="B65" s="49">
        <f t="shared" si="1"/>
        <v>71.903523703933359</v>
      </c>
    </row>
    <row r="66" spans="1:2" x14ac:dyDescent="0.35">
      <c r="A66" s="49">
        <f t="shared" si="0"/>
        <v>33.809460939255956</v>
      </c>
      <c r="B66" s="49">
        <f t="shared" si="1"/>
        <v>72.50462296293199</v>
      </c>
    </row>
    <row r="67" spans="1:2" x14ac:dyDescent="0.35">
      <c r="A67" s="49">
        <f t="shared" ref="A67:A130" si="2">$F$2*COS((ROW()-1)*PI()/180)</f>
        <v>32.538931446064019</v>
      </c>
      <c r="B67" s="49">
        <f t="shared" ref="B67:B130" si="3">$F$2*SIN((ROW()-1)*PI()/180)</f>
        <v>73.083636611408068</v>
      </c>
    </row>
    <row r="68" spans="1:2" x14ac:dyDescent="0.35">
      <c r="A68" s="49">
        <f t="shared" si="2"/>
        <v>31.258490279141917</v>
      </c>
      <c r="B68" s="49">
        <f t="shared" si="3"/>
        <v>73.640388276195225</v>
      </c>
    </row>
    <row r="69" spans="1:2" x14ac:dyDescent="0.35">
      <c r="A69" s="49">
        <f t="shared" si="2"/>
        <v>29.968527473272957</v>
      </c>
      <c r="B69" s="49">
        <f t="shared" si="3"/>
        <v>74.174708365342994</v>
      </c>
    </row>
    <row r="70" spans="1:2" x14ac:dyDescent="0.35">
      <c r="A70" s="49">
        <f t="shared" si="2"/>
        <v>28.669435963624032</v>
      </c>
      <c r="B70" s="49">
        <f t="shared" si="3"/>
        <v>74.686434119776138</v>
      </c>
    </row>
    <row r="71" spans="1:2" x14ac:dyDescent="0.35">
      <c r="A71" s="49">
        <f t="shared" si="2"/>
        <v>27.361611466053507</v>
      </c>
      <c r="B71" s="49">
        <f t="shared" si="3"/>
        <v>75.175409662872667</v>
      </c>
    </row>
    <row r="72" spans="1:2" x14ac:dyDescent="0.35">
      <c r="A72" s="49">
        <f t="shared" si="2"/>
        <v>26.04545235657254</v>
      </c>
      <c r="B72" s="49">
        <f t="shared" si="3"/>
        <v>75.641486047945335</v>
      </c>
    </row>
    <row r="73" spans="1:2" x14ac:dyDescent="0.35">
      <c r="A73" s="49">
        <f t="shared" si="2"/>
        <v>24.721359549995796</v>
      </c>
      <c r="B73" s="49">
        <f t="shared" si="3"/>
        <v>76.084521303612277</v>
      </c>
    </row>
    <row r="74" spans="1:2" x14ac:dyDescent="0.35">
      <c r="A74" s="49">
        <f t="shared" si="2"/>
        <v>23.389736377818942</v>
      </c>
      <c r="B74" s="49">
        <f t="shared" si="3"/>
        <v>76.50438047704283</v>
      </c>
    </row>
    <row r="75" spans="1:2" x14ac:dyDescent="0.35">
      <c r="A75" s="49">
        <f t="shared" si="2"/>
        <v>22.050988465359932</v>
      </c>
      <c r="B75" s="49">
        <f t="shared" si="3"/>
        <v>76.900935675065512</v>
      </c>
    </row>
    <row r="76" spans="1:2" x14ac:dyDescent="0.35">
      <c r="A76" s="49">
        <f t="shared" si="2"/>
        <v>20.705523608201659</v>
      </c>
      <c r="B76" s="49">
        <f t="shared" si="3"/>
        <v>77.274066103125463</v>
      </c>
    </row>
    <row r="77" spans="1:2" x14ac:dyDescent="0.35">
      <c r="A77" s="49">
        <f t="shared" si="2"/>
        <v>19.353751647973432</v>
      </c>
      <c r="B77" s="49">
        <f t="shared" si="3"/>
        <v>77.623658102079716</v>
      </c>
    </row>
    <row r="78" spans="1:2" x14ac:dyDescent="0.35">
      <c r="A78" s="49">
        <f t="shared" si="2"/>
        <v>17.996084347509193</v>
      </c>
      <c r="B78" s="49">
        <f t="shared" si="3"/>
        <v>77.949605182818814</v>
      </c>
    </row>
    <row r="79" spans="1:2" x14ac:dyDescent="0.35">
      <c r="A79" s="49">
        <f t="shared" si="2"/>
        <v>16.632935265420755</v>
      </c>
      <c r="B79" s="49">
        <f t="shared" si="3"/>
        <v>78.251808058704441</v>
      </c>
    </row>
    <row r="80" spans="1:2" x14ac:dyDescent="0.35">
      <c r="A80" s="49">
        <f t="shared" si="2"/>
        <v>15.264719630123594</v>
      </c>
      <c r="B80" s="49">
        <f t="shared" si="3"/>
        <v>78.530174675813115</v>
      </c>
    </row>
    <row r="81" spans="1:2" x14ac:dyDescent="0.35">
      <c r="A81" s="49">
        <f t="shared" si="2"/>
        <v>13.891854213354433</v>
      </c>
      <c r="B81" s="49">
        <f t="shared" si="3"/>
        <v>78.784620240976636</v>
      </c>
    </row>
    <row r="82" spans="1:2" x14ac:dyDescent="0.35">
      <c r="A82" s="49">
        <f t="shared" si="2"/>
        <v>12.514757203218474</v>
      </c>
      <c r="B82" s="49">
        <f t="shared" si="3"/>
        <v>79.015067247611029</v>
      </c>
    </row>
    <row r="83" spans="1:2" x14ac:dyDescent="0.35">
      <c r="A83" s="49">
        <f t="shared" si="2"/>
        <v>11.133848076805254</v>
      </c>
      <c r="B83" s="49">
        <f t="shared" si="3"/>
        <v>79.221445499325625</v>
      </c>
    </row>
    <row r="84" spans="1:2" x14ac:dyDescent="0.35">
      <c r="A84" s="49">
        <f t="shared" si="2"/>
        <v>9.7495474724117983</v>
      </c>
      <c r="B84" s="49">
        <f t="shared" si="3"/>
        <v>79.40369213130576</v>
      </c>
    </row>
    <row r="85" spans="1:2" x14ac:dyDescent="0.35">
      <c r="A85" s="49">
        <f t="shared" si="2"/>
        <v>8.3622770614122768</v>
      </c>
      <c r="B85" s="49">
        <f t="shared" si="3"/>
        <v>79.561751629461867</v>
      </c>
    </row>
    <row r="86" spans="1:2" x14ac:dyDescent="0.35">
      <c r="A86" s="49">
        <f t="shared" si="2"/>
        <v>6.972459419812651</v>
      </c>
      <c r="B86" s="49">
        <f t="shared" si="3"/>
        <v>79.69557584733964</v>
      </c>
    </row>
    <row r="87" spans="1:2" x14ac:dyDescent="0.35">
      <c r="A87" s="49">
        <f t="shared" si="2"/>
        <v>5.5805178995300366</v>
      </c>
      <c r="B87" s="49">
        <f t="shared" si="3"/>
        <v>79.805124020785939</v>
      </c>
    </row>
    <row r="88" spans="1:2" x14ac:dyDescent="0.35">
      <c r="A88" s="49">
        <f t="shared" si="2"/>
        <v>4.1868764994355177</v>
      </c>
      <c r="B88" s="49">
        <f t="shared" si="3"/>
        <v>79.890362780365905</v>
      </c>
    </row>
    <row r="89" spans="1:2" x14ac:dyDescent="0.35">
      <c r="A89" s="49">
        <f t="shared" si="2"/>
        <v>2.7919597362000865</v>
      </c>
      <c r="B89" s="49">
        <f t="shared" si="3"/>
        <v>79.951266161527656</v>
      </c>
    </row>
    <row r="90" spans="1:2" x14ac:dyDescent="0.35">
      <c r="A90" s="49">
        <f t="shared" si="2"/>
        <v>1.3961925149826702</v>
      </c>
      <c r="B90" s="49">
        <f t="shared" si="3"/>
        <v>79.987815612511298</v>
      </c>
    </row>
    <row r="91" spans="1:2" x14ac:dyDescent="0.35">
      <c r="A91" s="49">
        <f t="shared" si="2"/>
        <v>4.90059381963448E-15</v>
      </c>
      <c r="B91" s="49">
        <f t="shared" si="3"/>
        <v>80</v>
      </c>
    </row>
    <row r="92" spans="1:2" x14ac:dyDescent="0.35">
      <c r="A92" s="49">
        <f t="shared" si="2"/>
        <v>-1.3961925149826782</v>
      </c>
      <c r="B92" s="49">
        <f t="shared" si="3"/>
        <v>79.987815612511298</v>
      </c>
    </row>
    <row r="93" spans="1:2" x14ac:dyDescent="0.35">
      <c r="A93" s="49">
        <f t="shared" si="2"/>
        <v>-2.7919597362000586</v>
      </c>
      <c r="B93" s="49">
        <f t="shared" si="3"/>
        <v>79.951266161527656</v>
      </c>
    </row>
    <row r="94" spans="1:2" x14ac:dyDescent="0.35">
      <c r="A94" s="49">
        <f t="shared" si="2"/>
        <v>-4.1868764994354892</v>
      </c>
      <c r="B94" s="49">
        <f t="shared" si="3"/>
        <v>79.890362780365905</v>
      </c>
    </row>
    <row r="95" spans="1:2" x14ac:dyDescent="0.35">
      <c r="A95" s="49">
        <f t="shared" si="2"/>
        <v>-5.580517899530026</v>
      </c>
      <c r="B95" s="49">
        <f t="shared" si="3"/>
        <v>79.805124020785939</v>
      </c>
    </row>
    <row r="96" spans="1:2" x14ac:dyDescent="0.35">
      <c r="A96" s="49">
        <f t="shared" si="2"/>
        <v>-6.972459419812659</v>
      </c>
      <c r="B96" s="49">
        <f t="shared" si="3"/>
        <v>79.69557584733964</v>
      </c>
    </row>
    <row r="97" spans="1:2" x14ac:dyDescent="0.35">
      <c r="A97" s="49">
        <f t="shared" si="2"/>
        <v>-8.3622770614122661</v>
      </c>
      <c r="B97" s="49">
        <f t="shared" si="3"/>
        <v>79.561751629461867</v>
      </c>
    </row>
    <row r="98" spans="1:2" x14ac:dyDescent="0.35">
      <c r="A98" s="49">
        <f t="shared" si="2"/>
        <v>-9.7495474724117894</v>
      </c>
      <c r="B98" s="49">
        <f t="shared" si="3"/>
        <v>79.403692131305775</v>
      </c>
    </row>
    <row r="99" spans="1:2" x14ac:dyDescent="0.35">
      <c r="A99" s="49">
        <f t="shared" si="2"/>
        <v>-11.133848076805229</v>
      </c>
      <c r="B99" s="49">
        <f t="shared" si="3"/>
        <v>79.221445499325625</v>
      </c>
    </row>
    <row r="100" spans="1:2" x14ac:dyDescent="0.35">
      <c r="A100" s="49">
        <f t="shared" si="2"/>
        <v>-12.514757203218483</v>
      </c>
      <c r="B100" s="49">
        <f t="shared" si="3"/>
        <v>79.015067247611015</v>
      </c>
    </row>
    <row r="101" spans="1:2" x14ac:dyDescent="0.35">
      <c r="A101" s="49">
        <f t="shared" si="2"/>
        <v>-13.891854213354424</v>
      </c>
      <c r="B101" s="49">
        <f t="shared" si="3"/>
        <v>78.784620240976636</v>
      </c>
    </row>
    <row r="102" spans="1:2" x14ac:dyDescent="0.35">
      <c r="A102" s="49">
        <f t="shared" si="2"/>
        <v>-15.264719630123585</v>
      </c>
      <c r="B102" s="49">
        <f t="shared" si="3"/>
        <v>78.530174675813115</v>
      </c>
    </row>
    <row r="103" spans="1:2" x14ac:dyDescent="0.35">
      <c r="A103" s="49">
        <f t="shared" si="2"/>
        <v>-16.632935265420731</v>
      </c>
      <c r="B103" s="49">
        <f t="shared" si="3"/>
        <v>78.251808058704455</v>
      </c>
    </row>
    <row r="104" spans="1:2" x14ac:dyDescent="0.35">
      <c r="A104" s="49">
        <f t="shared" si="2"/>
        <v>-17.996084347509186</v>
      </c>
      <c r="B104" s="49">
        <f t="shared" si="3"/>
        <v>77.949605182818814</v>
      </c>
    </row>
    <row r="105" spans="1:2" x14ac:dyDescent="0.35">
      <c r="A105" s="49">
        <f t="shared" si="2"/>
        <v>-19.353751647973422</v>
      </c>
      <c r="B105" s="49">
        <f t="shared" si="3"/>
        <v>77.623658102079716</v>
      </c>
    </row>
    <row r="106" spans="1:2" x14ac:dyDescent="0.35">
      <c r="A106" s="49">
        <f t="shared" si="2"/>
        <v>-20.705523608201666</v>
      </c>
      <c r="B106" s="49">
        <f t="shared" si="3"/>
        <v>77.274066103125463</v>
      </c>
    </row>
    <row r="107" spans="1:2" x14ac:dyDescent="0.35">
      <c r="A107" s="49">
        <f t="shared" si="2"/>
        <v>-22.050988465359925</v>
      </c>
      <c r="B107" s="49">
        <f t="shared" si="3"/>
        <v>76.900935675065512</v>
      </c>
    </row>
    <row r="108" spans="1:2" x14ac:dyDescent="0.35">
      <c r="A108" s="49">
        <f t="shared" si="2"/>
        <v>-23.389736377818934</v>
      </c>
      <c r="B108" s="49">
        <f t="shared" si="3"/>
        <v>76.504380477042844</v>
      </c>
    </row>
    <row r="109" spans="1:2" x14ac:dyDescent="0.35">
      <c r="A109" s="49">
        <f t="shared" si="2"/>
        <v>-24.721359549995789</v>
      </c>
      <c r="B109" s="49">
        <f t="shared" si="3"/>
        <v>76.084521303612291</v>
      </c>
    </row>
    <row r="110" spans="1:2" x14ac:dyDescent="0.35">
      <c r="A110" s="49">
        <f t="shared" si="2"/>
        <v>-26.045452356572515</v>
      </c>
      <c r="B110" s="49">
        <f t="shared" si="3"/>
        <v>75.641486047945349</v>
      </c>
    </row>
    <row r="111" spans="1:2" x14ac:dyDescent="0.35">
      <c r="A111" s="49">
        <f t="shared" si="2"/>
        <v>-27.361611466053496</v>
      </c>
      <c r="B111" s="49">
        <f t="shared" si="3"/>
        <v>75.175409662872681</v>
      </c>
    </row>
    <row r="112" spans="1:2" x14ac:dyDescent="0.35">
      <c r="A112" s="49">
        <f t="shared" si="2"/>
        <v>-28.669435963624021</v>
      </c>
      <c r="B112" s="49">
        <f t="shared" si="3"/>
        <v>74.686434119776138</v>
      </c>
    </row>
    <row r="113" spans="1:2" x14ac:dyDescent="0.35">
      <c r="A113" s="49">
        <f t="shared" si="2"/>
        <v>-29.968527473272964</v>
      </c>
      <c r="B113" s="49">
        <f t="shared" si="3"/>
        <v>74.174708365342994</v>
      </c>
    </row>
    <row r="114" spans="1:2" x14ac:dyDescent="0.35">
      <c r="A114" s="49">
        <f t="shared" si="2"/>
        <v>-31.258490279141888</v>
      </c>
      <c r="B114" s="49">
        <f t="shared" si="3"/>
        <v>73.640388276195225</v>
      </c>
    </row>
    <row r="115" spans="1:2" x14ac:dyDescent="0.35">
      <c r="A115" s="49">
        <f t="shared" si="2"/>
        <v>-32.538931446064005</v>
      </c>
      <c r="B115" s="49">
        <f t="shared" si="3"/>
        <v>73.083636611408082</v>
      </c>
    </row>
    <row r="116" spans="1:2" x14ac:dyDescent="0.35">
      <c r="A116" s="49">
        <f t="shared" si="2"/>
        <v>-33.809460939255949</v>
      </c>
      <c r="B116" s="49">
        <f t="shared" si="3"/>
        <v>72.504622962932004</v>
      </c>
    </row>
    <row r="117" spans="1:2" x14ac:dyDescent="0.35">
      <c r="A117" s="49">
        <f t="shared" si="2"/>
        <v>-35.069691743126199</v>
      </c>
      <c r="B117" s="49">
        <f t="shared" si="3"/>
        <v>71.903523703933359</v>
      </c>
    </row>
    <row r="118" spans="1:2" x14ac:dyDescent="0.35">
      <c r="A118" s="49">
        <f t="shared" si="2"/>
        <v>-36.319239979163733</v>
      </c>
      <c r="B118" s="49">
        <f t="shared" si="3"/>
        <v>71.28052193506943</v>
      </c>
    </row>
    <row r="119" spans="1:2" x14ac:dyDescent="0.35">
      <c r="A119" s="49">
        <f t="shared" si="2"/>
        <v>-37.557725022871239</v>
      </c>
      <c r="B119" s="49">
        <f t="shared" si="3"/>
        <v>70.635807428714173</v>
      </c>
    </row>
    <row r="120" spans="1:2" x14ac:dyDescent="0.35">
      <c r="A120" s="49">
        <f t="shared" si="2"/>
        <v>-38.784769619706964</v>
      </c>
      <c r="B120" s="49">
        <f t="shared" si="3"/>
        <v>69.969576571151663</v>
      </c>
    </row>
    <row r="121" spans="1:2" x14ac:dyDescent="0.35">
      <c r="A121" s="49">
        <f t="shared" si="2"/>
        <v>-39.999999999999986</v>
      </c>
      <c r="B121" s="49">
        <f t="shared" si="3"/>
        <v>69.282032302755098</v>
      </c>
    </row>
    <row r="122" spans="1:2" x14ac:dyDescent="0.35">
      <c r="A122" s="49">
        <f t="shared" si="2"/>
        <v>-41.203045992804341</v>
      </c>
      <c r="B122" s="49">
        <f t="shared" si="3"/>
        <v>68.57338405616899</v>
      </c>
    </row>
    <row r="123" spans="1:2" x14ac:dyDescent="0.35">
      <c r="A123" s="49">
        <f t="shared" si="2"/>
        <v>-42.393541138656381</v>
      </c>
      <c r="B123" s="49">
        <f t="shared" si="3"/>
        <v>67.843847692514089</v>
      </c>
    </row>
    <row r="124" spans="1:2" x14ac:dyDescent="0.35">
      <c r="A124" s="49">
        <f t="shared" si="2"/>
        <v>-43.571122801202165</v>
      </c>
      <c r="B124" s="49">
        <f t="shared" si="3"/>
        <v>67.093645435633917</v>
      </c>
    </row>
    <row r="125" spans="1:2" x14ac:dyDescent="0.35">
      <c r="A125" s="49">
        <f t="shared" si="2"/>
        <v>-44.735432277659733</v>
      </c>
      <c r="B125" s="49">
        <f t="shared" si="3"/>
        <v>66.323005804403337</v>
      </c>
    </row>
    <row r="126" spans="1:2" x14ac:dyDescent="0.35">
      <c r="A126" s="49">
        <f t="shared" si="2"/>
        <v>-45.88611490808367</v>
      </c>
      <c r="B126" s="49">
        <f t="shared" si="3"/>
        <v>65.532163543119367</v>
      </c>
    </row>
    <row r="127" spans="1:2" x14ac:dyDescent="0.35">
      <c r="A127" s="49">
        <f t="shared" si="2"/>
        <v>-47.02282018339784</v>
      </c>
      <c r="B127" s="49">
        <f t="shared" si="3"/>
        <v>64.721359549995796</v>
      </c>
    </row>
    <row r="128" spans="1:2" x14ac:dyDescent="0.35">
      <c r="A128" s="49">
        <f t="shared" si="2"/>
        <v>-48.145201852163872</v>
      </c>
      <c r="B128" s="49">
        <f t="shared" si="3"/>
        <v>63.890840803783419</v>
      </c>
    </row>
    <row r="129" spans="1:2" x14ac:dyDescent="0.35">
      <c r="A129" s="49">
        <f t="shared" si="2"/>
        <v>-49.252918026052662</v>
      </c>
      <c r="B129" s="49">
        <f t="shared" si="3"/>
        <v>63.040860288537758</v>
      </c>
    </row>
    <row r="130" spans="1:2" x14ac:dyDescent="0.35">
      <c r="A130" s="49">
        <f t="shared" si="2"/>
        <v>-50.345631283986982</v>
      </c>
      <c r="B130" s="49">
        <f t="shared" si="3"/>
        <v>62.171676916557679</v>
      </c>
    </row>
    <row r="131" spans="1:2" x14ac:dyDescent="0.35">
      <c r="A131" s="49">
        <f t="shared" ref="A131:A194" si="4">$F$2*COS((ROW()-1)*PI()/180)</f>
        <v>-51.423008774923147</v>
      </c>
      <c r="B131" s="49">
        <f t="shared" ref="B131:B194" si="5">$F$2*SIN((ROW()-1)*PI()/180)</f>
        <v>61.283555449518239</v>
      </c>
    </row>
    <row r="132" spans="1:2" x14ac:dyDescent="0.35">
      <c r="A132" s="49">
        <f t="shared" si="4"/>
        <v>-52.484722319240603</v>
      </c>
      <c r="B132" s="49">
        <f t="shared" si="5"/>
        <v>60.376766417821742</v>
      </c>
    </row>
    <row r="133" spans="1:2" x14ac:dyDescent="0.35">
      <c r="A133" s="49">
        <f t="shared" si="4"/>
        <v>-53.530448508708659</v>
      </c>
      <c r="B133" s="49">
        <f t="shared" si="5"/>
        <v>59.451586038191536</v>
      </c>
    </row>
    <row r="134" spans="1:2" x14ac:dyDescent="0.35">
      <c r="A134" s="49">
        <f t="shared" si="4"/>
        <v>-54.559868804999866</v>
      </c>
      <c r="B134" s="49">
        <f t="shared" si="5"/>
        <v>58.508296129533647</v>
      </c>
    </row>
    <row r="135" spans="1:2" x14ac:dyDescent="0.35">
      <c r="A135" s="49">
        <f t="shared" si="4"/>
        <v>-55.572669636719766</v>
      </c>
      <c r="B135" s="49">
        <f t="shared" si="5"/>
        <v>57.547184027092115</v>
      </c>
    </row>
    <row r="136" spans="1:2" x14ac:dyDescent="0.35">
      <c r="A136" s="49">
        <f t="shared" si="4"/>
        <v>-56.568542494923797</v>
      </c>
      <c r="B136" s="49">
        <f t="shared" si="5"/>
        <v>56.568542494923804</v>
      </c>
    </row>
    <row r="137" spans="1:2" x14ac:dyDescent="0.35">
      <c r="A137" s="49">
        <f t="shared" si="4"/>
        <v>-57.547184027092094</v>
      </c>
      <c r="B137" s="49">
        <f t="shared" si="5"/>
        <v>55.572669636719773</v>
      </c>
    </row>
    <row r="138" spans="1:2" x14ac:dyDescent="0.35">
      <c r="A138" s="49">
        <f t="shared" si="4"/>
        <v>-58.508296129533633</v>
      </c>
      <c r="B138" s="49">
        <f t="shared" si="5"/>
        <v>54.559868804999887</v>
      </c>
    </row>
    <row r="139" spans="1:2" x14ac:dyDescent="0.35">
      <c r="A139" s="49">
        <f t="shared" si="4"/>
        <v>-59.451586038191522</v>
      </c>
      <c r="B139" s="49">
        <f t="shared" si="5"/>
        <v>53.530448508708666</v>
      </c>
    </row>
    <row r="140" spans="1:2" x14ac:dyDescent="0.35">
      <c r="A140" s="49">
        <f t="shared" si="4"/>
        <v>-60.376766417821763</v>
      </c>
      <c r="B140" s="49">
        <f t="shared" si="5"/>
        <v>52.484722319240582</v>
      </c>
    </row>
    <row r="141" spans="1:2" x14ac:dyDescent="0.35">
      <c r="A141" s="49">
        <f t="shared" si="4"/>
        <v>-61.283555449518232</v>
      </c>
      <c r="B141" s="49">
        <f t="shared" si="5"/>
        <v>51.423008774923161</v>
      </c>
    </row>
    <row r="142" spans="1:2" x14ac:dyDescent="0.35">
      <c r="A142" s="49">
        <f t="shared" si="4"/>
        <v>-62.171676916557658</v>
      </c>
      <c r="B142" s="49">
        <f t="shared" si="5"/>
        <v>50.345631283987018</v>
      </c>
    </row>
    <row r="143" spans="1:2" x14ac:dyDescent="0.35">
      <c r="A143" s="49">
        <f t="shared" si="4"/>
        <v>-63.04086028853775</v>
      </c>
      <c r="B143" s="49">
        <f t="shared" si="5"/>
        <v>49.252918026052669</v>
      </c>
    </row>
    <row r="144" spans="1:2" x14ac:dyDescent="0.35">
      <c r="A144" s="49">
        <f t="shared" si="4"/>
        <v>-63.890840803783433</v>
      </c>
      <c r="B144" s="49">
        <f t="shared" si="5"/>
        <v>48.145201852163851</v>
      </c>
    </row>
    <row r="145" spans="1:2" x14ac:dyDescent="0.35">
      <c r="A145" s="49">
        <f t="shared" si="4"/>
        <v>-64.721359549995782</v>
      </c>
      <c r="B145" s="49">
        <f t="shared" si="5"/>
        <v>47.022820183397862</v>
      </c>
    </row>
    <row r="146" spans="1:2" x14ac:dyDescent="0.35">
      <c r="A146" s="49">
        <f t="shared" si="4"/>
        <v>-65.532163543119324</v>
      </c>
      <c r="B146" s="49">
        <f t="shared" si="5"/>
        <v>45.886114908083712</v>
      </c>
    </row>
    <row r="147" spans="1:2" x14ac:dyDescent="0.35">
      <c r="A147" s="49">
        <f t="shared" si="4"/>
        <v>-66.323005804403323</v>
      </c>
      <c r="B147" s="49">
        <f t="shared" si="5"/>
        <v>44.735432277659754</v>
      </c>
    </row>
    <row r="148" spans="1:2" x14ac:dyDescent="0.35">
      <c r="A148" s="49">
        <f t="shared" si="4"/>
        <v>-67.093645435633931</v>
      </c>
      <c r="B148" s="49">
        <f t="shared" si="5"/>
        <v>43.571122801202158</v>
      </c>
    </row>
    <row r="149" spans="1:2" x14ac:dyDescent="0.35">
      <c r="A149" s="49">
        <f t="shared" si="4"/>
        <v>-67.843847692514075</v>
      </c>
      <c r="B149" s="49">
        <f t="shared" si="5"/>
        <v>42.393541138656389</v>
      </c>
    </row>
    <row r="150" spans="1:2" x14ac:dyDescent="0.35">
      <c r="A150" s="49">
        <f t="shared" si="4"/>
        <v>-68.573384056168976</v>
      </c>
      <c r="B150" s="49">
        <f t="shared" si="5"/>
        <v>41.203045992804348</v>
      </c>
    </row>
    <row r="151" spans="1:2" x14ac:dyDescent="0.35">
      <c r="A151" s="49">
        <f t="shared" si="4"/>
        <v>-69.282032302755098</v>
      </c>
      <c r="B151" s="49">
        <f t="shared" si="5"/>
        <v>39.999999999999993</v>
      </c>
    </row>
    <row r="152" spans="1:2" x14ac:dyDescent="0.35">
      <c r="A152" s="49">
        <f t="shared" si="4"/>
        <v>-69.969576571151663</v>
      </c>
      <c r="B152" s="49">
        <f t="shared" si="5"/>
        <v>38.784769619706971</v>
      </c>
    </row>
    <row r="153" spans="1:2" x14ac:dyDescent="0.35">
      <c r="A153" s="49">
        <f t="shared" si="4"/>
        <v>-70.635807428714145</v>
      </c>
      <c r="B153" s="49">
        <f t="shared" si="5"/>
        <v>37.557725022871288</v>
      </c>
    </row>
    <row r="154" spans="1:2" x14ac:dyDescent="0.35">
      <c r="A154" s="49">
        <f t="shared" si="4"/>
        <v>-71.28052193506943</v>
      </c>
      <c r="B154" s="49">
        <f t="shared" si="5"/>
        <v>36.319239979163747</v>
      </c>
    </row>
    <row r="155" spans="1:2" x14ac:dyDescent="0.35">
      <c r="A155" s="49">
        <f t="shared" si="4"/>
        <v>-71.903523703933359</v>
      </c>
      <c r="B155" s="49">
        <f t="shared" si="5"/>
        <v>35.069691743126185</v>
      </c>
    </row>
    <row r="156" spans="1:2" x14ac:dyDescent="0.35">
      <c r="A156" s="49">
        <f t="shared" si="4"/>
        <v>-72.50462296293199</v>
      </c>
      <c r="B156" s="49">
        <f t="shared" si="5"/>
        <v>33.809460939255956</v>
      </c>
    </row>
    <row r="157" spans="1:2" x14ac:dyDescent="0.35">
      <c r="A157" s="49">
        <f t="shared" si="4"/>
        <v>-73.083636611408053</v>
      </c>
      <c r="B157" s="49">
        <f t="shared" si="5"/>
        <v>32.538931446064034</v>
      </c>
    </row>
    <row r="158" spans="1:2" x14ac:dyDescent="0.35">
      <c r="A158" s="49">
        <f t="shared" si="4"/>
        <v>-73.64038827619521</v>
      </c>
      <c r="B158" s="49">
        <f t="shared" si="5"/>
        <v>31.258490279141931</v>
      </c>
    </row>
    <row r="159" spans="1:2" x14ac:dyDescent="0.35">
      <c r="A159" s="49">
        <f t="shared" si="4"/>
        <v>-74.17470836534298</v>
      </c>
      <c r="B159" s="49">
        <f t="shared" si="5"/>
        <v>29.968527473272978</v>
      </c>
    </row>
    <row r="160" spans="1:2" x14ac:dyDescent="0.35">
      <c r="A160" s="49">
        <f t="shared" si="4"/>
        <v>-74.686434119776138</v>
      </c>
      <c r="B160" s="49">
        <f t="shared" si="5"/>
        <v>28.669435963624018</v>
      </c>
    </row>
    <row r="161" spans="1:2" x14ac:dyDescent="0.35">
      <c r="A161" s="49">
        <f t="shared" si="4"/>
        <v>-75.175409662872667</v>
      </c>
      <c r="B161" s="49">
        <f t="shared" si="5"/>
        <v>27.36161146605351</v>
      </c>
    </row>
    <row r="162" spans="1:2" x14ac:dyDescent="0.35">
      <c r="A162" s="49">
        <f t="shared" si="4"/>
        <v>-75.641486047945335</v>
      </c>
      <c r="B162" s="49">
        <f t="shared" si="5"/>
        <v>26.045452356572561</v>
      </c>
    </row>
    <row r="163" spans="1:2" x14ac:dyDescent="0.35">
      <c r="A163" s="49">
        <f t="shared" si="4"/>
        <v>-76.084521303612277</v>
      </c>
      <c r="B163" s="49">
        <f t="shared" si="5"/>
        <v>24.7213595499958</v>
      </c>
    </row>
    <row r="164" spans="1:2" x14ac:dyDescent="0.35">
      <c r="A164" s="49">
        <f t="shared" si="4"/>
        <v>-76.50438047704283</v>
      </c>
      <c r="B164" s="49">
        <f t="shared" si="5"/>
        <v>23.389736377818963</v>
      </c>
    </row>
    <row r="165" spans="1:2" x14ac:dyDescent="0.35">
      <c r="A165" s="49">
        <f t="shared" si="4"/>
        <v>-76.900935675065497</v>
      </c>
      <c r="B165" s="49">
        <f t="shared" si="5"/>
        <v>22.050988465359971</v>
      </c>
    </row>
    <row r="166" spans="1:2" x14ac:dyDescent="0.35">
      <c r="A166" s="49">
        <f t="shared" si="4"/>
        <v>-77.274066103125449</v>
      </c>
      <c r="B166" s="49">
        <f t="shared" si="5"/>
        <v>20.70552360820168</v>
      </c>
    </row>
    <row r="167" spans="1:2" x14ac:dyDescent="0.35">
      <c r="A167" s="49">
        <f t="shared" si="4"/>
        <v>-77.623658102079716</v>
      </c>
      <c r="B167" s="49">
        <f t="shared" si="5"/>
        <v>19.353751647973418</v>
      </c>
    </row>
    <row r="168" spans="1:2" x14ac:dyDescent="0.35">
      <c r="A168" s="49">
        <f t="shared" si="4"/>
        <v>-77.949605182818814</v>
      </c>
      <c r="B168" s="49">
        <f t="shared" si="5"/>
        <v>17.996084347509182</v>
      </c>
    </row>
    <row r="169" spans="1:2" x14ac:dyDescent="0.35">
      <c r="A169" s="49">
        <f t="shared" si="4"/>
        <v>-78.251808058704455</v>
      </c>
      <c r="B169" s="49">
        <f t="shared" si="5"/>
        <v>16.632935265420745</v>
      </c>
    </row>
    <row r="170" spans="1:2" x14ac:dyDescent="0.35">
      <c r="A170" s="49">
        <f t="shared" si="4"/>
        <v>-78.530174675813115</v>
      </c>
      <c r="B170" s="49">
        <f t="shared" si="5"/>
        <v>15.264719630123597</v>
      </c>
    </row>
    <row r="171" spans="1:2" x14ac:dyDescent="0.35">
      <c r="A171" s="49">
        <f t="shared" si="4"/>
        <v>-78.784620240976636</v>
      </c>
      <c r="B171" s="49">
        <f t="shared" si="5"/>
        <v>13.891854213354422</v>
      </c>
    </row>
    <row r="172" spans="1:2" x14ac:dyDescent="0.35">
      <c r="A172" s="49">
        <f t="shared" si="4"/>
        <v>-79.015067247611015</v>
      </c>
      <c r="B172" s="49">
        <f t="shared" si="5"/>
        <v>12.514757203218478</v>
      </c>
    </row>
    <row r="173" spans="1:2" x14ac:dyDescent="0.35">
      <c r="A173" s="49">
        <f t="shared" si="4"/>
        <v>-79.221445499325625</v>
      </c>
      <c r="B173" s="49">
        <f t="shared" si="5"/>
        <v>11.133848076805259</v>
      </c>
    </row>
    <row r="174" spans="1:2" x14ac:dyDescent="0.35">
      <c r="A174" s="49">
        <f t="shared" si="4"/>
        <v>-79.40369213130576</v>
      </c>
      <c r="B174" s="49">
        <f t="shared" si="5"/>
        <v>9.7495474724118036</v>
      </c>
    </row>
    <row r="175" spans="1:2" x14ac:dyDescent="0.35">
      <c r="A175" s="49">
        <f t="shared" si="4"/>
        <v>-79.561751629461867</v>
      </c>
      <c r="B175" s="49">
        <f t="shared" si="5"/>
        <v>8.3622770614122981</v>
      </c>
    </row>
    <row r="176" spans="1:2" x14ac:dyDescent="0.35">
      <c r="A176" s="49">
        <f t="shared" si="4"/>
        <v>-79.69557584733964</v>
      </c>
      <c r="B176" s="49">
        <f t="shared" si="5"/>
        <v>6.972459419812691</v>
      </c>
    </row>
    <row r="177" spans="1:2" x14ac:dyDescent="0.35">
      <c r="A177" s="49">
        <f t="shared" si="4"/>
        <v>-79.805124020785939</v>
      </c>
      <c r="B177" s="49">
        <f t="shared" si="5"/>
        <v>5.580517899530042</v>
      </c>
    </row>
    <row r="178" spans="1:2" x14ac:dyDescent="0.35">
      <c r="A178" s="49">
        <f t="shared" si="4"/>
        <v>-79.890362780365905</v>
      </c>
      <c r="B178" s="49">
        <f t="shared" si="5"/>
        <v>4.1868764994355043</v>
      </c>
    </row>
    <row r="179" spans="1:2" x14ac:dyDescent="0.35">
      <c r="A179" s="49">
        <f t="shared" si="4"/>
        <v>-79.951266161527656</v>
      </c>
      <c r="B179" s="49">
        <f t="shared" si="5"/>
        <v>2.7919597362000559</v>
      </c>
    </row>
    <row r="180" spans="1:2" x14ac:dyDescent="0.35">
      <c r="A180" s="49">
        <f t="shared" si="4"/>
        <v>-79.987815612511298</v>
      </c>
      <c r="B180" s="49">
        <f t="shared" si="5"/>
        <v>1.396192514982675</v>
      </c>
    </row>
    <row r="181" spans="1:2" x14ac:dyDescent="0.35">
      <c r="A181" s="49">
        <f t="shared" si="4"/>
        <v>-80</v>
      </c>
      <c r="B181" s="49">
        <f t="shared" si="5"/>
        <v>9.8011876392689601E-15</v>
      </c>
    </row>
    <row r="182" spans="1:2" x14ac:dyDescent="0.35">
      <c r="A182" s="49">
        <f t="shared" si="4"/>
        <v>-79.987815612511298</v>
      </c>
      <c r="B182" s="49">
        <f t="shared" si="5"/>
        <v>-1.3961925149826553</v>
      </c>
    </row>
    <row r="183" spans="1:2" x14ac:dyDescent="0.35">
      <c r="A183" s="49">
        <f t="shared" si="4"/>
        <v>-79.951266161527656</v>
      </c>
      <c r="B183" s="49">
        <f t="shared" si="5"/>
        <v>-2.7919597362000719</v>
      </c>
    </row>
    <row r="184" spans="1:2" x14ac:dyDescent="0.35">
      <c r="A184" s="49">
        <f t="shared" si="4"/>
        <v>-79.890362780365905</v>
      </c>
      <c r="B184" s="49">
        <f t="shared" si="5"/>
        <v>-4.1868764994354848</v>
      </c>
    </row>
    <row r="185" spans="1:2" x14ac:dyDescent="0.35">
      <c r="A185" s="49">
        <f t="shared" si="4"/>
        <v>-79.805124020785939</v>
      </c>
      <c r="B185" s="49">
        <f t="shared" si="5"/>
        <v>-5.5805178995299869</v>
      </c>
    </row>
    <row r="186" spans="1:2" x14ac:dyDescent="0.35">
      <c r="A186" s="49">
        <f t="shared" si="4"/>
        <v>-79.69557584733964</v>
      </c>
      <c r="B186" s="49">
        <f t="shared" si="5"/>
        <v>-6.9724594198126351</v>
      </c>
    </row>
    <row r="187" spans="1:2" x14ac:dyDescent="0.35">
      <c r="A187" s="49">
        <f t="shared" si="4"/>
        <v>-79.561751629461867</v>
      </c>
      <c r="B187" s="49">
        <f t="shared" si="5"/>
        <v>-8.3622770614122448</v>
      </c>
    </row>
    <row r="188" spans="1:2" x14ac:dyDescent="0.35">
      <c r="A188" s="49">
        <f t="shared" si="4"/>
        <v>-79.40369213130576</v>
      </c>
      <c r="B188" s="49">
        <f t="shared" si="5"/>
        <v>-9.7495474724118196</v>
      </c>
    </row>
    <row r="189" spans="1:2" x14ac:dyDescent="0.35">
      <c r="A189" s="49">
        <f t="shared" si="4"/>
        <v>-79.221445499325625</v>
      </c>
      <c r="B189" s="49">
        <f t="shared" si="5"/>
        <v>-11.133848076805242</v>
      </c>
    </row>
    <row r="190" spans="1:2" x14ac:dyDescent="0.35">
      <c r="A190" s="49">
        <f t="shared" si="4"/>
        <v>-79.015067247611029</v>
      </c>
      <c r="B190" s="49">
        <f t="shared" si="5"/>
        <v>-12.514757203218458</v>
      </c>
    </row>
    <row r="191" spans="1:2" x14ac:dyDescent="0.35">
      <c r="A191" s="49">
        <f t="shared" si="4"/>
        <v>-78.784620240976636</v>
      </c>
      <c r="B191" s="49">
        <f t="shared" si="5"/>
        <v>-13.891854213354438</v>
      </c>
    </row>
    <row r="192" spans="1:2" x14ac:dyDescent="0.35">
      <c r="A192" s="49">
        <f t="shared" si="4"/>
        <v>-78.530174675813115</v>
      </c>
      <c r="B192" s="49">
        <f t="shared" si="5"/>
        <v>-15.264719630123578</v>
      </c>
    </row>
    <row r="193" spans="1:2" x14ac:dyDescent="0.35">
      <c r="A193" s="49">
        <f t="shared" si="4"/>
        <v>-78.251808058704455</v>
      </c>
      <c r="B193" s="49">
        <f t="shared" si="5"/>
        <v>-16.632935265420727</v>
      </c>
    </row>
    <row r="194" spans="1:2" x14ac:dyDescent="0.35">
      <c r="A194" s="49">
        <f t="shared" si="4"/>
        <v>-77.949605182818814</v>
      </c>
      <c r="B194" s="49">
        <f t="shared" si="5"/>
        <v>-17.996084347509196</v>
      </c>
    </row>
    <row r="195" spans="1:2" x14ac:dyDescent="0.35">
      <c r="A195" s="49">
        <f t="shared" ref="A195:A258" si="6">$F$2*COS((ROW()-1)*PI()/180)</f>
        <v>-77.623658102079716</v>
      </c>
      <c r="B195" s="49">
        <f t="shared" ref="B195:B258" si="7">$F$2*SIN((ROW()-1)*PI()/180)</f>
        <v>-19.3537516479734</v>
      </c>
    </row>
    <row r="196" spans="1:2" x14ac:dyDescent="0.35">
      <c r="A196" s="49">
        <f t="shared" si="6"/>
        <v>-77.274066103125477</v>
      </c>
      <c r="B196" s="49">
        <f t="shared" si="7"/>
        <v>-20.705523608201627</v>
      </c>
    </row>
    <row r="197" spans="1:2" x14ac:dyDescent="0.35">
      <c r="A197" s="49">
        <f t="shared" si="6"/>
        <v>-76.900935675065512</v>
      </c>
      <c r="B197" s="49">
        <f t="shared" si="7"/>
        <v>-22.050988465359922</v>
      </c>
    </row>
    <row r="198" spans="1:2" x14ac:dyDescent="0.35">
      <c r="A198" s="49">
        <f t="shared" si="6"/>
        <v>-76.504380477042844</v>
      </c>
      <c r="B198" s="49">
        <f t="shared" si="7"/>
        <v>-23.38973637781891</v>
      </c>
    </row>
    <row r="199" spans="1:2" x14ac:dyDescent="0.35">
      <c r="A199" s="49">
        <f t="shared" si="6"/>
        <v>-76.084521303612277</v>
      </c>
      <c r="B199" s="49">
        <f t="shared" si="7"/>
        <v>-24.721359549995817</v>
      </c>
    </row>
    <row r="200" spans="1:2" x14ac:dyDescent="0.35">
      <c r="A200" s="49">
        <f t="shared" si="6"/>
        <v>-75.641486047945335</v>
      </c>
      <c r="B200" s="49">
        <f t="shared" si="7"/>
        <v>-26.04545235657254</v>
      </c>
    </row>
    <row r="201" spans="1:2" x14ac:dyDescent="0.35">
      <c r="A201" s="49">
        <f t="shared" si="6"/>
        <v>-75.175409662872681</v>
      </c>
      <c r="B201" s="49">
        <f t="shared" si="7"/>
        <v>-27.361611466053493</v>
      </c>
    </row>
    <row r="202" spans="1:2" x14ac:dyDescent="0.35">
      <c r="A202" s="49">
        <f t="shared" si="6"/>
        <v>-74.686434119776138</v>
      </c>
      <c r="B202" s="49">
        <f t="shared" si="7"/>
        <v>-28.669435963624036</v>
      </c>
    </row>
    <row r="203" spans="1:2" x14ac:dyDescent="0.35">
      <c r="A203" s="49">
        <f t="shared" si="6"/>
        <v>-74.174708365342994</v>
      </c>
      <c r="B203" s="49">
        <f t="shared" si="7"/>
        <v>-29.96852747327296</v>
      </c>
    </row>
    <row r="204" spans="1:2" x14ac:dyDescent="0.35">
      <c r="A204" s="49">
        <f t="shared" si="6"/>
        <v>-73.640388276195225</v>
      </c>
      <c r="B204" s="49">
        <f t="shared" si="7"/>
        <v>-31.258490279141885</v>
      </c>
    </row>
    <row r="205" spans="1:2" x14ac:dyDescent="0.35">
      <c r="A205" s="49">
        <f t="shared" si="6"/>
        <v>-73.083636611408082</v>
      </c>
      <c r="B205" s="49">
        <f t="shared" si="7"/>
        <v>-32.538931446063984</v>
      </c>
    </row>
    <row r="206" spans="1:2" x14ac:dyDescent="0.35">
      <c r="A206" s="49">
        <f t="shared" si="6"/>
        <v>-72.504622962932004</v>
      </c>
      <c r="B206" s="49">
        <f t="shared" si="7"/>
        <v>-33.809460939255942</v>
      </c>
    </row>
    <row r="207" spans="1:2" x14ac:dyDescent="0.35">
      <c r="A207" s="49">
        <f t="shared" si="6"/>
        <v>-71.903523703933374</v>
      </c>
      <c r="B207" s="49">
        <f t="shared" si="7"/>
        <v>-35.069691743126164</v>
      </c>
    </row>
    <row r="208" spans="1:2" x14ac:dyDescent="0.35">
      <c r="A208" s="49">
        <f t="shared" si="6"/>
        <v>-71.280521935069444</v>
      </c>
      <c r="B208" s="49">
        <f t="shared" si="7"/>
        <v>-36.319239979163697</v>
      </c>
    </row>
    <row r="209" spans="1:2" x14ac:dyDescent="0.35">
      <c r="A209" s="49">
        <f t="shared" si="6"/>
        <v>-70.635807428714145</v>
      </c>
      <c r="B209" s="49">
        <f t="shared" si="7"/>
        <v>-37.557725022871267</v>
      </c>
    </row>
    <row r="210" spans="1:2" x14ac:dyDescent="0.35">
      <c r="A210" s="49">
        <f t="shared" si="6"/>
        <v>-69.969576571151663</v>
      </c>
      <c r="B210" s="49">
        <f t="shared" si="7"/>
        <v>-38.784769619706957</v>
      </c>
    </row>
    <row r="211" spans="1:2" x14ac:dyDescent="0.35">
      <c r="A211" s="49">
        <f t="shared" si="6"/>
        <v>-69.282032302755084</v>
      </c>
      <c r="B211" s="49">
        <f t="shared" si="7"/>
        <v>-40.000000000000007</v>
      </c>
    </row>
    <row r="212" spans="1:2" x14ac:dyDescent="0.35">
      <c r="A212" s="49">
        <f t="shared" si="6"/>
        <v>-68.57338405616899</v>
      </c>
      <c r="B212" s="49">
        <f t="shared" si="7"/>
        <v>-41.203045992804334</v>
      </c>
    </row>
    <row r="213" spans="1:2" x14ac:dyDescent="0.35">
      <c r="A213" s="49">
        <f t="shared" si="6"/>
        <v>-67.843847692514089</v>
      </c>
      <c r="B213" s="49">
        <f t="shared" si="7"/>
        <v>-42.393541138656381</v>
      </c>
    </row>
    <row r="214" spans="1:2" x14ac:dyDescent="0.35">
      <c r="A214" s="49">
        <f t="shared" si="6"/>
        <v>-67.093645435633931</v>
      </c>
      <c r="B214" s="49">
        <f t="shared" si="7"/>
        <v>-43.571122801202165</v>
      </c>
    </row>
    <row r="215" spans="1:2" x14ac:dyDescent="0.35">
      <c r="A215" s="49">
        <f t="shared" si="6"/>
        <v>-66.323005804403351</v>
      </c>
      <c r="B215" s="49">
        <f t="shared" si="7"/>
        <v>-44.735432277659733</v>
      </c>
    </row>
    <row r="216" spans="1:2" x14ac:dyDescent="0.35">
      <c r="A216" s="49">
        <f t="shared" si="6"/>
        <v>-65.532163543119367</v>
      </c>
      <c r="B216" s="49">
        <f t="shared" si="7"/>
        <v>-45.88611490808367</v>
      </c>
    </row>
    <row r="217" spans="1:2" x14ac:dyDescent="0.35">
      <c r="A217" s="49">
        <f t="shared" si="6"/>
        <v>-64.72135954999581</v>
      </c>
      <c r="B217" s="49">
        <f t="shared" si="7"/>
        <v>-47.02282018339784</v>
      </c>
    </row>
    <row r="218" spans="1:2" x14ac:dyDescent="0.35">
      <c r="A218" s="49">
        <f t="shared" si="6"/>
        <v>-63.890840803783448</v>
      </c>
      <c r="B218" s="49">
        <f t="shared" si="7"/>
        <v>-48.145201852163844</v>
      </c>
    </row>
    <row r="219" spans="1:2" x14ac:dyDescent="0.35">
      <c r="A219" s="49">
        <f t="shared" si="6"/>
        <v>-63.040860288537779</v>
      </c>
      <c r="B219" s="49">
        <f t="shared" si="7"/>
        <v>-49.252918026052626</v>
      </c>
    </row>
    <row r="220" spans="1:2" x14ac:dyDescent="0.35">
      <c r="A220" s="49">
        <f t="shared" si="6"/>
        <v>-62.171676916557665</v>
      </c>
      <c r="B220" s="49">
        <f t="shared" si="7"/>
        <v>-50.345631283987011</v>
      </c>
    </row>
    <row r="221" spans="1:2" x14ac:dyDescent="0.35">
      <c r="A221" s="49">
        <f t="shared" si="6"/>
        <v>-61.283555449518239</v>
      </c>
      <c r="B221" s="49">
        <f t="shared" si="7"/>
        <v>-51.42300877492314</v>
      </c>
    </row>
    <row r="222" spans="1:2" x14ac:dyDescent="0.35">
      <c r="A222" s="49">
        <f t="shared" si="6"/>
        <v>-60.376766417821756</v>
      </c>
      <c r="B222" s="49">
        <f t="shared" si="7"/>
        <v>-52.484722319240589</v>
      </c>
    </row>
    <row r="223" spans="1:2" x14ac:dyDescent="0.35">
      <c r="A223" s="49">
        <f t="shared" si="6"/>
        <v>-59.451586038191536</v>
      </c>
      <c r="B223" s="49">
        <f t="shared" si="7"/>
        <v>-53.530448508708659</v>
      </c>
    </row>
    <row r="224" spans="1:2" x14ac:dyDescent="0.35">
      <c r="A224" s="49">
        <f t="shared" si="6"/>
        <v>-58.508296129533647</v>
      </c>
      <c r="B224" s="49">
        <f t="shared" si="7"/>
        <v>-54.559868804999866</v>
      </c>
    </row>
    <row r="225" spans="1:2" x14ac:dyDescent="0.35">
      <c r="A225" s="49">
        <f t="shared" si="6"/>
        <v>-57.547184027092086</v>
      </c>
      <c r="B225" s="49">
        <f t="shared" si="7"/>
        <v>-55.572669636719787</v>
      </c>
    </row>
    <row r="226" spans="1:2" x14ac:dyDescent="0.35">
      <c r="A226" s="49">
        <f t="shared" si="6"/>
        <v>-56.568542494923818</v>
      </c>
      <c r="B226" s="49">
        <f t="shared" si="7"/>
        <v>-56.568542494923797</v>
      </c>
    </row>
    <row r="227" spans="1:2" x14ac:dyDescent="0.35">
      <c r="A227" s="49">
        <f t="shared" si="6"/>
        <v>-55.572669636719809</v>
      </c>
      <c r="B227" s="49">
        <f t="shared" si="7"/>
        <v>-57.547184027092072</v>
      </c>
    </row>
    <row r="228" spans="1:2" x14ac:dyDescent="0.35">
      <c r="A228" s="49">
        <f t="shared" si="6"/>
        <v>-54.559868804999915</v>
      </c>
      <c r="B228" s="49">
        <f t="shared" si="7"/>
        <v>-58.508296129533612</v>
      </c>
    </row>
    <row r="229" spans="1:2" x14ac:dyDescent="0.35">
      <c r="A229" s="49">
        <f t="shared" si="6"/>
        <v>-53.530448508708673</v>
      </c>
      <c r="B229" s="49">
        <f t="shared" si="7"/>
        <v>-59.451586038191522</v>
      </c>
    </row>
    <row r="230" spans="1:2" x14ac:dyDescent="0.35">
      <c r="A230" s="49">
        <f t="shared" si="6"/>
        <v>-52.48472231924061</v>
      </c>
      <c r="B230" s="49">
        <f t="shared" si="7"/>
        <v>-60.376766417821734</v>
      </c>
    </row>
    <row r="231" spans="1:2" x14ac:dyDescent="0.35">
      <c r="A231" s="49">
        <f t="shared" si="6"/>
        <v>-51.423008774923161</v>
      </c>
      <c r="B231" s="49">
        <f t="shared" si="7"/>
        <v>-61.283555449518232</v>
      </c>
    </row>
    <row r="232" spans="1:2" x14ac:dyDescent="0.35">
      <c r="A232" s="49">
        <f t="shared" si="6"/>
        <v>-50.345631283986975</v>
      </c>
      <c r="B232" s="49">
        <f t="shared" si="7"/>
        <v>-62.171676916557686</v>
      </c>
    </row>
    <row r="233" spans="1:2" x14ac:dyDescent="0.35">
      <c r="A233" s="49">
        <f t="shared" si="6"/>
        <v>-49.252918026052647</v>
      </c>
      <c r="B233" s="49">
        <f t="shared" si="7"/>
        <v>-63.040860288537772</v>
      </c>
    </row>
    <row r="234" spans="1:2" x14ac:dyDescent="0.35">
      <c r="A234" s="49">
        <f t="shared" si="6"/>
        <v>-48.145201852163865</v>
      </c>
      <c r="B234" s="49">
        <f t="shared" si="7"/>
        <v>-63.890840803783426</v>
      </c>
    </row>
    <row r="235" spans="1:2" x14ac:dyDescent="0.35">
      <c r="A235" s="49">
        <f t="shared" si="6"/>
        <v>-47.022820183397862</v>
      </c>
      <c r="B235" s="49">
        <f t="shared" si="7"/>
        <v>-64.721359549995782</v>
      </c>
    </row>
    <row r="236" spans="1:2" x14ac:dyDescent="0.35">
      <c r="A236" s="49">
        <f t="shared" si="6"/>
        <v>-45.886114908083712</v>
      </c>
      <c r="B236" s="49">
        <f t="shared" si="7"/>
        <v>-65.532163543119324</v>
      </c>
    </row>
    <row r="237" spans="1:2" x14ac:dyDescent="0.35">
      <c r="A237" s="49">
        <f t="shared" si="6"/>
        <v>-44.735432277659783</v>
      </c>
      <c r="B237" s="49">
        <f t="shared" si="7"/>
        <v>-66.323005804403309</v>
      </c>
    </row>
    <row r="238" spans="1:2" x14ac:dyDescent="0.35">
      <c r="A238" s="49">
        <f t="shared" si="6"/>
        <v>-43.571122801202158</v>
      </c>
      <c r="B238" s="49">
        <f t="shared" si="7"/>
        <v>-67.093645435633931</v>
      </c>
    </row>
    <row r="239" spans="1:2" x14ac:dyDescent="0.35">
      <c r="A239" s="49">
        <f t="shared" si="6"/>
        <v>-42.393541138656403</v>
      </c>
      <c r="B239" s="49">
        <f t="shared" si="7"/>
        <v>-67.843847692514075</v>
      </c>
    </row>
    <row r="240" spans="1:2" x14ac:dyDescent="0.35">
      <c r="A240" s="49">
        <f t="shared" si="6"/>
        <v>-41.203045992804363</v>
      </c>
      <c r="B240" s="49">
        <f t="shared" si="7"/>
        <v>-68.573384056168976</v>
      </c>
    </row>
    <row r="241" spans="1:2" x14ac:dyDescent="0.35">
      <c r="A241" s="49">
        <f t="shared" si="6"/>
        <v>-40.000000000000036</v>
      </c>
      <c r="B241" s="49">
        <f t="shared" si="7"/>
        <v>-69.28203230275507</v>
      </c>
    </row>
    <row r="242" spans="1:2" x14ac:dyDescent="0.35">
      <c r="A242" s="49">
        <f t="shared" si="6"/>
        <v>-38.78476961970695</v>
      </c>
      <c r="B242" s="49">
        <f t="shared" si="7"/>
        <v>-69.969576571151677</v>
      </c>
    </row>
    <row r="243" spans="1:2" x14ac:dyDescent="0.35">
      <c r="A243" s="49">
        <f t="shared" si="6"/>
        <v>-37.55772502287126</v>
      </c>
      <c r="B243" s="49">
        <f t="shared" si="7"/>
        <v>-70.635807428714159</v>
      </c>
    </row>
    <row r="244" spans="1:2" x14ac:dyDescent="0.35">
      <c r="A244" s="49">
        <f t="shared" si="6"/>
        <v>-36.319239979163754</v>
      </c>
      <c r="B244" s="49">
        <f t="shared" si="7"/>
        <v>-71.28052193506943</v>
      </c>
    </row>
    <row r="245" spans="1:2" x14ac:dyDescent="0.35">
      <c r="A245" s="49">
        <f t="shared" si="6"/>
        <v>-35.069691743126221</v>
      </c>
      <c r="B245" s="49">
        <f t="shared" si="7"/>
        <v>-71.903523703933345</v>
      </c>
    </row>
    <row r="246" spans="1:2" x14ac:dyDescent="0.35">
      <c r="A246" s="49">
        <f t="shared" si="6"/>
        <v>-33.809460939255999</v>
      </c>
      <c r="B246" s="49">
        <f t="shared" si="7"/>
        <v>-72.504622962931975</v>
      </c>
    </row>
    <row r="247" spans="1:2" x14ac:dyDescent="0.35">
      <c r="A247" s="49">
        <f t="shared" si="6"/>
        <v>-32.538931446064005</v>
      </c>
      <c r="B247" s="49">
        <f t="shared" si="7"/>
        <v>-73.083636611408082</v>
      </c>
    </row>
    <row r="248" spans="1:2" x14ac:dyDescent="0.35">
      <c r="A248" s="49">
        <f t="shared" si="6"/>
        <v>-31.258490279141906</v>
      </c>
      <c r="B248" s="49">
        <f t="shared" si="7"/>
        <v>-73.640388276195225</v>
      </c>
    </row>
    <row r="249" spans="1:2" x14ac:dyDescent="0.35">
      <c r="A249" s="49">
        <f t="shared" si="6"/>
        <v>-29.968527473272985</v>
      </c>
      <c r="B249" s="49">
        <f t="shared" si="7"/>
        <v>-74.17470836534298</v>
      </c>
    </row>
    <row r="250" spans="1:2" x14ac:dyDescent="0.35">
      <c r="A250" s="49">
        <f t="shared" si="6"/>
        <v>-28.669435963624057</v>
      </c>
      <c r="B250" s="49">
        <f t="shared" si="7"/>
        <v>-74.686434119776123</v>
      </c>
    </row>
    <row r="251" spans="1:2" x14ac:dyDescent="0.35">
      <c r="A251" s="49">
        <f t="shared" si="6"/>
        <v>-27.361611466053549</v>
      </c>
      <c r="B251" s="49">
        <f t="shared" si="7"/>
        <v>-75.175409662872653</v>
      </c>
    </row>
    <row r="252" spans="1:2" x14ac:dyDescent="0.35">
      <c r="A252" s="49">
        <f t="shared" si="6"/>
        <v>-26.045452356572532</v>
      </c>
      <c r="B252" s="49">
        <f t="shared" si="7"/>
        <v>-75.641486047945349</v>
      </c>
    </row>
    <row r="253" spans="1:2" x14ac:dyDescent="0.35">
      <c r="A253" s="49">
        <f t="shared" si="6"/>
        <v>-24.721359549995803</v>
      </c>
      <c r="B253" s="49">
        <f t="shared" si="7"/>
        <v>-76.084521303612277</v>
      </c>
    </row>
    <row r="254" spans="1:2" x14ac:dyDescent="0.35">
      <c r="A254" s="49">
        <f t="shared" si="6"/>
        <v>-23.38973637781897</v>
      </c>
      <c r="B254" s="49">
        <f t="shared" si="7"/>
        <v>-76.50438047704283</v>
      </c>
    </row>
    <row r="255" spans="1:2" x14ac:dyDescent="0.35">
      <c r="A255" s="49">
        <f t="shared" si="6"/>
        <v>-22.050988465359911</v>
      </c>
      <c r="B255" s="49">
        <f t="shared" si="7"/>
        <v>-76.900935675065526</v>
      </c>
    </row>
    <row r="256" spans="1:2" x14ac:dyDescent="0.35">
      <c r="A256" s="49">
        <f t="shared" si="6"/>
        <v>-20.705523608201652</v>
      </c>
      <c r="B256" s="49">
        <f t="shared" si="7"/>
        <v>-77.274066103125463</v>
      </c>
    </row>
    <row r="257" spans="1:2" x14ac:dyDescent="0.35">
      <c r="A257" s="49">
        <f t="shared" si="6"/>
        <v>-19.353751647973422</v>
      </c>
      <c r="B257" s="49">
        <f t="shared" si="7"/>
        <v>-77.623658102079716</v>
      </c>
    </row>
    <row r="258" spans="1:2" x14ac:dyDescent="0.35">
      <c r="A258" s="49">
        <f t="shared" si="6"/>
        <v>-17.996084347509221</v>
      </c>
      <c r="B258" s="49">
        <f t="shared" si="7"/>
        <v>-77.949605182818814</v>
      </c>
    </row>
    <row r="259" spans="1:2" x14ac:dyDescent="0.35">
      <c r="A259" s="49">
        <f t="shared" ref="A259:A322" si="8">$F$2*COS((ROW()-1)*PI()/180)</f>
        <v>-16.632935265420784</v>
      </c>
      <c r="B259" s="49">
        <f t="shared" ref="B259:B322" si="9">$F$2*SIN((ROW()-1)*PI()/180)</f>
        <v>-78.251808058704441</v>
      </c>
    </row>
    <row r="260" spans="1:2" x14ac:dyDescent="0.35">
      <c r="A260" s="49">
        <f t="shared" si="8"/>
        <v>-15.264719630123638</v>
      </c>
      <c r="B260" s="49">
        <f t="shared" si="9"/>
        <v>-78.530174675813115</v>
      </c>
    </row>
    <row r="261" spans="1:2" x14ac:dyDescent="0.35">
      <c r="A261" s="49">
        <f t="shared" si="8"/>
        <v>-13.891854213354426</v>
      </c>
      <c r="B261" s="49">
        <f t="shared" si="9"/>
        <v>-78.784620240976636</v>
      </c>
    </row>
    <row r="262" spans="1:2" x14ac:dyDescent="0.35">
      <c r="A262" s="49">
        <f t="shared" si="8"/>
        <v>-12.514757203218483</v>
      </c>
      <c r="B262" s="49">
        <f t="shared" si="9"/>
        <v>-79.015067247611015</v>
      </c>
    </row>
    <row r="263" spans="1:2" x14ac:dyDescent="0.35">
      <c r="A263" s="49">
        <f t="shared" si="8"/>
        <v>-11.133848076805196</v>
      </c>
      <c r="B263" s="49">
        <f t="shared" si="9"/>
        <v>-79.221445499325625</v>
      </c>
    </row>
    <row r="264" spans="1:2" x14ac:dyDescent="0.35">
      <c r="A264" s="49">
        <f t="shared" si="8"/>
        <v>-9.7495474724117734</v>
      </c>
      <c r="B264" s="49">
        <f t="shared" si="9"/>
        <v>-79.403692131305775</v>
      </c>
    </row>
    <row r="265" spans="1:2" x14ac:dyDescent="0.35">
      <c r="A265" s="49">
        <f t="shared" si="8"/>
        <v>-8.3622770614122679</v>
      </c>
      <c r="B265" s="49">
        <f t="shared" si="9"/>
        <v>-79.561751629461867</v>
      </c>
    </row>
    <row r="266" spans="1:2" x14ac:dyDescent="0.35">
      <c r="A266" s="49">
        <f t="shared" si="8"/>
        <v>-6.9724594198126599</v>
      </c>
      <c r="B266" s="49">
        <f t="shared" si="9"/>
        <v>-79.69557584733964</v>
      </c>
    </row>
    <row r="267" spans="1:2" x14ac:dyDescent="0.35">
      <c r="A267" s="49">
        <f t="shared" si="8"/>
        <v>-5.5805178995300464</v>
      </c>
      <c r="B267" s="49">
        <f t="shared" si="9"/>
        <v>-79.805124020785939</v>
      </c>
    </row>
    <row r="268" spans="1:2" x14ac:dyDescent="0.35">
      <c r="A268" s="49">
        <f t="shared" si="8"/>
        <v>-4.1868764994355443</v>
      </c>
      <c r="B268" s="49">
        <f t="shared" si="9"/>
        <v>-79.890362780365905</v>
      </c>
    </row>
    <row r="269" spans="1:2" x14ac:dyDescent="0.35">
      <c r="A269" s="49">
        <f t="shared" si="8"/>
        <v>-2.7919597362001318</v>
      </c>
      <c r="B269" s="49">
        <f t="shared" si="9"/>
        <v>-79.951266161527656</v>
      </c>
    </row>
    <row r="270" spans="1:2" x14ac:dyDescent="0.35">
      <c r="A270" s="49">
        <f t="shared" si="8"/>
        <v>-1.3961925149826797</v>
      </c>
      <c r="B270" s="49">
        <f t="shared" si="9"/>
        <v>-79.987815612511298</v>
      </c>
    </row>
    <row r="271" spans="1:2" x14ac:dyDescent="0.35">
      <c r="A271" s="49">
        <f t="shared" si="8"/>
        <v>-1.470178145890344E-14</v>
      </c>
      <c r="B271" s="49">
        <f t="shared" si="9"/>
        <v>-80</v>
      </c>
    </row>
    <row r="272" spans="1:2" x14ac:dyDescent="0.35">
      <c r="A272" s="49">
        <f t="shared" si="8"/>
        <v>1.3961925149826504</v>
      </c>
      <c r="B272" s="49">
        <f t="shared" si="9"/>
        <v>-79.987815612511298</v>
      </c>
    </row>
    <row r="273" spans="1:2" x14ac:dyDescent="0.35">
      <c r="A273" s="49">
        <f t="shared" si="8"/>
        <v>2.7919597362001025</v>
      </c>
      <c r="B273" s="49">
        <f t="shared" si="9"/>
        <v>-79.951266161527656</v>
      </c>
    </row>
    <row r="274" spans="1:2" x14ac:dyDescent="0.35">
      <c r="A274" s="49">
        <f t="shared" si="8"/>
        <v>4.1868764994355159</v>
      </c>
      <c r="B274" s="49">
        <f t="shared" si="9"/>
        <v>-79.890362780365905</v>
      </c>
    </row>
    <row r="275" spans="1:2" x14ac:dyDescent="0.35">
      <c r="A275" s="49">
        <f t="shared" si="8"/>
        <v>5.5805178995300171</v>
      </c>
      <c r="B275" s="49">
        <f t="shared" si="9"/>
        <v>-79.805124020785939</v>
      </c>
    </row>
    <row r="276" spans="1:2" x14ac:dyDescent="0.35">
      <c r="A276" s="49">
        <f t="shared" si="8"/>
        <v>6.9724594198126315</v>
      </c>
      <c r="B276" s="49">
        <f t="shared" si="9"/>
        <v>-79.69557584733964</v>
      </c>
    </row>
    <row r="277" spans="1:2" x14ac:dyDescent="0.35">
      <c r="A277" s="49">
        <f t="shared" si="8"/>
        <v>8.3622770614122395</v>
      </c>
      <c r="B277" s="49">
        <f t="shared" si="9"/>
        <v>-79.561751629461867</v>
      </c>
    </row>
    <row r="278" spans="1:2" x14ac:dyDescent="0.35">
      <c r="A278" s="49">
        <f t="shared" si="8"/>
        <v>9.7495474724118143</v>
      </c>
      <c r="B278" s="49">
        <f t="shared" si="9"/>
        <v>-79.40369213130576</v>
      </c>
    </row>
    <row r="279" spans="1:2" x14ac:dyDescent="0.35">
      <c r="A279" s="49">
        <f t="shared" si="8"/>
        <v>11.133848076805236</v>
      </c>
      <c r="B279" s="49">
        <f t="shared" si="9"/>
        <v>-79.221445499325625</v>
      </c>
    </row>
    <row r="280" spans="1:2" x14ac:dyDescent="0.35">
      <c r="A280" s="49">
        <f t="shared" si="8"/>
        <v>12.514757203218455</v>
      </c>
      <c r="B280" s="49">
        <f t="shared" si="9"/>
        <v>-79.015067247611029</v>
      </c>
    </row>
    <row r="281" spans="1:2" x14ac:dyDescent="0.35">
      <c r="A281" s="49">
        <f t="shared" si="8"/>
        <v>13.891854213354398</v>
      </c>
      <c r="B281" s="49">
        <f t="shared" si="9"/>
        <v>-78.784620240976651</v>
      </c>
    </row>
    <row r="282" spans="1:2" x14ac:dyDescent="0.35">
      <c r="A282" s="49">
        <f t="shared" si="8"/>
        <v>15.26471963012354</v>
      </c>
      <c r="B282" s="49">
        <f t="shared" si="9"/>
        <v>-78.530174675813129</v>
      </c>
    </row>
    <row r="283" spans="1:2" x14ac:dyDescent="0.35">
      <c r="A283" s="49">
        <f t="shared" si="8"/>
        <v>16.632935265420684</v>
      </c>
      <c r="B283" s="49">
        <f t="shared" si="9"/>
        <v>-78.251808058704469</v>
      </c>
    </row>
    <row r="284" spans="1:2" x14ac:dyDescent="0.35">
      <c r="A284" s="49">
        <f t="shared" si="8"/>
        <v>17.996084347509193</v>
      </c>
      <c r="B284" s="49">
        <f t="shared" si="9"/>
        <v>-77.949605182818814</v>
      </c>
    </row>
    <row r="285" spans="1:2" x14ac:dyDescent="0.35">
      <c r="A285" s="49">
        <f t="shared" si="8"/>
        <v>19.353751647973397</v>
      </c>
      <c r="B285" s="49">
        <f t="shared" si="9"/>
        <v>-77.62365810207973</v>
      </c>
    </row>
    <row r="286" spans="1:2" x14ac:dyDescent="0.35">
      <c r="A286" s="49">
        <f t="shared" si="8"/>
        <v>20.705523608201691</v>
      </c>
      <c r="B286" s="49">
        <f t="shared" si="9"/>
        <v>-77.274066103125449</v>
      </c>
    </row>
    <row r="287" spans="1:2" x14ac:dyDescent="0.35">
      <c r="A287" s="49">
        <f t="shared" si="8"/>
        <v>22.05098846535995</v>
      </c>
      <c r="B287" s="49">
        <f t="shared" si="9"/>
        <v>-76.900935675065497</v>
      </c>
    </row>
    <row r="288" spans="1:2" x14ac:dyDescent="0.35">
      <c r="A288" s="49">
        <f t="shared" si="8"/>
        <v>23.389736377818938</v>
      </c>
      <c r="B288" s="49">
        <f t="shared" si="9"/>
        <v>-76.50438047704283</v>
      </c>
    </row>
    <row r="289" spans="1:2" x14ac:dyDescent="0.35">
      <c r="A289" s="49">
        <f t="shared" si="8"/>
        <v>24.721359549995778</v>
      </c>
      <c r="B289" s="49">
        <f t="shared" si="9"/>
        <v>-76.084521303612291</v>
      </c>
    </row>
    <row r="290" spans="1:2" x14ac:dyDescent="0.35">
      <c r="A290" s="49">
        <f t="shared" si="8"/>
        <v>26.045452356572504</v>
      </c>
      <c r="B290" s="49">
        <f t="shared" si="9"/>
        <v>-75.641486047945364</v>
      </c>
    </row>
    <row r="291" spans="1:2" x14ac:dyDescent="0.35">
      <c r="A291" s="49">
        <f t="shared" si="8"/>
        <v>27.361611466053454</v>
      </c>
      <c r="B291" s="49">
        <f t="shared" si="9"/>
        <v>-75.175409662872681</v>
      </c>
    </row>
    <row r="292" spans="1:2" x14ac:dyDescent="0.35">
      <c r="A292" s="49">
        <f t="shared" si="8"/>
        <v>28.669435963623965</v>
      </c>
      <c r="B292" s="49">
        <f t="shared" si="9"/>
        <v>-74.686434119776166</v>
      </c>
    </row>
    <row r="293" spans="1:2" x14ac:dyDescent="0.35">
      <c r="A293" s="49">
        <f t="shared" si="8"/>
        <v>29.968527473272957</v>
      </c>
      <c r="B293" s="49">
        <f t="shared" si="9"/>
        <v>-74.174708365342994</v>
      </c>
    </row>
    <row r="294" spans="1:2" x14ac:dyDescent="0.35">
      <c r="A294" s="49">
        <f t="shared" si="8"/>
        <v>31.258490279141881</v>
      </c>
      <c r="B294" s="49">
        <f t="shared" si="9"/>
        <v>-73.640388276195239</v>
      </c>
    </row>
    <row r="295" spans="1:2" x14ac:dyDescent="0.35">
      <c r="A295" s="49">
        <f t="shared" si="8"/>
        <v>32.538931446064041</v>
      </c>
      <c r="B295" s="49">
        <f t="shared" si="9"/>
        <v>-73.083636611408053</v>
      </c>
    </row>
    <row r="296" spans="1:2" x14ac:dyDescent="0.35">
      <c r="A296" s="49">
        <f t="shared" si="8"/>
        <v>33.80946093925597</v>
      </c>
      <c r="B296" s="49">
        <f t="shared" si="9"/>
        <v>-72.50462296293199</v>
      </c>
    </row>
    <row r="297" spans="1:2" x14ac:dyDescent="0.35">
      <c r="A297" s="49">
        <f t="shared" si="8"/>
        <v>35.069691743126192</v>
      </c>
      <c r="B297" s="49">
        <f t="shared" si="9"/>
        <v>-71.903523703933359</v>
      </c>
    </row>
    <row r="298" spans="1:2" x14ac:dyDescent="0.35">
      <c r="A298" s="49">
        <f t="shared" si="8"/>
        <v>36.319239979163733</v>
      </c>
      <c r="B298" s="49">
        <f t="shared" si="9"/>
        <v>-71.28052193506943</v>
      </c>
    </row>
    <row r="299" spans="1:2" x14ac:dyDescent="0.35">
      <c r="A299" s="49">
        <f t="shared" si="8"/>
        <v>37.557725022871232</v>
      </c>
      <c r="B299" s="49">
        <f t="shared" si="9"/>
        <v>-70.635807428714173</v>
      </c>
    </row>
    <row r="300" spans="1:2" x14ac:dyDescent="0.35">
      <c r="A300" s="49">
        <f t="shared" si="8"/>
        <v>38.784769619706921</v>
      </c>
      <c r="B300" s="49">
        <f t="shared" si="9"/>
        <v>-69.969576571151691</v>
      </c>
    </row>
    <row r="301" spans="1:2" x14ac:dyDescent="0.35">
      <c r="A301" s="49">
        <f t="shared" si="8"/>
        <v>40.000000000000007</v>
      </c>
      <c r="B301" s="49">
        <f t="shared" si="9"/>
        <v>-69.282032302755084</v>
      </c>
    </row>
    <row r="302" spans="1:2" x14ac:dyDescent="0.35">
      <c r="A302" s="49">
        <f t="shared" si="8"/>
        <v>41.203045992804334</v>
      </c>
      <c r="B302" s="49">
        <f t="shared" si="9"/>
        <v>-68.57338405616899</v>
      </c>
    </row>
    <row r="303" spans="1:2" x14ac:dyDescent="0.35">
      <c r="A303" s="49">
        <f t="shared" si="8"/>
        <v>42.393541138656374</v>
      </c>
      <c r="B303" s="49">
        <f t="shared" si="9"/>
        <v>-67.843847692514089</v>
      </c>
    </row>
    <row r="304" spans="1:2" x14ac:dyDescent="0.35">
      <c r="A304" s="49">
        <f t="shared" si="8"/>
        <v>43.571122801202129</v>
      </c>
      <c r="B304" s="49">
        <f t="shared" si="9"/>
        <v>-67.093645435633945</v>
      </c>
    </row>
    <row r="305" spans="1:2" x14ac:dyDescent="0.35">
      <c r="A305" s="49">
        <f t="shared" si="8"/>
        <v>44.735432277659697</v>
      </c>
      <c r="B305" s="49">
        <f t="shared" si="9"/>
        <v>-66.323005804403365</v>
      </c>
    </row>
    <row r="306" spans="1:2" x14ac:dyDescent="0.35">
      <c r="A306" s="49">
        <f t="shared" si="8"/>
        <v>45.886114908083684</v>
      </c>
      <c r="B306" s="49">
        <f t="shared" si="9"/>
        <v>-65.532163543119339</v>
      </c>
    </row>
    <row r="307" spans="1:2" x14ac:dyDescent="0.35">
      <c r="A307" s="49">
        <f t="shared" si="8"/>
        <v>47.022820183397833</v>
      </c>
      <c r="B307" s="49">
        <f t="shared" si="9"/>
        <v>-64.72135954999581</v>
      </c>
    </row>
    <row r="308" spans="1:2" x14ac:dyDescent="0.35">
      <c r="A308" s="49">
        <f t="shared" si="8"/>
        <v>48.145201852163837</v>
      </c>
      <c r="B308" s="49">
        <f t="shared" si="9"/>
        <v>-63.890840803783448</v>
      </c>
    </row>
    <row r="309" spans="1:2" x14ac:dyDescent="0.35">
      <c r="A309" s="49">
        <f t="shared" si="8"/>
        <v>49.252918026052683</v>
      </c>
      <c r="B309" s="49">
        <f t="shared" si="9"/>
        <v>-63.040860288537743</v>
      </c>
    </row>
    <row r="310" spans="1:2" x14ac:dyDescent="0.35">
      <c r="A310" s="49">
        <f t="shared" si="8"/>
        <v>50.345631283987004</v>
      </c>
      <c r="B310" s="49">
        <f t="shared" si="9"/>
        <v>-62.171676916557665</v>
      </c>
    </row>
    <row r="311" spans="1:2" x14ac:dyDescent="0.35">
      <c r="A311" s="49">
        <f t="shared" si="8"/>
        <v>51.42300877492314</v>
      </c>
      <c r="B311" s="49">
        <f t="shared" si="9"/>
        <v>-61.283555449518246</v>
      </c>
    </row>
    <row r="312" spans="1:2" x14ac:dyDescent="0.35">
      <c r="A312" s="49">
        <f t="shared" si="8"/>
        <v>52.484722319240561</v>
      </c>
      <c r="B312" s="49">
        <f t="shared" si="9"/>
        <v>-60.376766417821777</v>
      </c>
    </row>
    <row r="313" spans="1:2" x14ac:dyDescent="0.35">
      <c r="A313" s="49">
        <f t="shared" si="8"/>
        <v>53.530448508708623</v>
      </c>
      <c r="B313" s="49">
        <f t="shared" si="9"/>
        <v>-59.451586038191564</v>
      </c>
    </row>
    <row r="314" spans="1:2" x14ac:dyDescent="0.35">
      <c r="A314" s="49">
        <f t="shared" si="8"/>
        <v>54.559868804999844</v>
      </c>
      <c r="B314" s="49">
        <f t="shared" si="9"/>
        <v>-58.508296129533683</v>
      </c>
    </row>
    <row r="315" spans="1:2" x14ac:dyDescent="0.35">
      <c r="A315" s="49">
        <f t="shared" si="8"/>
        <v>55.572669636719723</v>
      </c>
      <c r="B315" s="49">
        <f t="shared" si="9"/>
        <v>-57.547184027092143</v>
      </c>
    </row>
    <row r="316" spans="1:2" x14ac:dyDescent="0.35">
      <c r="A316" s="49">
        <f t="shared" si="8"/>
        <v>56.56854249492379</v>
      </c>
      <c r="B316" s="49">
        <f t="shared" si="9"/>
        <v>-56.568542494923818</v>
      </c>
    </row>
    <row r="317" spans="1:2" x14ac:dyDescent="0.35">
      <c r="A317" s="49">
        <f t="shared" si="8"/>
        <v>57.547184027092072</v>
      </c>
      <c r="B317" s="49">
        <f t="shared" si="9"/>
        <v>-55.572669636719809</v>
      </c>
    </row>
    <row r="318" spans="1:2" x14ac:dyDescent="0.35">
      <c r="A318" s="49">
        <f t="shared" si="8"/>
        <v>58.508296129533655</v>
      </c>
      <c r="B318" s="49">
        <f t="shared" si="9"/>
        <v>-54.559868804999859</v>
      </c>
    </row>
    <row r="319" spans="1:2" x14ac:dyDescent="0.35">
      <c r="A319" s="49">
        <f t="shared" si="8"/>
        <v>59.451586038191536</v>
      </c>
      <c r="B319" s="49">
        <f t="shared" si="9"/>
        <v>-53.530448508708652</v>
      </c>
    </row>
    <row r="320" spans="1:2" x14ac:dyDescent="0.35">
      <c r="A320" s="49">
        <f t="shared" si="8"/>
        <v>60.376766417821756</v>
      </c>
      <c r="B320" s="49">
        <f t="shared" si="9"/>
        <v>-52.484722319240589</v>
      </c>
    </row>
    <row r="321" spans="1:2" x14ac:dyDescent="0.35">
      <c r="A321" s="49">
        <f t="shared" si="8"/>
        <v>61.283555449518225</v>
      </c>
      <c r="B321" s="49">
        <f t="shared" si="9"/>
        <v>-51.423008774923169</v>
      </c>
    </row>
    <row r="322" spans="1:2" x14ac:dyDescent="0.35">
      <c r="A322" s="49">
        <f t="shared" si="8"/>
        <v>62.171676916557644</v>
      </c>
      <c r="B322" s="49">
        <f t="shared" si="9"/>
        <v>-50.345631283987025</v>
      </c>
    </row>
    <row r="323" spans="1:2" x14ac:dyDescent="0.35">
      <c r="A323" s="49">
        <f t="shared" ref="A323:A362" si="10">$F$2*COS((ROW()-1)*PI()/180)</f>
        <v>63.040860288537729</v>
      </c>
      <c r="B323" s="49">
        <f t="shared" ref="B323:B362" si="11">$F$2*SIN((ROW()-1)*PI()/180)</f>
        <v>-49.252918026052711</v>
      </c>
    </row>
    <row r="324" spans="1:2" x14ac:dyDescent="0.35">
      <c r="A324" s="49">
        <f t="shared" si="10"/>
        <v>63.890840803783426</v>
      </c>
      <c r="B324" s="49">
        <f t="shared" si="11"/>
        <v>-48.145201852163865</v>
      </c>
    </row>
    <row r="325" spans="1:2" x14ac:dyDescent="0.35">
      <c r="A325" s="49">
        <f t="shared" si="10"/>
        <v>64.721359549995782</v>
      </c>
      <c r="B325" s="49">
        <f t="shared" si="11"/>
        <v>-47.022820183397869</v>
      </c>
    </row>
    <row r="326" spans="1:2" x14ac:dyDescent="0.35">
      <c r="A326" s="49">
        <f t="shared" si="10"/>
        <v>65.532163543119324</v>
      </c>
      <c r="B326" s="49">
        <f t="shared" si="11"/>
        <v>-45.886114908083719</v>
      </c>
    </row>
    <row r="327" spans="1:2" x14ac:dyDescent="0.35">
      <c r="A327" s="49">
        <f t="shared" si="10"/>
        <v>66.323005804403309</v>
      </c>
      <c r="B327" s="49">
        <f t="shared" si="11"/>
        <v>-44.73543227765979</v>
      </c>
    </row>
    <row r="328" spans="1:2" x14ac:dyDescent="0.35">
      <c r="A328" s="49">
        <f t="shared" si="10"/>
        <v>67.093645435633931</v>
      </c>
      <c r="B328" s="49">
        <f t="shared" si="11"/>
        <v>-43.571122801202158</v>
      </c>
    </row>
    <row r="329" spans="1:2" x14ac:dyDescent="0.35">
      <c r="A329" s="49">
        <f t="shared" si="10"/>
        <v>67.843847692514032</v>
      </c>
      <c r="B329" s="49">
        <f t="shared" si="11"/>
        <v>-42.39354113865646</v>
      </c>
    </row>
    <row r="330" spans="1:2" x14ac:dyDescent="0.35">
      <c r="A330" s="49">
        <f t="shared" si="10"/>
        <v>68.573384056168976</v>
      </c>
      <c r="B330" s="49">
        <f t="shared" si="11"/>
        <v>-41.203045992804363</v>
      </c>
    </row>
    <row r="331" spans="1:2" x14ac:dyDescent="0.35">
      <c r="A331" s="49">
        <f t="shared" si="10"/>
        <v>69.28203230275507</v>
      </c>
      <c r="B331" s="49">
        <f t="shared" si="11"/>
        <v>-40.000000000000036</v>
      </c>
    </row>
    <row r="332" spans="1:2" x14ac:dyDescent="0.35">
      <c r="A332" s="49">
        <f t="shared" si="10"/>
        <v>69.969576571151663</v>
      </c>
      <c r="B332" s="49">
        <f t="shared" si="11"/>
        <v>-38.78476961970695</v>
      </c>
    </row>
    <row r="333" spans="1:2" x14ac:dyDescent="0.35">
      <c r="A333" s="49">
        <f t="shared" si="10"/>
        <v>70.635807428714145</v>
      </c>
      <c r="B333" s="49">
        <f t="shared" si="11"/>
        <v>-37.557725022871267</v>
      </c>
    </row>
    <row r="334" spans="1:2" x14ac:dyDescent="0.35">
      <c r="A334" s="49">
        <f t="shared" si="10"/>
        <v>71.28052193506943</v>
      </c>
      <c r="B334" s="49">
        <f t="shared" si="11"/>
        <v>-36.319239979163754</v>
      </c>
    </row>
    <row r="335" spans="1:2" x14ac:dyDescent="0.35">
      <c r="A335" s="49">
        <f t="shared" si="10"/>
        <v>71.903523703933374</v>
      </c>
      <c r="B335" s="49">
        <f t="shared" si="11"/>
        <v>-35.069691743126164</v>
      </c>
    </row>
    <row r="336" spans="1:2" x14ac:dyDescent="0.35">
      <c r="A336" s="49">
        <f t="shared" si="10"/>
        <v>72.504622962931975</v>
      </c>
      <c r="B336" s="49">
        <f t="shared" si="11"/>
        <v>-33.809460939255999</v>
      </c>
    </row>
    <row r="337" spans="1:2" x14ac:dyDescent="0.35">
      <c r="A337" s="49">
        <f t="shared" si="10"/>
        <v>73.083636611408082</v>
      </c>
      <c r="B337" s="49">
        <f t="shared" si="11"/>
        <v>-32.538931446064012</v>
      </c>
    </row>
    <row r="338" spans="1:2" x14ac:dyDescent="0.35">
      <c r="A338" s="49">
        <f t="shared" si="10"/>
        <v>73.640388276195196</v>
      </c>
      <c r="B338" s="49">
        <f t="shared" si="11"/>
        <v>-31.258490279141977</v>
      </c>
    </row>
    <row r="339" spans="1:2" x14ac:dyDescent="0.35">
      <c r="A339" s="49">
        <f t="shared" si="10"/>
        <v>74.17470836534298</v>
      </c>
      <c r="B339" s="49">
        <f t="shared" si="11"/>
        <v>-29.968527473272989</v>
      </c>
    </row>
    <row r="340" spans="1:2" x14ac:dyDescent="0.35">
      <c r="A340" s="49">
        <f t="shared" si="10"/>
        <v>74.686434119776123</v>
      </c>
      <c r="B340" s="49">
        <f t="shared" si="11"/>
        <v>-28.669435963624061</v>
      </c>
    </row>
    <row r="341" spans="1:2" x14ac:dyDescent="0.35">
      <c r="A341" s="49">
        <f t="shared" si="10"/>
        <v>75.175409662872681</v>
      </c>
      <c r="B341" s="49">
        <f t="shared" si="11"/>
        <v>-27.361611466053489</v>
      </c>
    </row>
    <row r="342" spans="1:2" x14ac:dyDescent="0.35">
      <c r="A342" s="49">
        <f t="shared" si="10"/>
        <v>75.641486047945321</v>
      </c>
      <c r="B342" s="49">
        <f t="shared" si="11"/>
        <v>-26.045452356572603</v>
      </c>
    </row>
    <row r="343" spans="1:2" x14ac:dyDescent="0.35">
      <c r="A343" s="49">
        <f t="shared" si="10"/>
        <v>76.084521303612277</v>
      </c>
      <c r="B343" s="49">
        <f t="shared" si="11"/>
        <v>-24.72135954999581</v>
      </c>
    </row>
    <row r="344" spans="1:2" x14ac:dyDescent="0.35">
      <c r="A344" s="49">
        <f t="shared" si="10"/>
        <v>76.504380477042858</v>
      </c>
      <c r="B344" s="49">
        <f t="shared" si="11"/>
        <v>-23.389736377818902</v>
      </c>
    </row>
    <row r="345" spans="1:2" x14ac:dyDescent="0.35">
      <c r="A345" s="49">
        <f t="shared" si="10"/>
        <v>76.900935675065497</v>
      </c>
      <c r="B345" s="49">
        <f t="shared" si="11"/>
        <v>-22.050988465359982</v>
      </c>
    </row>
    <row r="346" spans="1:2" x14ac:dyDescent="0.35">
      <c r="A346" s="49">
        <f t="shared" si="10"/>
        <v>77.274066103125463</v>
      </c>
      <c r="B346" s="49">
        <f t="shared" si="11"/>
        <v>-20.705523608201656</v>
      </c>
    </row>
    <row r="347" spans="1:2" x14ac:dyDescent="0.35">
      <c r="A347" s="49">
        <f t="shared" si="10"/>
        <v>77.623658102079716</v>
      </c>
      <c r="B347" s="49">
        <f t="shared" si="11"/>
        <v>-19.353751647973429</v>
      </c>
    </row>
    <row r="348" spans="1:2" x14ac:dyDescent="0.35">
      <c r="A348" s="49">
        <f t="shared" si="10"/>
        <v>77.949605182818814</v>
      </c>
      <c r="B348" s="49">
        <f t="shared" si="11"/>
        <v>-17.996084347509228</v>
      </c>
    </row>
    <row r="349" spans="1:2" x14ac:dyDescent="0.35">
      <c r="A349" s="49">
        <f t="shared" si="10"/>
        <v>78.251808058704441</v>
      </c>
      <c r="B349" s="49">
        <f t="shared" si="11"/>
        <v>-16.632935265420791</v>
      </c>
    </row>
    <row r="350" spans="1:2" x14ac:dyDescent="0.35">
      <c r="A350" s="49">
        <f t="shared" si="10"/>
        <v>78.530174675813115</v>
      </c>
      <c r="B350" s="49">
        <f t="shared" si="11"/>
        <v>-15.264719630123572</v>
      </c>
    </row>
    <row r="351" spans="1:2" x14ac:dyDescent="0.35">
      <c r="A351" s="49">
        <f t="shared" si="10"/>
        <v>78.784620240976636</v>
      </c>
      <c r="B351" s="49">
        <f t="shared" si="11"/>
        <v>-13.891854213354502</v>
      </c>
    </row>
    <row r="352" spans="1:2" x14ac:dyDescent="0.35">
      <c r="A352" s="49">
        <f t="shared" si="10"/>
        <v>79.015067247611015</v>
      </c>
      <c r="B352" s="49">
        <f t="shared" si="11"/>
        <v>-12.51475720321849</v>
      </c>
    </row>
    <row r="353" spans="1:2" x14ac:dyDescent="0.35">
      <c r="A353" s="49">
        <f t="shared" si="10"/>
        <v>79.221445499325625</v>
      </c>
      <c r="B353" s="49">
        <f t="shared" si="11"/>
        <v>-11.13384807680527</v>
      </c>
    </row>
    <row r="354" spans="1:2" x14ac:dyDescent="0.35">
      <c r="A354" s="49">
        <f t="shared" si="10"/>
        <v>79.40369213130576</v>
      </c>
      <c r="B354" s="49">
        <f t="shared" si="11"/>
        <v>-9.7495474724118498</v>
      </c>
    </row>
    <row r="355" spans="1:2" x14ac:dyDescent="0.35">
      <c r="A355" s="49">
        <f t="shared" si="10"/>
        <v>79.561751629461867</v>
      </c>
      <c r="B355" s="49">
        <f t="shared" si="11"/>
        <v>-8.3622770614122732</v>
      </c>
    </row>
    <row r="356" spans="1:2" x14ac:dyDescent="0.35">
      <c r="A356" s="49">
        <f t="shared" si="10"/>
        <v>79.69557584733964</v>
      </c>
      <c r="B356" s="49">
        <f t="shared" si="11"/>
        <v>-6.9724594198126653</v>
      </c>
    </row>
    <row r="357" spans="1:2" x14ac:dyDescent="0.35">
      <c r="A357" s="49">
        <f t="shared" si="10"/>
        <v>79.805124020785939</v>
      </c>
      <c r="B357" s="49">
        <f t="shared" si="11"/>
        <v>-5.5805178995299807</v>
      </c>
    </row>
    <row r="358" spans="1:2" x14ac:dyDescent="0.35">
      <c r="A358" s="49">
        <f t="shared" si="10"/>
        <v>79.890362780365905</v>
      </c>
      <c r="B358" s="49">
        <f t="shared" si="11"/>
        <v>-4.1868764994355496</v>
      </c>
    </row>
    <row r="359" spans="1:2" x14ac:dyDescent="0.35">
      <c r="A359" s="49">
        <f t="shared" si="10"/>
        <v>79.951266161527656</v>
      </c>
      <c r="B359" s="49">
        <f t="shared" si="11"/>
        <v>-2.7919597362000657</v>
      </c>
    </row>
    <row r="360" spans="1:2" x14ac:dyDescent="0.35">
      <c r="A360" s="49">
        <f t="shared" si="10"/>
        <v>79.987815612511298</v>
      </c>
      <c r="B360" s="49">
        <f t="shared" si="11"/>
        <v>-1.3961925149827559</v>
      </c>
    </row>
    <row r="361" spans="1:2" x14ac:dyDescent="0.35">
      <c r="A361" s="49">
        <f t="shared" si="10"/>
        <v>80</v>
      </c>
      <c r="B361" s="49">
        <f t="shared" si="11"/>
        <v>-1.960237527853792E-14</v>
      </c>
    </row>
    <row r="362" spans="1:2" x14ac:dyDescent="0.35">
      <c r="A362" s="49">
        <f t="shared" si="10"/>
        <v>79.987815612511298</v>
      </c>
      <c r="B362" s="49">
        <f t="shared" si="11"/>
        <v>1.3961925149826457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D634-1FEA-4D0C-9795-0FFBE52A11E1}">
  <dimension ref="A1:H12"/>
  <sheetViews>
    <sheetView workbookViewId="0">
      <selection activeCell="C8" sqref="C8"/>
    </sheetView>
  </sheetViews>
  <sheetFormatPr defaultRowHeight="16.5" x14ac:dyDescent="0.45"/>
  <cols>
    <col min="1" max="1" width="23.6328125" style="18" customWidth="1"/>
    <col min="2" max="2" width="0.1796875" style="18" customWidth="1"/>
    <col min="3" max="3" width="20.54296875" style="18" customWidth="1"/>
    <col min="4" max="16384" width="8.7265625" style="18"/>
  </cols>
  <sheetData>
    <row r="1" spans="1:8" ht="40" customHeight="1" x14ac:dyDescent="0.75">
      <c r="A1" s="46" t="s">
        <v>17</v>
      </c>
      <c r="B1" s="46"/>
      <c r="C1" s="46"/>
      <c r="D1" s="46"/>
      <c r="E1" s="46"/>
      <c r="F1" s="46"/>
      <c r="G1" s="46"/>
      <c r="H1" s="19" t="s">
        <v>0</v>
      </c>
    </row>
    <row r="2" spans="1:8" ht="49" customHeight="1" x14ac:dyDescent="0.45">
      <c r="A2" s="47" t="s">
        <v>18</v>
      </c>
      <c r="B2" s="47"/>
      <c r="C2" s="47"/>
      <c r="D2" s="47"/>
      <c r="E2" s="47"/>
      <c r="F2" s="47"/>
      <c r="G2" s="47"/>
    </row>
    <row r="3" spans="1:8" ht="4.5" customHeight="1" x14ac:dyDescent="0.45"/>
    <row r="4" spans="1:8" ht="24" customHeight="1" x14ac:dyDescent="0.45">
      <c r="A4" s="20" t="s">
        <v>19</v>
      </c>
      <c r="B4" s="21" t="s">
        <v>20</v>
      </c>
      <c r="C4" s="22"/>
    </row>
    <row r="5" spans="1:8" ht="4.5" customHeight="1" x14ac:dyDescent="0.45"/>
    <row r="6" spans="1:8" ht="24" customHeight="1" x14ac:dyDescent="0.45">
      <c r="A6" s="20" t="s">
        <v>21</v>
      </c>
      <c r="B6" s="21" t="s">
        <v>22</v>
      </c>
      <c r="C6" s="22"/>
    </row>
    <row r="7" spans="1:8" ht="4.5" customHeight="1" x14ac:dyDescent="0.45"/>
    <row r="8" spans="1:8" ht="24" customHeight="1" x14ac:dyDescent="0.45">
      <c r="A8" s="20" t="s">
        <v>23</v>
      </c>
      <c r="B8" s="21" t="s">
        <v>24</v>
      </c>
      <c r="C8" s="22">
        <v>1</v>
      </c>
    </row>
    <row r="9" spans="1:8" ht="4.5" customHeight="1" x14ac:dyDescent="0.45"/>
    <row r="10" spans="1:8" ht="24" customHeight="1" x14ac:dyDescent="0.45">
      <c r="A10" s="20" t="s">
        <v>25</v>
      </c>
      <c r="B10" s="21" t="s">
        <v>26</v>
      </c>
      <c r="C10" s="22"/>
    </row>
    <row r="12" spans="1:8" ht="41" customHeight="1" x14ac:dyDescent="0.45">
      <c r="A12" s="48" t="s">
        <v>27</v>
      </c>
      <c r="B12" s="48"/>
      <c r="C12" s="48"/>
      <c r="D12" s="48"/>
      <c r="E12" s="48"/>
      <c r="F12" s="48"/>
      <c r="G12" s="48"/>
    </row>
  </sheetData>
  <sheetProtection sheet="1" objects="1" scenarios="1"/>
  <mergeCells count="3">
    <mergeCell ref="A1:G1"/>
    <mergeCell ref="A2:G2"/>
    <mergeCell ref="A12:G12"/>
  </mergeCells>
  <dataValidations count="4">
    <dataValidation allowBlank="1" showInputMessage="1" prompt="Minimum duration between data readings, in milliseconds._x000a_(10 to 10000)" sqref="C4" xr:uid="{F1208531-6008-4191-91C4-4499931162E8}"/>
    <dataValidation allowBlank="1" showInputMessage="1" prompt="Number of historical data rows to keep._x000a_(1 to 500)" sqref="C6" xr:uid="{98D72EBB-8564-4FB3-8D60-0FE4197AF35B}"/>
    <dataValidation allowBlank="1" showInputMessage="1" prompt="Number of data columns to read/write._x000a_(1 to 100)" sqref="C8" xr:uid="{B9A7257F-8EB3-4D46-B9A2-FF890F2C76C8}"/>
    <dataValidation type="list" errorStyle="information" allowBlank="1" showInputMessage="1" prompt="Sort historical data by newest first or last." sqref="C10" xr:uid="{7AA01CBC-DF39-4DA0-A785-92F23D040833}">
      <formula1>"Newest first,Newest last"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Car</vt:lpstr>
      <vt:lpstr>Data In</vt:lpstr>
      <vt:lpstr>Data Out</vt:lpstr>
      <vt:lpstr>IntermediateData</vt:lpstr>
      <vt:lpstr>CircleData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Pai</dc:creator>
  <cp:lastModifiedBy>Vivek Pai</cp:lastModifiedBy>
  <dcterms:created xsi:type="dcterms:W3CDTF">2018-07-23T23:37:17Z</dcterms:created>
  <dcterms:modified xsi:type="dcterms:W3CDTF">2018-07-25T06:41:40Z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7f9ea334-e672-483a-ad70-32d4900b42e6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MSIP_Label_f42aa342-8706-4288-bd11-ebb85995028c_Enabled">
    <vt:lpwstr>True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Owner">
    <vt:lpwstr>vivpai@microsoft.com</vt:lpwstr>
  </property>
  <property fmtid="{D5CDD505-2E9C-101B-9397-08002B2CF9AE}" pid="8" name="MSIP_Label_f42aa342-8706-4288-bd11-ebb85995028c_SetDate">
    <vt:lpwstr>2018-07-23T23:47:54.2953399Z</vt:lpwstr>
  </property>
  <property fmtid="{D5CDD505-2E9C-101B-9397-08002B2CF9AE}" pid="9" name="MSIP_Label_f42aa342-8706-4288-bd11-ebb85995028c_Name">
    <vt:lpwstr>General</vt:lpwstr>
  </property>
  <property fmtid="{D5CDD505-2E9C-101B-9397-08002B2CF9AE}" pid="10" name="MSIP_Label_f42aa342-8706-4288-bd11-ebb85995028c_Application">
    <vt:lpwstr>Microsoft Azure Information Protection</vt:lpwstr>
  </property>
  <property fmtid="{D5CDD505-2E9C-101B-9397-08002B2CF9AE}" pid="11" name="MSIP_Label_f42aa342-8706-4288-bd11-ebb85995028c_Extended_MSFT_Method">
    <vt:lpwstr>Automatic</vt:lpwstr>
  </property>
  <property fmtid="{D5CDD505-2E9C-101B-9397-08002B2CF9AE}" pid="12" name="Sensitivity">
    <vt:lpwstr>General</vt:lpwstr>
  </property>
</Properties>
</file>