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aihmong_translation\test\"/>
    </mc:Choice>
  </mc:AlternateContent>
  <xr:revisionPtr revIDLastSave="0" documentId="13_ncr:1_{0AA47D89-E165-4A39-AD52-F7FA1764F77C}" xr6:coauthVersionLast="44" xr6:coauthVersionMax="44" xr10:uidLastSave="{00000000-0000-0000-0000-000000000000}"/>
  <bookViews>
    <workbookView xWindow="-108" yWindow="-108" windowWidth="23256" windowHeight="12576" xr2:uid="{0EA9B3BE-4394-45FE-B85F-F9E3ED3AAE22}"/>
  </bookViews>
  <sheets>
    <sheet name="Sheet1" sheetId="1" r:id="rId1"/>
  </sheets>
  <definedNames>
    <definedName name="_xlnm._FilterDatabase" localSheetId="0" hidden="1">Sheet1!$G$3:$I$107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3" i="1" l="1"/>
  <c r="E112" i="1"/>
  <c r="E111" i="1"/>
  <c r="D113" i="1"/>
  <c r="D112" i="1"/>
  <c r="D111" i="1"/>
  <c r="C113" i="1"/>
  <c r="C112" i="1"/>
  <c r="C111" i="1"/>
  <c r="C115" i="1" l="1"/>
  <c r="D115" i="1"/>
  <c r="E115" i="1" l="1"/>
  <c r="A1" i="1"/>
  <c r="I110" i="1"/>
  <c r="E1" i="1" s="1"/>
  <c r="H110" i="1"/>
  <c r="D1" i="1" s="1"/>
  <c r="G110" i="1"/>
  <c r="C1" i="1" s="1"/>
</calcChain>
</file>

<file path=xl/sharedStrings.xml><?xml version="1.0" encoding="utf-8"?>
<sst xmlns="http://schemas.openxmlformats.org/spreadsheetml/2006/main" count="443" uniqueCount="436">
  <si>
    <t>ประโยคทดสอบ</t>
  </si>
  <si>
    <t>ประโยคที่มีคำว่าของ</t>
  </si>
  <si>
    <t>ประโยคคำถาม</t>
  </si>
  <si>
    <t>ประโยคที่มีการบอกลักษณะนาม</t>
  </si>
  <si>
    <t>ประโยคที่มีการใช้ โดย</t>
  </si>
  <si>
    <t>การออกเสียงของคุณยอดเยี่ยม</t>
  </si>
  <si>
    <t>ขอฉันแนะนำเพื่อนของฉันกับคุณหน่อย</t>
  </si>
  <si>
    <t>ขอบคุณสำหรับกำลังใจของคุณ</t>
  </si>
  <si>
    <t>เขาประทับใจกับงานของคุณ</t>
  </si>
  <si>
    <t>เขายังไม่ได้บอกพวกเราถึงจุดประสงค์ของเขาเลย</t>
  </si>
  <si>
    <t>คำสั่งของฉันคือปล่อยคุณไว้ที่นี่</t>
  </si>
  <si>
    <t>ฉันเข้าใจความเป็นห่วงของคุณ</t>
  </si>
  <si>
    <t>ฉันจะสามารถปรับปรุงการพูดภาษาอังกฤษของฉันได้อย่างไร</t>
  </si>
  <si>
    <t>ฉันได้รับข้อความของคุณ มีอะไรเหรอ</t>
  </si>
  <si>
    <t>ฉันต้องการให้คุณได้พบกับเพื่อนๆ ของฉัน</t>
  </si>
  <si>
    <t>ฉันแน่ใจว่าฉันจะทำงานนี้อย่างสุดความสามารถของฉัน</t>
  </si>
  <si>
    <t>ฉันเห็นด้วยกับความคิดของคุณ</t>
  </si>
  <si>
    <t>ฉันอยากได้ยินความเห็นของคุณ</t>
  </si>
  <si>
    <t>เธอต้องการอาศัยอยู่ใกล้พี่ชายของเธอ</t>
  </si>
  <si>
    <t>นี่เงินทอนของคุณ</t>
  </si>
  <si>
    <t>เป็นฉันที่ต้องขอโทษ นี่เป็นความผิดของฉัน</t>
  </si>
  <si>
    <t>โปรดฝากความปรารถนาดีของฉันไปยังครอบครัวของคุณด้วย</t>
  </si>
  <si>
    <t>พวกเขาซื้อของมากมายที่ร้านค้า</t>
  </si>
  <si>
    <t>ภาษาถิ่นของฉันคือ ภาษาไทย</t>
  </si>
  <si>
    <t>คุณมาจากที่ไหน</t>
  </si>
  <si>
    <t>คุณนามสกุลอะไร</t>
  </si>
  <si>
    <t>คุณชื่ออะไร</t>
  </si>
  <si>
    <t>ที่อยู่ของคุณคือที่ไหน</t>
  </si>
  <si>
    <t>คุณอาศัยอยู่ที่ไหน</t>
  </si>
  <si>
    <t>โทรศัพท์ของคุณหมายเลขอะไร</t>
  </si>
  <si>
    <t>คุณแต่งงานหรือยัง</t>
  </si>
  <si>
    <t>คุณทำอาชีพอะไร</t>
  </si>
  <si>
    <t>คุณไปที่ไหนมา</t>
  </si>
  <si>
    <t>คุณเล่นเทนนิส ฟุตบอลเป็นหรือไม่</t>
  </si>
  <si>
    <t>คุณพูดภาษาอังกฤษได้หรือไม่</t>
  </si>
  <si>
    <t>คุณสบายดีไหม</t>
  </si>
  <si>
    <t>ขอฉันลองได้ไหม</t>
  </si>
  <si>
    <t>คุณต้องการชำระเงินแบบไหน</t>
  </si>
  <si>
    <t>นั่นคืออะไร</t>
  </si>
  <si>
    <t>ตอนนี้เวลาเท่าไร</t>
  </si>
  <si>
    <t>ฉันขอเปิดหน้าต่างได้หรือไม่</t>
  </si>
  <si>
    <t>ใครคือผู้เขียน</t>
  </si>
  <si>
    <t>คุณชอบอะไร</t>
  </si>
  <si>
    <t>คุณเข้าใจผิดโดยสิ้นเชิง</t>
  </si>
  <si>
    <t>ฉันไปที่นั่นโดยเครื่องบิน</t>
  </si>
  <si>
    <t>เธอต้องการให้คุณมาโดยเร็วและอย่าทำให้เธอผิดหวัง</t>
  </si>
  <si>
    <t>โปรดออกไปจากตึกนี้โดยทันที</t>
  </si>
  <si>
    <t>เธอต้องพาฉันไปหาเขาโดยทันทีนะ</t>
  </si>
  <si>
    <t>ฉันสูญเสียการควบคุมไปโดยสิ้นเชิง</t>
  </si>
  <si>
    <t>ฉันคิดว่ามันสมบูรณ์แบบโดยแท้จริง</t>
  </si>
  <si>
    <t>มันเหลือเชื่อโดยแท้</t>
  </si>
  <si>
    <t>โดยปกติฉันทานไม่มาก</t>
  </si>
  <si>
    <t>โดยปกติแล้วฉันตื่นนอนก่อนแปดโมง</t>
  </si>
  <si>
    <t>ไม่มีใครออกจากโรงเรียนได้โดยไม่ได้รับอนุญาต</t>
  </si>
  <si>
    <t>เขาเป็นคนเสียสติโดยสิ้นเชิง</t>
  </si>
  <si>
    <t>ฉันต้องการพูดกับเขาโดยตรง</t>
  </si>
  <si>
    <t>อย่าหายไปโดยไม่บอกใคร</t>
  </si>
  <si>
    <t>ฉันจะไม่ไปจากที่นี่โดยไม่ได้งาน</t>
  </si>
  <si>
    <t>ฉันหารถดีๆ คันหนึ่งให้คุณได้แล้ว</t>
  </si>
  <si>
    <t>แล้วเจอกันทีหลัง ที่บ้านฉันนะ</t>
  </si>
  <si>
    <t>เขาต้องการเช่าบ้านสักหลัง</t>
  </si>
  <si>
    <t>เธอไม่ยอมให้มีปาร์ตี้ในบ้านหลังนี้</t>
  </si>
  <si>
    <t>เขาอยู่ข้างหลังเธอแน่ะ</t>
  </si>
  <si>
    <t>หลังเลิกเรียนเราควรจะตรงกลับบ้านเลย</t>
  </si>
  <si>
    <t>ฉันไม่อยากให้เขาเสียใจทีหลัง</t>
  </si>
  <si>
    <t>เธอควรจะละอายใจตัวเองนะ</t>
  </si>
  <si>
    <t>มันเป็นเรื่องส่วนตัว</t>
  </si>
  <si>
    <t>ฉันไม่ได้จะแก้ตัว</t>
  </si>
  <si>
    <t>มีแมวหนึ่งตัวกำลังนอน</t>
  </si>
  <si>
    <t>บ้านหลังนี้เป็นของฉัน</t>
  </si>
  <si>
    <t>ฉันมีรถสองคัน</t>
  </si>
  <si>
    <t>โทรศัพท์นี้เป็นของฉัน</t>
  </si>
  <si>
    <t>มีม้าอยู่หนึ่งฝูง</t>
  </si>
  <si>
    <t>เขากินข้าวหลายจานมาก</t>
  </si>
  <si>
    <t>เธอเลี้ยงกระต่ายมานานแล้ว</t>
  </si>
  <si>
    <t>หมาตัวนั้นถูกรถชน</t>
  </si>
  <si>
    <t>มีฝูงนกกำลังกินข้าวเปลือกอยู่</t>
  </si>
  <si>
    <t>คุณทราบหรือไม่ว่าการประชุมของคุณเกี่ยวกับเรื่องอะไร</t>
  </si>
  <si>
    <t>Kuv nkag siab kev txhawj xeeb Koj li</t>
  </si>
  <si>
    <t>Kuv sav tau kom Koj tau ntsib nrog npawg Kuv tus ,</t>
  </si>
  <si>
    <t>thov ciag kev xav tau Kuv tus Zoo mus tseem Koj lub tsev neeg thiab</t>
  </si>
  <si>
    <t>lawv Yuav khoom ntau heev uas khw</t>
  </si>
  <si>
    <t>Koj los ntawm qhov twg</t>
  </si>
  <si>
    <t>Koj dab tsi xeem</t>
  </si>
  <si>
    <t>Koj nyob qhov twg</t>
  </si>
  <si>
    <t>Koj puas tau sib yuav</t>
  </si>
  <si>
    <t>Koj ua hauj lwm dab tsi</t>
  </si>
  <si>
    <t>Koj mus qhov twg los</t>
  </si>
  <si>
    <t>Koj paus nyob zoo</t>
  </si>
  <si>
    <t>Koj sav tau Them Nyiaj yam twg</t>
  </si>
  <si>
    <t>Tam sim no sij hawm li cas</t>
  </si>
  <si>
    <t>Koj nyiam dab tsi</t>
  </si>
  <si>
    <t>koj yuav tsum Yuav txaj muag lub siab yu tus kheej nawb</t>
  </si>
  <si>
    <t>nws yog zaj feem xyuam</t>
  </si>
  <si>
    <t>muaj ib tus miv tab tom pw</t>
  </si>
  <si>
    <t>lub tsev no yog Kuv li</t>
  </si>
  <si>
    <t>Kuv muaj ob lub tsheb</t>
  </si>
  <si>
    <t>xov tooj no yog Kuv li</t>
  </si>
  <si>
    <t>muaj nees nyob ib npoj</t>
  </si>
  <si>
    <t>nws noj mov ntau Phaj heev</t>
  </si>
  <si>
    <t>koj yug luav los ntev lawm</t>
  </si>
  <si>
    <t>tus dev ntawd yog tsheb nraus</t>
  </si>
  <si>
    <t>Koj nkag siab txhaum tag laws</t>
  </si>
  <si>
    <t>koj sav tau kom Koj los nrog ceev thiab txhob ua rau koj tu siab</t>
  </si>
  <si>
    <t>Kuv poob kev keeb kav mus tag laws</t>
  </si>
  <si>
    <t>Koj cov lus hais tau zoo heev.</t>
  </si>
  <si>
    <t>Kuv tuaj yeem qhia kuv cov phooj ywg rau koj</t>
  </si>
  <si>
    <t>Ua tsaug rau koj cov lus txhawb</t>
  </si>
  <si>
    <t>Nws txaus siab rau koj txoj haujlwm.</t>
  </si>
  <si>
    <t>Nws tsis tau qhia peb txog nws lub hom phiaj.</t>
  </si>
  <si>
    <t>Kuv xaj yuav ncaim koj ntawm no.</t>
  </si>
  <si>
    <t>Koj puas paub tias koj lub rooj sib tham txog dab tsi?</t>
  </si>
  <si>
    <t>Kuv nkag siab koj cov kev txhawj xeeb</t>
  </si>
  <si>
    <t>Kuv tuaj yeem txhim kho kuv hais lus Askiv tau li cas?</t>
  </si>
  <si>
    <t>Kuv tau txais koj cov lus.</t>
  </si>
  <si>
    <t>Kuv xav tau koj kev pab tam sim no</t>
  </si>
  <si>
    <t>Kuv xav kom koj ntsib kuv cov phooj ywg</t>
  </si>
  <si>
    <t>Kuv paub tseeb tias kuv yuav ua qhov no kom zoo tshaj plaws.</t>
  </si>
  <si>
    <t>Kuv pom zoo li koj qhov kev xav</t>
  </si>
  <si>
    <t>Nws xav nyob ze nws tus kwv.</t>
  </si>
  <si>
    <t>Nov yog koj qhov kev hloov.</t>
  </si>
  <si>
    <t>Nws yog kuv thov zam txim Qhov no yog kuv lub txhaum</t>
  </si>
  <si>
    <t>Thov tso kuv cov lus thov tshaj rau koj tsev neeg thiab.</t>
  </si>
  <si>
    <t>Lawv yuav ntau yam khoom tom khw.</t>
  </si>
  <si>
    <t>Kuv hom lus yog lus Thaib.</t>
  </si>
  <si>
    <t>Koj nyob qhov twg tuaj</t>
  </si>
  <si>
    <t>Koj lub xeem</t>
  </si>
  <si>
    <t>Koj lub npe hu li cas</t>
  </si>
  <si>
    <t>Koj qhov chaw nyob yog nyob qhov twg</t>
  </si>
  <si>
    <t>Koj tus lej xov tooj yog li cas</t>
  </si>
  <si>
    <t>Koj puas tau muaj txiv</t>
  </si>
  <si>
    <t>Ua dab tsi los ua yus lub neej</t>
  </si>
  <si>
    <t>Koj mus qhov twg lawm</t>
  </si>
  <si>
    <t>Koj puas muaj tsheb</t>
  </si>
  <si>
    <t>Koj tuaj yeem hais lus Askiv</t>
  </si>
  <si>
    <t>Koj nyob li cas</t>
  </si>
  <si>
    <t>Kuv puas tuaj yeem pab koj?</t>
  </si>
  <si>
    <t>Tej zaum kuv sim</t>
  </si>
  <si>
    <t>Koj xav tau hom kev them nqi dab tsi</t>
  </si>
  <si>
    <t>Dab tsi yog tias</t>
  </si>
  <si>
    <t>Lub sijhawm twg yog tam sim no?</t>
  </si>
  <si>
    <t>Kuv puas tuaj yeem qhib lub qhov rai?</t>
  </si>
  <si>
    <t>Leej twg yog tus sau</t>
  </si>
  <si>
    <t>Tus no yog tus twg?</t>
  </si>
  <si>
    <t>Kuv tuaj yeem nrhiav tau lub tsheb zoo rau koj.</t>
  </si>
  <si>
    <t>Kuv xav tias kuv muaj nyiaj los yuav lub tsheb tshiab.</t>
  </si>
  <si>
    <t>Kuv tuaj yeem hu koj tom qab?</t>
  </si>
  <si>
    <t>Pom koj tom qab ntawm kuv lub tsev</t>
  </si>
  <si>
    <t>Nws xav mus xauj tsev.</t>
  </si>
  <si>
    <t>Nws tsis tso cai rau ib tog neeg hauv lub tsev no.</t>
  </si>
  <si>
    <t>Nws nyob tom qab nws.</t>
  </si>
  <si>
    <t>Koj muaj dab tsi ua qab nraub qaum?</t>
  </si>
  <si>
    <t>Tom qab kawm ntawv, peb yuav tsum mus ncaj nraim mus tsev.</t>
  </si>
  <si>
    <t>Kuv tsis xav kom nws khauv xim nws tom qab.</t>
  </si>
  <si>
    <t>Koj yuav tsum txaj muag ntawm koj tus kheej.</t>
  </si>
  <si>
    <t>Nws yog tus kheej</t>
  </si>
  <si>
    <t>Kuv tsis yog thov txim</t>
  </si>
  <si>
    <t>Muaj ib tug miv pw</t>
  </si>
  <si>
    <t>Lub tsev no yog kuv li</t>
  </si>
  <si>
    <t>Tus xov tooj no yog kuv li</t>
  </si>
  <si>
    <t>Muaj ib pab tsiaj ntawm nees</t>
  </si>
  <si>
    <t>Nws noj ntau nplej.</t>
  </si>
  <si>
    <t>Nws tau tsa cov luav ntev.</t>
  </si>
  <si>
    <t>Tus dev ntawd tau raug tsheb tsoo.</t>
  </si>
  <si>
    <t>Nrog ib pab tsiaj noog noj mov</t>
  </si>
  <si>
    <t>Koj to taub yuam kev tag lawm</t>
  </si>
  <si>
    <t>Kuv mus rau ntawd lub dav hlau</t>
  </si>
  <si>
    <t>Nws xav kom koj los sai sai thiab tsis cia nws poob siab.</t>
  </si>
  <si>
    <t>Kuv tab tom txog lub sijhawm uas tsis muaj kev ntshai.</t>
  </si>
  <si>
    <t>Thov tawm ntawm lub tsev no tam sim ntawd.</t>
  </si>
  <si>
    <t>Koj yuav tsum coj kuv mus rau nws tam sim ntawd.</t>
  </si>
  <si>
    <t>Kuv kiag li poob tswj.</t>
  </si>
  <si>
    <t>Kuv xav tias yeej zoo kawg nkaus.</t>
  </si>
  <si>
    <t>Yog ib qho zoo kawg.</t>
  </si>
  <si>
    <t>Feem ntau kuv sawv thaum yim yim teev sawv ntxov.</t>
  </si>
  <si>
    <t>Tsis muaj leej twg tuaj yeem tawm hauv tsev kawm ntawv yam tsis tau txais kev tso cai.</t>
  </si>
  <si>
    <t>Nws muaj kev npau taws tag nrho.</t>
  </si>
  <si>
    <t>Kuv xav nrog nws tham ncaj qha</t>
  </si>
  <si>
    <t>Tsis txhob ploj mus yam tsis qhia leej twg.</t>
  </si>
  <si>
    <t>Kuv yuav tsis tawm ntawm no yog tsis muaj haujlwm ua.</t>
  </si>
  <si>
    <t>Peb yuav tsum ua qhov ntawd tam sim ntawd.</t>
  </si>
  <si>
    <t>thai-hmong translator</t>
  </si>
  <si>
    <t>google translation</t>
  </si>
  <si>
    <t>microsoft</t>
  </si>
  <si>
    <t xml:space="preserve">Koj hais tau zoo heev. </t>
  </si>
  <si>
    <t xml:space="preserve">Cia kuv ua kom paub kuv cov phooj ywg rau koj. </t>
  </si>
  <si>
    <t xml:space="preserve">Ua tsaug rau koj lub plawv. </t>
  </si>
  <si>
    <t xml:space="preserve">Nws yog impressed nrog koj ua hauj lwm. </t>
  </si>
  <si>
    <t xml:space="preserve">Nws yeej tsis qhia peb txog nws cov hom phiaj. </t>
  </si>
  <si>
    <t xml:space="preserve">Kuv mas cia koj nyob ntawm no. </t>
  </si>
  <si>
    <t xml:space="preserve">Koj yuav tuaj mus tag kis sawv ntxov kuv ua hauj lwm? </t>
  </si>
  <si>
    <t xml:space="preserve">Koj puas paub koj lub rooj sib tham hais txog dab tsi? </t>
  </si>
  <si>
    <t xml:space="preserve">Kuv to taub koj tej kev txhawj xeeb. </t>
  </si>
  <si>
    <t xml:space="preserve">Kuv yuav ua li cas yuav kom kuv kawm lus? </t>
  </si>
  <si>
    <t xml:space="preserve">Kuv tau txais koj cov lus. Puas muaj dab tsi? </t>
  </si>
  <si>
    <t xml:space="preserve">Kuv xav tau koj kev pab tam sim no </t>
  </si>
  <si>
    <t xml:space="preserve">Kuv xav kom koj ntsib nrog kuv cov phooj ywg. </t>
  </si>
  <si>
    <t xml:space="preserve">Kuv paub tseeb tias kuv yuav ua hauj lwm no rau kuv raws li. </t>
  </si>
  <si>
    <t xml:space="preserve">Kuv pom zoo nrog koj lub tswv yim. </t>
  </si>
  <si>
    <t xml:space="preserve">Kuv xav hnov koj qhov kevxav. </t>
  </si>
  <si>
    <t xml:space="preserve">Raws li kuv cov lus qhia thiab. </t>
  </si>
  <si>
    <t xml:space="preserve">Nws xav los nyob ze nws tij laug. </t>
  </si>
  <si>
    <t xml:space="preserve">Qhov no yog koj yuav hloov. </t>
  </si>
  <si>
    <t xml:space="preserve">Nws yog kuv mus thov zam txim. Qhov no yog kuv cov txhaum. </t>
  </si>
  <si>
    <t xml:space="preserve">Thov cia kuv xav zoo rau koj tsev neeg thiab. </t>
  </si>
  <si>
    <t xml:space="preserve">Sawv daws yuav ntau khw. </t>
  </si>
  <si>
    <t xml:space="preserve">Kuv hom lus hais yog lus Askiv. </t>
  </si>
  <si>
    <t xml:space="preserve">Qhov twg koj los qhov twg los? </t>
  </si>
  <si>
    <t xml:space="preserve">Lub xeem yog dabtsi? </t>
  </si>
  <si>
    <t xml:space="preserve">koj lub npe hu li cas </t>
  </si>
  <si>
    <t xml:space="preserve">Koj nyob qhov twg? </t>
  </si>
  <si>
    <t xml:space="preserve">Txhais li cas yog koj xov tooj? </t>
  </si>
  <si>
    <t xml:space="preserve">koj puas tau yuav txiv </t>
  </si>
  <si>
    <t xml:space="preserve">Koj ua dab tsi profession puas tau? </t>
  </si>
  <si>
    <t xml:space="preserve">koj mus qhov twg lawm? </t>
  </si>
  <si>
    <t xml:space="preserve">Koj puas muaj ib lub tsheb? </t>
  </si>
  <si>
    <t xml:space="preserve">Koj ua si ntaus pob tesniv Football lawm? </t>
  </si>
  <si>
    <t xml:space="preserve">koj hais puas tau lus Mis Kas? </t>
  </si>
  <si>
    <t xml:space="preserve">Koj puas nyiam? </t>
  </si>
  <si>
    <t xml:space="preserve">Cia kuv sim ma? </t>
  </si>
  <si>
    <t xml:space="preserve">Koj xav zoo li cas ntawm cov nyiaj them poob haujlwm? </t>
  </si>
  <si>
    <t xml:space="preserve">qhov ko yog dab tsi? </t>
  </si>
  <si>
    <t xml:space="preserve">Hov ntev li lub sij hawm? </t>
  </si>
  <si>
    <t xml:space="preserve">Puas kam kuv qhib qhov rais? </t>
  </si>
  <si>
    <t xml:space="preserve">Leej twg yog tus sau? </t>
  </si>
  <si>
    <t xml:space="preserve">qhov no yog dab tsi? </t>
  </si>
  <si>
    <t xml:space="preserve">Koj puas nyiam li cas? </t>
  </si>
  <si>
    <t xml:space="preserve">Kuv yuav nrhiav tau ib lub tsheb zoo rau koj. </t>
  </si>
  <si>
    <t xml:space="preserve">Kuv tsav lub tsheb mus ua haujlwm xiav. </t>
  </si>
  <si>
    <t xml:space="preserve">Saib tom ntej tom tsev. </t>
  </si>
  <si>
    <t xml:space="preserve">Nws xav mus xauj ib lub tsev ib pliag. </t>
  </si>
  <si>
    <t xml:space="preserve">Nws tsis tso tus neeg nyob hauv lub tsev no. </t>
  </si>
  <si>
    <t xml:space="preserve">Nws qab nws saib yog </t>
  </si>
  <si>
    <t xml:space="preserve">Tom qab tsev kawm ntawv, peb yuav tsum mus ncaj lub tsev txhua. </t>
  </si>
  <si>
    <t xml:space="preserve">Kuv tsis xav kom nws khauv xim tom qab nws. </t>
  </si>
  <si>
    <t xml:space="preserve">Nws yuav tsum tau txaj muag rau nws tus kheej. </t>
  </si>
  <si>
    <t xml:space="preserve">Nws yog lwm yam. </t>
  </si>
  <si>
    <t xml:space="preserve">Kuv tsis yuav excuse rau kuv. </t>
  </si>
  <si>
    <t xml:space="preserve">Pom txwv ib tsaug zog. </t>
  </si>
  <si>
    <t xml:space="preserve">Lub tsev no yog kuv li. </t>
  </si>
  <si>
    <t xml:space="preserve">Kuv muaj ob lub tsheb. </t>
  </si>
  <si>
    <t xml:space="preserve">Cov xov no yog kuv li </t>
  </si>
  <si>
    <t xml:space="preserve">Nws muaj nws ib pab nees. </t>
  </si>
  <si>
    <t xml:space="preserve">Nws tau noj ntau diav mov. </t>
  </si>
  <si>
    <t xml:space="preserve">Nws tau noj ib tug kab tais rau ib lub sij hawm ntev. </t>
  </si>
  <si>
    <t xml:space="preserve">Tus aub yog ib lub tsheb sib tsoo. </t>
  </si>
  <si>
    <t xml:space="preserve">Nws muaj nws ib pab tsiaj yam noog noj cov tawv ntoo. </t>
  </si>
  <si>
    <t xml:space="preserve">Koj yog lig mistaken. </t>
  </si>
  <si>
    <t xml:space="preserve">Kuv mus muaj tau dav hlau. </t>
  </si>
  <si>
    <t xml:space="preserve">Nws xav ua koj tuaj cauj thiab txhob tu siab nws. </t>
  </si>
  <si>
    <t xml:space="preserve">Thov tawm hauv lub tuam tsev no tam sim ntawd. </t>
  </si>
  <si>
    <t xml:space="preserve">Nws yuav tsum nqa kuv mus nrhiav nws tam sim ntawd. </t>
  </si>
  <si>
    <t xml:space="preserve">Kuv tsis tau kom zoo rau nws. </t>
  </si>
  <si>
    <t xml:space="preserve">Kuv xav hais tias nws tseem zoo meej xwb. </t>
  </si>
  <si>
    <t xml:space="preserve">Nws yog incredibly zoo kawg. </t>
  </si>
  <si>
    <t xml:space="preserve">Kuv nquag noj tsis ntau. </t>
  </si>
  <si>
    <t xml:space="preserve">Kuv yog tsheej feem ntau yog ua ntej yim teev. </t>
  </si>
  <si>
    <t xml:space="preserve">Nws nco lig. </t>
  </si>
  <si>
    <t xml:space="preserve">Kuv xav hais lus ncaj qha rau nws. </t>
  </si>
  <si>
    <t xml:space="preserve">Tsis ploj tsis qhia rau leej twg. </t>
  </si>
  <si>
    <t xml:space="preserve">Kuv yuav tsis mus ntawm no tsis ua hauj lwm. </t>
  </si>
  <si>
    <t xml:space="preserve">Peb yuav tsum ua tam sim ntawd. </t>
  </si>
  <si>
    <t>microsoft translation</t>
  </si>
  <si>
    <t>คะแนนการแปล (ถูกต้อง=2 , พอเข้าใจ=1 , ไม่ถูกต้อง=0)</t>
  </si>
  <si>
    <t>นี่เธอทำอะไรลับหลังฉันอีกแล้วหรือ</t>
  </si>
  <si>
    <t>ฉันกำลังจะคว้าโอกาสโดยปราศจากความกลัว</t>
  </si>
  <si>
    <t>ฉันปรารถนาให้ตนเองมีเงินสำหรับซื้อรถใหม่สักคัน</t>
  </si>
  <si>
    <t>kev tawm suab Koj li zoo heev</t>
  </si>
  <si>
    <t>Kuv Yuav ua txhim kho kev hais lus Kuv tus Askiv tau li cas</t>
  </si>
  <si>
    <t>ntawm no nyiaj rov Koj li</t>
  </si>
  <si>
    <t>Koj hais lus Askiv tau puas yog</t>
  </si>
  <si>
    <t>ntawv yog dab tsi</t>
  </si>
  <si>
    <t>Kuv thov qhib ntsej muag txawv tau puas yog</t>
  </si>
  <si>
    <t>nws sav tau xauj tsev ib nram qab</t>
  </si>
  <si>
    <t>koj tsis kam kom muaj pa tij hauv lub tsev no</t>
  </si>
  <si>
    <t>nws nyob koj sab ram qab nawj</t>
  </si>
  <si>
    <t>ntawm no koj ua dab tsi Kuv nram qab lawm thiab los</t>
  </si>
  <si>
    <t>Kuv tsis tau Yuav kej tua</t>
  </si>
  <si>
    <t>muaj pab noog tab tom noj nplej nyob</t>
  </si>
  <si>
    <t>nws tsis tsaus ntseeg nrog tiag</t>
  </si>
  <si>
    <t>Kuv ib txwm noj tsis heev</t>
  </si>
  <si>
    <t>ib txwm lawm Kuv sawv ua ntej yim teev</t>
  </si>
  <si>
    <t>Kuv sav tau hais nrog nws ncaj qha</t>
  </si>
  <si>
    <t xml:space="preserve">Kuv xav tias kuv muaj nyiaj mus yuav ib lub tsheb tshiab. </t>
  </si>
  <si>
    <t xml:space="preserve">Qhov no nws tsis dhau ib puas zoo li cas? </t>
  </si>
  <si>
    <t xml:space="preserve">Kuv yuav mus txeeb lub sij hawm uas tsis ntshai. </t>
  </si>
  <si>
    <t>thov Kuv qhia Kuv tus npawg rau Koj me ntsis</t>
  </si>
  <si>
    <t>nws tseem tsis tau qhia peb txog nws lub hom phiaj li</t>
  </si>
  <si>
    <t>คะแนน</t>
  </si>
  <si>
    <t>เขาประทับใจกับงานของคุณมาก</t>
  </si>
  <si>
    <t>คุณจะมาที่ทำงานของฉันวันพรุ่งนี้เช้าได้ไหม</t>
  </si>
  <si>
    <t>ฉันต้องการความช่วยเหลือจากคุณเดี๋ยวนี้</t>
  </si>
  <si>
    <t>ทำตามคำชี้แนะของฉันได้เป็นอย่างดี</t>
  </si>
  <si>
    <t>มีแอปเปิ้ลบ้างไหม</t>
  </si>
  <si>
    <t>ฉันขับรถคันสีฟ้าไปทำงาน</t>
  </si>
  <si>
    <t>ตัวปัญหาคืออะไร</t>
  </si>
  <si>
    <t>ฉันแก้ปัญหาโดยการวิ่ง</t>
  </si>
  <si>
    <t>มันถูกออกแบบโดยนักออกแบบมืออาชีพ</t>
  </si>
  <si>
    <t>ฉันต้องการพูดกับเขาโดยผ่านคุณ</t>
  </si>
  <si>
    <t>พวกเราควรจะทำสิ่งนั้นโดยทันที</t>
  </si>
  <si>
    <t>ua tsaug rau Koj txoj dej siab</t>
  </si>
  <si>
    <t>nws txaus siab rau Koj txoj hauj lwm heev</t>
  </si>
  <si>
    <t>nws txaus siab rau Koj txoj hauj lwm</t>
  </si>
  <si>
    <t>Kuv txoj lus txib yog tso Koj cia qhov ntawm no</t>
  </si>
  <si>
    <t>Kuv sav tau kev pab ntawm Koj tam sim no</t>
  </si>
  <si>
    <t>Kuv pom zoo rau Koj txoj tswv yim</t>
  </si>
  <si>
    <t>Kuv txoj lus hais yog , lus thaib</t>
  </si>
  <si>
    <t>leej twg yog tus sau</t>
  </si>
  <si>
    <t>nram qab tsis kawm peb yuav tsum Yuav Ncaj rov mus tsev li</t>
  </si>
  <si>
    <t>tus teeb meem yog dab tsi</t>
  </si>
  <si>
    <t>คุณต้องทำงานโดยไม่มีผู้ช่วย</t>
  </si>
  <si>
    <t>Koj yuav tsum ua hauj lwm nrog tsis muaj tus pab </t>
  </si>
  <si>
    <t>Nws mob siab rau koj txoj haujlwm.</t>
  </si>
  <si>
    <t>Koj puas tuaj rau kuv chaw ua haujlwm tag kis sawv ntxov</t>
  </si>
  <si>
    <t>Kuv xav hnov ​​koj txoj kev xav</t>
  </si>
  <si>
    <t>Ua raws kuv cov lus qhia kom zoo heev</t>
  </si>
  <si>
    <t>Koj ntaus pob tesniv Yog football los tsis</t>
  </si>
  <si>
    <t>Koj puas muaj txiv apples?</t>
  </si>
  <si>
    <t>Kuv tsav lub tsheb xiav ua haujlwm</t>
  </si>
  <si>
    <t>Yog li cas qhov teeb meem?</t>
  </si>
  <si>
    <t>Kuv daws qhov teeb meem los ntawm khiav</t>
  </si>
  <si>
    <t>Nws yog tsim los ntawm tus kws tshaj lij tsim qauv.</t>
  </si>
  <si>
    <t>Feem ntau kuv tsis noj ntau.</t>
  </si>
  <si>
    <t>Kuv xav nrog nws tham ntawm koj.</t>
  </si>
  <si>
    <t>Koj yuav tsum ua haujlwm tsis muaj tus pab.</t>
  </si>
  <si>
    <t xml:space="preserve">Nws yog impressed nrog koj ua hauj lwm heev. </t>
  </si>
  <si>
    <t xml:space="preserve">Koj puas muaj txiv apples? </t>
  </si>
  <si>
    <t xml:space="preserve">Qhov teeb meem yog dab tsi? </t>
  </si>
  <si>
    <t xml:space="preserve">Kuv solved qhov teeb meem yog cov khiav. </t>
  </si>
  <si>
    <t xml:space="preserve">Nws yog tsim los ntawm ib tug neeg designer. </t>
  </si>
  <si>
    <t xml:space="preserve">Kuv xav kom koj hais tag nrho rau nws los ntawm koj. </t>
  </si>
  <si>
    <t xml:space="preserve">Koj yuav tsum ua tsis muaj tus pab. </t>
  </si>
  <si>
    <t xml:space="preserve">Koj Yuav paus los uas ua hauj lwm Kuv li Tag kis sawv ntxov tau </t>
  </si>
  <si>
    <t>Koj paub puas yog hais tias kev Koj txoj sab laj txog zaj dab tsi</t>
  </si>
  <si>
    <t>Kuv tau txhais Koj txoj lus , muaj dab tsi los</t>
  </si>
  <si>
    <t xml:space="preserve">Kuv paub meej tias Kuv Yuav ua hauj lwm no yam kawg Kuv tus peev xwm </t>
  </si>
  <si>
    <t xml:space="preserve">Kuv xav hnov Koj txoj kev xav </t>
  </si>
  <si>
    <t xml:space="preserve">ua Raws Kuv kev qhia tau zoo heev </t>
  </si>
  <si>
    <t xml:space="preserve">nws laus heev txaus uas Yuav yog Koj tus pog tau </t>
  </si>
  <si>
    <t>เขาแก่มาก พอที่จะเป็นยายของคุณได้</t>
  </si>
  <si>
    <t>Nws yawg twb yog koj tus pog lawm.</t>
  </si>
  <si>
    <t>Nws yog neeg laus laus. Txaus yuav koj pog.</t>
  </si>
  <si>
    <t>koj sav tau nyob ze koj tus tij  laug</t>
  </si>
  <si>
    <t>yog Kuv uas yuav  tsum thov txim , ntawm no yog Kuv li kev txhaum</t>
  </si>
  <si>
    <t>จำนวนประโยคที่ถูกต้อง</t>
  </si>
  <si>
    <t>จำนวนประโยคที่ยอมรับได้</t>
  </si>
  <si>
    <t>จำนวนประโยคที่ผิด</t>
  </si>
  <si>
    <t>ผลรวมจำนวนประโยค</t>
  </si>
  <si>
    <t>Koj Lub npe hu li cas</t>
  </si>
  <si>
    <t xml:space="preserve">Koj tus chaw nyob yog qhov twg </t>
  </si>
  <si>
    <t>Koj tus xov tooj leb dab tsi</t>
  </si>
  <si>
    <t>การสมรสของคุณเป็นอย่างไร</t>
  </si>
  <si>
    <t>Yuav ua li cas koj txoj kev sib yuav</t>
  </si>
  <si>
    <t>Koj lub neej yog dab tsi?</t>
  </si>
  <si>
    <t>kev sib yuav Koj li zoo li cas</t>
  </si>
  <si>
    <t>Koj muaj tsheb puas yog</t>
  </si>
  <si>
    <t>คุณมีรถหรือไม่</t>
  </si>
  <si>
    <t xml:space="preserve">Koj ntaus tesniv , pob txawj puas yog </t>
  </si>
  <si>
    <t>จะให้ฉันช่วยอะไรไหม</t>
  </si>
  <si>
    <t>Kuv yuav pab kuv?</t>
  </si>
  <si>
    <t>paus Yuav pub Kuv Pab dab tsi</t>
  </si>
  <si>
    <t xml:space="preserve">thov Kuv Sim paus tau </t>
  </si>
  <si>
    <t>มีธนาคารอยู่ใกล้ๆแถวนี้บ้างหรือไม่</t>
  </si>
  <si>
    <t>Puas muaj ib lub sij hawm thaum nyob ze?</t>
  </si>
  <si>
    <t>Puas muaj bank nyob ze ntawm no?</t>
  </si>
  <si>
    <t xml:space="preserve">puas muaj tuam txhab nyiaj nyob ze ib puag ncig thiab </t>
  </si>
  <si>
    <t xml:space="preserve">paus muaj apple thiab </t>
  </si>
  <si>
    <t>สิ่งนี้เป็นของใคร</t>
  </si>
  <si>
    <t xml:space="preserve">yam no yog leej twg li </t>
  </si>
  <si>
    <t>Kuv nrhiav tsheb zoo zoo , ib lub rau Koj tau lawm</t>
  </si>
  <si>
    <t xml:space="preserve">Kuv tsav tsheb lub xim xiav mus ua hauj lwm </t>
  </si>
  <si>
    <t>Kuv xav tau kom Tus kheej muaj nyiaj rau Yuav tsheb tshiab ib lub</t>
  </si>
  <si>
    <t>ดีใจที่ได้พบคุณอีกหลังจากไม่ได้เจอกันนานมาแล้ว</t>
  </si>
  <si>
    <t xml:space="preserve">Zoo siab uas tau ntsib Koj dua txij thaum ntawd tsis tau ntsib ua ke ntev los lawm </t>
  </si>
  <si>
    <t>Zoo siab tau ntsib koj dua tom qab ntev.</t>
  </si>
  <si>
    <t>Zoo siab tau ntsib koj dua thaum ub.</t>
  </si>
  <si>
    <t>ขอฉันโทรบอกคุณทีหลังได้ไหม</t>
  </si>
  <si>
    <t xml:space="preserve">thov Kuv hu qhia Koj tom qab paus tau </t>
  </si>
  <si>
    <t>Cia kuv Bayley koj tom ntej?</t>
  </si>
  <si>
    <t xml:space="preserve">es ntsib ua ke tom qab , tim Kuv tsev nawb </t>
  </si>
  <si>
    <t xml:space="preserve">Kuv tsis xav kom,rau nws tu siab tom qab </t>
  </si>
  <si>
    <t xml:space="preserve">Kuv mus qhov ntawd uas nrog dav hlau </t>
  </si>
  <si>
    <t xml:space="preserve">Kuv daws teeb meem uas nrog kev dhia </t>
  </si>
  <si>
    <t xml:space="preserve">thov tawm mus ntawm tsev no uas tam sim </t>
  </si>
  <si>
    <t xml:space="preserve">koj yuav tsum coj Kuv mus nrhiav nws uas,uas nrog tam sim nawb </t>
  </si>
  <si>
    <t xml:space="preserve">Kuv Xav tias nws zoo tshaj tiag tiag </t>
  </si>
  <si>
    <t xml:space="preserve">nws raug sau uas nrog,uas tus kws tsim tub txawj </t>
  </si>
  <si>
    <t>กลับบ้านโดยปลอดภัย</t>
  </si>
  <si>
    <t xml:space="preserve">rov mus tsev yam ruaj ntseg </t>
  </si>
  <si>
    <t>Mus tsev yam xyuam xim</t>
  </si>
  <si>
    <t>Rov qab los tsev nyab xeeb</t>
  </si>
  <si>
    <t>ผู้คนโดยทั่วไปชอบทำงานที่บ้าน</t>
  </si>
  <si>
    <t xml:space="preserve">tib neeg feem ntau nyiam ua hauj lwm tim tsev </t>
  </si>
  <si>
    <t>Tib neeg feem ntau nyiam ua hauj lwm hauv tsev.</t>
  </si>
  <si>
    <t>Cov neeg feem ntau nyiam ua haujlwm hauv tsev.</t>
  </si>
  <si>
    <t xml:space="preserve">tsis muaj leej twg tawm ntawm tsev kawm ntawv tau yam tsis tau tso cai </t>
  </si>
  <si>
    <t>Tsis muaj leej twg tau tawm hauv lub tsev kawm ntawv tsis tso cai lawv.</t>
  </si>
  <si>
    <t>ควรรายงานเให้ฉันโดยทันที</t>
  </si>
  <si>
    <t xml:space="preserve">yuav tsum qhia Kuv uas tam sim </t>
  </si>
  <si>
    <t>Yuav tsum ceeb toom rau kuv tam sim ntawd</t>
  </si>
  <si>
    <t>Yuav tsum ceeb toom rau kuv tam sim ntawd.</t>
  </si>
  <si>
    <t xml:space="preserve">nws yog neeg xiam hlwb tag laws </t>
  </si>
  <si>
    <t xml:space="preserve">Kuv sav tau hais nrog nws uas dhau Koj </t>
  </si>
  <si>
    <t xml:space="preserve">txhob ploj mus yam tsis qhia leej twg </t>
  </si>
  <si>
    <t>Kuv Yuav tsis mus ntawm qhov ntawm no yam tsis tau hauj lwm</t>
  </si>
  <si>
    <t xml:space="preserve">peb yuav tsum Yuav ua yam ntawd uas tam sim </t>
  </si>
  <si>
    <t>ต้องทำโดยไม่รีรอ</t>
  </si>
  <si>
    <t xml:space="preserve">yuav tsum ua yam tsis tos </t>
  </si>
  <si>
    <t>Yuav tsum ua kom tiav yam tsis muaj ncua</t>
  </si>
  <si>
    <t>Yuav tsum tsis yig.</t>
  </si>
  <si>
    <t xml:space="preserve">Kuv tab tom Yuav tsuab sij hawm yam tsis muaj kev ntshai </t>
  </si>
  <si>
    <t>kev tawm suabkoj liยyooxyuas</t>
  </si>
  <si>
    <t>thovkuvqhiayogนkuv liกับkojme ntsis</t>
  </si>
  <si>
    <t>ua tsaugraudej siabkoj li</t>
  </si>
  <si>
    <t>nwsประtshoojsaibกับhauj lwmkoj li</t>
  </si>
  <si>
    <t>nwstseemtauqhiapebtxoglub hom phiajnws lili</t>
  </si>
  <si>
    <t>lus txibkuv liyogtsokojciaqhov ntawm no</t>
  </si>
  <si>
    <t>kojyuavlosuahauj lwmkuv lihnubtag kissawv ntxovpaus tau?</t>
  </si>
  <si>
    <t>kojpaublos?tiaskevsaib lajkoj linrogเรื่องdab tsi?</t>
  </si>
  <si>
    <t>kuvnkag siabkevtxhawj xeebkoj li</t>
  </si>
  <si>
    <t>kuvyuavuatxhim khokevhaislus as kivkuv litauli cas?</t>
  </si>
  <si>
    <t>kuvtau txhaislus samkoj li puas muajdab tsi?los?</t>
  </si>
  <si>
    <t>kuvsav taukev pabntawmkojtam sim no</t>
  </si>
  <si>
    <t>kuvsav taupubkojtauntsibกับpooj ywg kuv li</t>
  </si>
  <si>
    <t>kuvpaub meejtiaskuvyuavuahauj lwmนี้yamสุดmuaj peev xwmkuv li</t>
  </si>
  <si>
    <t>kuvpom zooกับtswv yimkoj li</t>
  </si>
  <si>
    <t>kuvxavhnovxam pomkoj li</t>
  </si>
  <si>
    <t>uarawsqhiakuv litauzoo heev</t>
  </si>
  <si>
    <t>nws txausyuavyogpogkoj litau</t>
  </si>
  <si>
    <t>kojsav taunyobzetij &amp;nbsp;laugntawmkoj</t>
  </si>
  <si>
    <t>ntawm nonyiajrovkoj li</t>
  </si>
  <si>
    <t>yogkuvyuav  tsumthov txim ntawm noyogkev txhaumkuv li</t>
  </si>
  <si>
    <t>thovciagkevxav tauzookuv limustseemtsev neegkoj lithiab</t>
  </si>
  <si>
    <t>lawvyuav khoomntau heevqhovkhw</t>
  </si>
  <si>
    <t>lusถิ่นkuv liyog lusthaib</t>
  </si>
  <si>
    <t>งานวิจัยก่อนหน้า (พี่ป๋อ)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</si>
</sst>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6"/>
      <color theme="1"/>
      <name val="TH Niramit AS"/>
    </font>
    <font>
      <sz val="20"/>
      <color theme="1"/>
      <name val="TH Niramit AS"/>
    </font>
    <font>
      <b/>
      <sz val="24"/>
      <color rgb="FF00B050"/>
      <name val="TH Niramit AS"/>
    </font>
    <font>
      <b/>
      <sz val="24"/>
      <color rgb="FF00B050"/>
      <name val="Calibri"/>
      <family val="2"/>
      <charset val="222"/>
      <scheme val="minor"/>
    </font>
    <font>
      <sz val="20"/>
      <name val="TH Niramit AS"/>
    </font>
    <font>
      <sz val="20"/>
      <color rgb="FF212529"/>
      <name val="TH Niramit AS"/>
    </font>
    <font>
      <sz val="11"/>
      <name val="TH Niramit AS"/>
    </font>
    <font>
      <sz val="11"/>
      <color theme="1"/>
      <name val="TH Niramit AS"/>
    </font>
    <font>
      <b/>
      <sz val="24"/>
      <color theme="1"/>
      <name val="TH Niramit AS"/>
    </font>
    <font>
      <b/>
      <sz val="20"/>
      <color theme="1"/>
      <name val="TH Niramit AS"/>
    </font>
    <font>
      <b/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6" borderId="0" xfId="0" applyFill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3BC7-0DB1-41DD-AA10-47171F9C1A5F}">
  <dimension ref="A1:I116"/>
  <sheetViews>
    <sheetView tabSelected="1" topLeftCell="B1" zoomScale="70" zoomScaleNormal="70" workbookViewId="0">
      <pane ySplit="1" topLeftCell="A2" activePane="bottomLeft" state="frozen"/>
      <selection pane="bottomLeft" activeCell="I8" sqref="I8"/>
    </sheetView>
  </sheetViews>
  <sheetFormatPr defaultRowHeight="25.2"/>
  <cols>
    <col min="1" max="1" width="10.109375" style="1" customWidth="1"/>
    <col min="2" max="2" width="50.21875" style="5" customWidth="1"/>
    <col min="3" max="3" width="52.6640625" style="2" customWidth="1"/>
    <col min="4" max="4" width="47.88671875" style="2" customWidth="1"/>
    <col min="5" max="5" width="52.21875" style="2" customWidth="1"/>
    <col min="6" max="6" width="52.6640625" style="2" hidden="1" customWidth="1"/>
    <col min="7" max="7" width="10.77734375" style="15" customWidth="1"/>
    <col min="8" max="9" width="8.5546875" style="15" customWidth="1"/>
  </cols>
  <sheetData>
    <row r="1" spans="1:9" ht="36.6">
      <c r="A1" s="37">
        <f>C115</f>
        <v>100</v>
      </c>
      <c r="B1" s="6" t="s">
        <v>288</v>
      </c>
      <c r="C1" s="7">
        <f>G110</f>
        <v>171</v>
      </c>
      <c r="D1" s="7">
        <f t="shared" ref="D1:E1" si="0">H110</f>
        <v>107</v>
      </c>
      <c r="E1" s="7">
        <f t="shared" si="0"/>
        <v>70</v>
      </c>
      <c r="F1" s="7"/>
      <c r="G1" s="14"/>
      <c r="H1" s="14"/>
      <c r="I1" s="14"/>
    </row>
    <row r="2" spans="1:9" ht="30.6">
      <c r="A2" s="8"/>
      <c r="B2" s="9"/>
      <c r="C2" s="9"/>
      <c r="D2" s="9"/>
      <c r="E2" s="9"/>
      <c r="F2" s="9"/>
      <c r="G2" s="38" t="s">
        <v>263</v>
      </c>
      <c r="H2" s="38"/>
      <c r="I2" s="38"/>
    </row>
    <row r="3" spans="1:9" ht="30.6">
      <c r="A3" s="25"/>
      <c r="B3" s="26" t="s">
        <v>0</v>
      </c>
      <c r="C3" s="10" t="s">
        <v>181</v>
      </c>
      <c r="D3" s="10" t="s">
        <v>182</v>
      </c>
      <c r="E3" s="10" t="s">
        <v>183</v>
      </c>
      <c r="F3" s="10" t="s">
        <v>435</v>
      </c>
      <c r="G3" s="25" t="s">
        <v>181</v>
      </c>
      <c r="H3" s="25" t="s">
        <v>182</v>
      </c>
      <c r="I3" s="25" t="s">
        <v>262</v>
      </c>
    </row>
    <row r="4" spans="1:9" ht="30.6">
      <c r="A4" s="25"/>
      <c r="B4" s="27" t="s">
        <v>1</v>
      </c>
      <c r="C4" s="28"/>
      <c r="D4" s="28"/>
      <c r="E4" s="28"/>
      <c r="F4" s="28"/>
      <c r="G4" s="25"/>
      <c r="H4" s="25"/>
      <c r="I4" s="25"/>
    </row>
    <row r="5" spans="1:9" ht="30.6">
      <c r="A5" s="25">
        <v>1</v>
      </c>
      <c r="B5" s="28" t="s">
        <v>5</v>
      </c>
      <c r="C5" s="28" t="s">
        <v>267</v>
      </c>
      <c r="D5" s="28" t="s">
        <v>105</v>
      </c>
      <c r="E5" s="28" t="s">
        <v>184</v>
      </c>
      <c r="F5" s="28" t="s">
        <v>411</v>
      </c>
      <c r="G5" s="25">
        <v>2</v>
      </c>
      <c r="H5" s="25">
        <v>2</v>
      </c>
      <c r="I5" s="25">
        <v>2</v>
      </c>
    </row>
    <row r="6" spans="1:9" ht="61.2">
      <c r="A6" s="25">
        <v>2</v>
      </c>
      <c r="B6" s="28" t="s">
        <v>6</v>
      </c>
      <c r="C6" s="28" t="s">
        <v>286</v>
      </c>
      <c r="D6" s="28" t="s">
        <v>106</v>
      </c>
      <c r="E6" s="28" t="s">
        <v>185</v>
      </c>
      <c r="F6" s="28" t="s">
        <v>412</v>
      </c>
      <c r="G6" s="25">
        <v>2</v>
      </c>
      <c r="H6" s="25">
        <v>2</v>
      </c>
      <c r="I6" s="25">
        <v>1</v>
      </c>
    </row>
    <row r="7" spans="1:9" ht="30.6">
      <c r="A7" s="25">
        <v>3</v>
      </c>
      <c r="B7" s="28" t="s">
        <v>7</v>
      </c>
      <c r="C7" s="28" t="s">
        <v>300</v>
      </c>
      <c r="D7" s="28" t="s">
        <v>107</v>
      </c>
      <c r="E7" s="28" t="s">
        <v>186</v>
      </c>
      <c r="F7" s="28" t="s">
        <v>413</v>
      </c>
      <c r="G7" s="25">
        <v>2</v>
      </c>
      <c r="H7" s="25">
        <v>1</v>
      </c>
      <c r="I7" s="25">
        <v>0</v>
      </c>
    </row>
    <row r="8" spans="1:9" ht="30.6" customHeight="1">
      <c r="A8" s="25">
        <v>4</v>
      </c>
      <c r="B8" s="28" t="s">
        <v>289</v>
      </c>
      <c r="C8" s="28" t="s">
        <v>301</v>
      </c>
      <c r="D8" s="28" t="s">
        <v>312</v>
      </c>
      <c r="E8" s="28" t="s">
        <v>325</v>
      </c>
      <c r="F8" s="28" t="s">
        <v>414</v>
      </c>
      <c r="G8" s="25">
        <v>2</v>
      </c>
      <c r="H8" s="25">
        <v>0</v>
      </c>
      <c r="I8" s="25">
        <v>0</v>
      </c>
    </row>
    <row r="9" spans="1:9" ht="30.6">
      <c r="A9" s="25">
        <v>5</v>
      </c>
      <c r="B9" s="28" t="s">
        <v>8</v>
      </c>
      <c r="C9" s="28" t="s">
        <v>302</v>
      </c>
      <c r="D9" s="28" t="s">
        <v>108</v>
      </c>
      <c r="E9" s="28" t="s">
        <v>187</v>
      </c>
      <c r="F9" s="28" t="s">
        <v>414</v>
      </c>
      <c r="G9" s="25">
        <v>2</v>
      </c>
      <c r="H9" s="25">
        <v>2</v>
      </c>
      <c r="I9" s="25">
        <v>0</v>
      </c>
    </row>
    <row r="10" spans="1:9" ht="61.2">
      <c r="A10" s="25">
        <v>6</v>
      </c>
      <c r="B10" s="28" t="s">
        <v>9</v>
      </c>
      <c r="C10" s="28" t="s">
        <v>287</v>
      </c>
      <c r="D10" s="28" t="s">
        <v>109</v>
      </c>
      <c r="E10" s="28" t="s">
        <v>188</v>
      </c>
      <c r="F10" s="28" t="s">
        <v>415</v>
      </c>
      <c r="G10" s="25">
        <v>2</v>
      </c>
      <c r="H10" s="25">
        <v>2</v>
      </c>
      <c r="I10" s="25">
        <v>1</v>
      </c>
    </row>
    <row r="11" spans="1:9" ht="30.6" customHeight="1">
      <c r="A11" s="25">
        <v>7</v>
      </c>
      <c r="B11" s="28" t="s">
        <v>10</v>
      </c>
      <c r="C11" s="28" t="s">
        <v>303</v>
      </c>
      <c r="D11" s="28" t="s">
        <v>110</v>
      </c>
      <c r="E11" s="28" t="s">
        <v>189</v>
      </c>
      <c r="F11" s="28" t="s">
        <v>416</v>
      </c>
      <c r="G11" s="25">
        <v>2</v>
      </c>
      <c r="H11" s="25">
        <v>0</v>
      </c>
      <c r="I11" s="25">
        <v>0</v>
      </c>
    </row>
    <row r="12" spans="1:9" s="12" customFormat="1" ht="61.2">
      <c r="A12" s="25">
        <v>8</v>
      </c>
      <c r="B12" s="30" t="s">
        <v>290</v>
      </c>
      <c r="C12" s="30" t="s">
        <v>332</v>
      </c>
      <c r="D12" s="30" t="s">
        <v>313</v>
      </c>
      <c r="E12" s="30" t="s">
        <v>190</v>
      </c>
      <c r="F12" s="30" t="s">
        <v>417</v>
      </c>
      <c r="G12" s="29">
        <v>1</v>
      </c>
      <c r="H12" s="29">
        <v>0</v>
      </c>
      <c r="I12" s="29">
        <v>0</v>
      </c>
    </row>
    <row r="13" spans="1:9" ht="61.2">
      <c r="A13" s="25">
        <v>9</v>
      </c>
      <c r="B13" s="28" t="s">
        <v>77</v>
      </c>
      <c r="C13" s="28" t="s">
        <v>333</v>
      </c>
      <c r="D13" s="28" t="s">
        <v>111</v>
      </c>
      <c r="E13" s="28" t="s">
        <v>191</v>
      </c>
      <c r="F13" s="28" t="s">
        <v>418</v>
      </c>
      <c r="G13" s="25">
        <v>1</v>
      </c>
      <c r="H13" s="25">
        <v>1</v>
      </c>
      <c r="I13" s="25">
        <v>1</v>
      </c>
    </row>
    <row r="14" spans="1:9" ht="30.6">
      <c r="A14" s="25">
        <v>10</v>
      </c>
      <c r="B14" s="28" t="s">
        <v>11</v>
      </c>
      <c r="C14" s="28" t="s">
        <v>78</v>
      </c>
      <c r="D14" s="28" t="s">
        <v>112</v>
      </c>
      <c r="E14" s="28" t="s">
        <v>192</v>
      </c>
      <c r="F14" s="28" t="s">
        <v>419</v>
      </c>
      <c r="G14" s="25">
        <v>1</v>
      </c>
      <c r="H14" s="25">
        <v>2</v>
      </c>
      <c r="I14" s="25">
        <v>2</v>
      </c>
    </row>
    <row r="15" spans="1:9" ht="61.2">
      <c r="A15" s="25">
        <v>11</v>
      </c>
      <c r="B15" s="28" t="s">
        <v>12</v>
      </c>
      <c r="C15" s="28" t="s">
        <v>268</v>
      </c>
      <c r="D15" s="28" t="s">
        <v>113</v>
      </c>
      <c r="E15" s="28" t="s">
        <v>193</v>
      </c>
      <c r="F15" s="28" t="s">
        <v>420</v>
      </c>
      <c r="G15" s="25">
        <v>2</v>
      </c>
      <c r="H15" s="25">
        <v>2</v>
      </c>
      <c r="I15" s="25">
        <v>1</v>
      </c>
    </row>
    <row r="16" spans="1:9" ht="30.6" customHeight="1">
      <c r="A16" s="25">
        <v>12</v>
      </c>
      <c r="B16" s="28" t="s">
        <v>13</v>
      </c>
      <c r="C16" s="28" t="s">
        <v>334</v>
      </c>
      <c r="D16" s="28" t="s">
        <v>114</v>
      </c>
      <c r="E16" s="28" t="s">
        <v>194</v>
      </c>
      <c r="F16" s="28" t="s">
        <v>421</v>
      </c>
      <c r="G16" s="25">
        <v>2</v>
      </c>
      <c r="H16" s="25">
        <v>1</v>
      </c>
      <c r="I16" s="25">
        <v>2</v>
      </c>
    </row>
    <row r="17" spans="1:9" ht="30.6">
      <c r="A17" s="25">
        <v>13</v>
      </c>
      <c r="B17" s="28" t="s">
        <v>291</v>
      </c>
      <c r="C17" s="28" t="s">
        <v>304</v>
      </c>
      <c r="D17" s="28" t="s">
        <v>115</v>
      </c>
      <c r="E17" s="28" t="s">
        <v>195</v>
      </c>
      <c r="F17" s="28" t="s">
        <v>422</v>
      </c>
      <c r="G17" s="25">
        <v>2</v>
      </c>
      <c r="H17" s="25">
        <v>2</v>
      </c>
      <c r="I17" s="25">
        <v>2</v>
      </c>
    </row>
    <row r="18" spans="1:9" s="13" customFormat="1" ht="61.2">
      <c r="A18" s="25">
        <v>14</v>
      </c>
      <c r="B18" s="32" t="s">
        <v>14</v>
      </c>
      <c r="C18" s="32" t="s">
        <v>79</v>
      </c>
      <c r="D18" s="32" t="s">
        <v>116</v>
      </c>
      <c r="E18" s="32" t="s">
        <v>196</v>
      </c>
      <c r="F18" s="32" t="s">
        <v>423</v>
      </c>
      <c r="G18" s="31">
        <v>1</v>
      </c>
      <c r="H18" s="31">
        <v>2</v>
      </c>
      <c r="I18" s="31">
        <v>2</v>
      </c>
    </row>
    <row r="19" spans="1:9" ht="61.2">
      <c r="A19" s="25">
        <v>15</v>
      </c>
      <c r="B19" s="28" t="s">
        <v>15</v>
      </c>
      <c r="C19" s="28" t="s">
        <v>335</v>
      </c>
      <c r="D19" s="28" t="s">
        <v>117</v>
      </c>
      <c r="E19" s="28" t="s">
        <v>197</v>
      </c>
      <c r="F19" s="28" t="s">
        <v>424</v>
      </c>
      <c r="G19" s="25">
        <v>2</v>
      </c>
      <c r="H19" s="25">
        <v>2</v>
      </c>
      <c r="I19" s="25">
        <v>0</v>
      </c>
    </row>
    <row r="20" spans="1:9" ht="30.6">
      <c r="A20" s="25">
        <v>16</v>
      </c>
      <c r="B20" s="28" t="s">
        <v>16</v>
      </c>
      <c r="C20" s="28" t="s">
        <v>305</v>
      </c>
      <c r="D20" s="28" t="s">
        <v>118</v>
      </c>
      <c r="E20" s="28" t="s">
        <v>198</v>
      </c>
      <c r="F20" s="28" t="s">
        <v>425</v>
      </c>
      <c r="G20" s="25">
        <v>2</v>
      </c>
      <c r="H20" s="25">
        <v>2</v>
      </c>
      <c r="I20" s="25">
        <v>2</v>
      </c>
    </row>
    <row r="21" spans="1:9" ht="30.6">
      <c r="A21" s="25">
        <v>17</v>
      </c>
      <c r="B21" s="28" t="s">
        <v>17</v>
      </c>
      <c r="C21" s="28" t="s">
        <v>336</v>
      </c>
      <c r="D21" s="28" t="s">
        <v>314</v>
      </c>
      <c r="E21" s="28" t="s">
        <v>199</v>
      </c>
      <c r="F21" s="28" t="s">
        <v>426</v>
      </c>
      <c r="G21" s="25">
        <v>2</v>
      </c>
      <c r="H21" s="25">
        <v>2</v>
      </c>
      <c r="I21" s="25">
        <v>2</v>
      </c>
    </row>
    <row r="22" spans="1:9" ht="30.6">
      <c r="A22" s="25">
        <v>18</v>
      </c>
      <c r="B22" s="28" t="s">
        <v>292</v>
      </c>
      <c r="C22" s="28" t="s">
        <v>337</v>
      </c>
      <c r="D22" s="28" t="s">
        <v>315</v>
      </c>
      <c r="E22" s="28" t="s">
        <v>200</v>
      </c>
      <c r="F22" s="28" t="s">
        <v>427</v>
      </c>
      <c r="G22" s="25">
        <v>2</v>
      </c>
      <c r="H22" s="25">
        <v>1</v>
      </c>
      <c r="I22" s="25">
        <v>0</v>
      </c>
    </row>
    <row r="23" spans="1:9" ht="61.2">
      <c r="A23" s="25">
        <v>19</v>
      </c>
      <c r="B23" s="28" t="s">
        <v>339</v>
      </c>
      <c r="C23" s="28" t="s">
        <v>338</v>
      </c>
      <c r="D23" s="28" t="s">
        <v>340</v>
      </c>
      <c r="E23" s="28" t="s">
        <v>341</v>
      </c>
      <c r="F23" s="28" t="s">
        <v>428</v>
      </c>
      <c r="G23" s="25">
        <v>2</v>
      </c>
      <c r="H23" s="25">
        <v>0</v>
      </c>
      <c r="I23" s="25">
        <v>0</v>
      </c>
    </row>
    <row r="24" spans="1:9" ht="30.6">
      <c r="A24" s="25">
        <v>20</v>
      </c>
      <c r="B24" s="28" t="s">
        <v>18</v>
      </c>
      <c r="C24" s="28" t="s">
        <v>342</v>
      </c>
      <c r="D24" s="28" t="s">
        <v>119</v>
      </c>
      <c r="E24" s="28" t="s">
        <v>201</v>
      </c>
      <c r="F24" s="28" t="s">
        <v>429</v>
      </c>
      <c r="G24" s="25">
        <v>2</v>
      </c>
      <c r="H24" s="25">
        <v>0</v>
      </c>
      <c r="I24" s="25">
        <v>2</v>
      </c>
    </row>
    <row r="25" spans="1:9" ht="30.6">
      <c r="A25" s="25">
        <v>21</v>
      </c>
      <c r="B25" s="28" t="s">
        <v>19</v>
      </c>
      <c r="C25" s="28" t="s">
        <v>269</v>
      </c>
      <c r="D25" s="28" t="s">
        <v>120</v>
      </c>
      <c r="E25" s="28" t="s">
        <v>202</v>
      </c>
      <c r="F25" s="28" t="s">
        <v>430</v>
      </c>
      <c r="G25" s="25">
        <v>2</v>
      </c>
      <c r="H25" s="25">
        <v>0</v>
      </c>
      <c r="I25" s="25">
        <v>0</v>
      </c>
    </row>
    <row r="26" spans="1:9" ht="61.2">
      <c r="A26" s="25">
        <v>22</v>
      </c>
      <c r="B26" s="28" t="s">
        <v>20</v>
      </c>
      <c r="C26" s="28" t="s">
        <v>343</v>
      </c>
      <c r="D26" s="28" t="s">
        <v>121</v>
      </c>
      <c r="E26" s="28" t="s">
        <v>203</v>
      </c>
      <c r="F26" s="28" t="s">
        <v>431</v>
      </c>
      <c r="G26" s="25">
        <v>2</v>
      </c>
      <c r="H26" s="25">
        <v>1</v>
      </c>
      <c r="I26" s="25">
        <v>0</v>
      </c>
    </row>
    <row r="27" spans="1:9" s="24" customFormat="1" ht="61.2">
      <c r="A27" s="25">
        <v>23</v>
      </c>
      <c r="B27" s="34" t="s">
        <v>21</v>
      </c>
      <c r="C27" s="34" t="s">
        <v>80</v>
      </c>
      <c r="D27" s="34" t="s">
        <v>122</v>
      </c>
      <c r="E27" s="34" t="s">
        <v>204</v>
      </c>
      <c r="F27" s="34" t="s">
        <v>432</v>
      </c>
      <c r="G27" s="33">
        <v>0</v>
      </c>
      <c r="H27" s="33">
        <v>1</v>
      </c>
      <c r="I27" s="33">
        <v>0</v>
      </c>
    </row>
    <row r="28" spans="1:9" ht="30.6">
      <c r="A28" s="25">
        <v>24</v>
      </c>
      <c r="B28" s="28" t="s">
        <v>22</v>
      </c>
      <c r="C28" s="28" t="s">
        <v>81</v>
      </c>
      <c r="D28" s="28" t="s">
        <v>123</v>
      </c>
      <c r="E28" s="28" t="s">
        <v>205</v>
      </c>
      <c r="F28" s="28" t="s">
        <v>433</v>
      </c>
      <c r="G28" s="25">
        <v>1</v>
      </c>
      <c r="H28" s="25">
        <v>2</v>
      </c>
      <c r="I28" s="25">
        <v>1</v>
      </c>
    </row>
    <row r="29" spans="1:9" ht="30.6">
      <c r="A29" s="25">
        <v>25</v>
      </c>
      <c r="B29" s="28" t="s">
        <v>23</v>
      </c>
      <c r="C29" s="28" t="s">
        <v>306</v>
      </c>
      <c r="D29" s="28" t="s">
        <v>124</v>
      </c>
      <c r="E29" s="28" t="s">
        <v>206</v>
      </c>
      <c r="F29" s="28" t="s">
        <v>434</v>
      </c>
      <c r="G29" s="25">
        <v>1</v>
      </c>
      <c r="H29" s="25">
        <v>2</v>
      </c>
      <c r="I29" s="25">
        <v>0</v>
      </c>
    </row>
    <row r="30" spans="1:9" ht="30.6">
      <c r="A30" s="25"/>
      <c r="B30" s="27" t="s">
        <v>2</v>
      </c>
      <c r="C30" s="28"/>
      <c r="D30" s="28"/>
      <c r="E30" s="28"/>
      <c r="F30" s="28"/>
      <c r="G30" s="25"/>
      <c r="H30" s="25"/>
      <c r="I30" s="25"/>
    </row>
    <row r="31" spans="1:9" ht="30.6">
      <c r="A31" s="25">
        <v>1</v>
      </c>
      <c r="B31" s="28" t="s">
        <v>24</v>
      </c>
      <c r="C31" s="28" t="s">
        <v>82</v>
      </c>
      <c r="D31" s="28" t="s">
        <v>125</v>
      </c>
      <c r="E31" s="28" t="s">
        <v>207</v>
      </c>
      <c r="F31" s="28"/>
      <c r="G31" s="25">
        <v>1</v>
      </c>
      <c r="H31" s="25">
        <v>2</v>
      </c>
      <c r="I31" s="25">
        <v>1</v>
      </c>
    </row>
    <row r="32" spans="1:9" ht="30.6">
      <c r="A32" s="25">
        <v>2</v>
      </c>
      <c r="B32" s="28" t="s">
        <v>25</v>
      </c>
      <c r="C32" s="28" t="s">
        <v>83</v>
      </c>
      <c r="D32" s="28" t="s">
        <v>126</v>
      </c>
      <c r="E32" s="28" t="s">
        <v>208</v>
      </c>
      <c r="F32" s="28"/>
      <c r="G32" s="25">
        <v>2</v>
      </c>
      <c r="H32" s="25">
        <v>0</v>
      </c>
      <c r="I32" s="25">
        <v>2</v>
      </c>
    </row>
    <row r="33" spans="1:9" ht="30.6">
      <c r="A33" s="25">
        <v>3</v>
      </c>
      <c r="B33" s="28" t="s">
        <v>26</v>
      </c>
      <c r="C33" s="28" t="s">
        <v>348</v>
      </c>
      <c r="D33" s="28" t="s">
        <v>127</v>
      </c>
      <c r="E33" s="28" t="s">
        <v>209</v>
      </c>
      <c r="F33" s="28"/>
      <c r="G33" s="25">
        <v>2</v>
      </c>
      <c r="H33" s="25">
        <v>2</v>
      </c>
      <c r="I33" s="25">
        <v>2</v>
      </c>
    </row>
    <row r="34" spans="1:9" ht="30.6">
      <c r="A34" s="25">
        <v>4</v>
      </c>
      <c r="B34" s="28" t="s">
        <v>27</v>
      </c>
      <c r="C34" s="28" t="s">
        <v>349</v>
      </c>
      <c r="D34" s="28" t="s">
        <v>128</v>
      </c>
      <c r="E34" s="28" t="s">
        <v>210</v>
      </c>
      <c r="F34" s="28"/>
      <c r="G34" s="25">
        <v>2</v>
      </c>
      <c r="H34" s="25">
        <v>2</v>
      </c>
      <c r="I34" s="25">
        <v>1</v>
      </c>
    </row>
    <row r="35" spans="1:9" ht="30.6">
      <c r="A35" s="25">
        <v>5</v>
      </c>
      <c r="B35" s="28" t="s">
        <v>28</v>
      </c>
      <c r="C35" s="28" t="s">
        <v>84</v>
      </c>
      <c r="D35" s="28" t="s">
        <v>84</v>
      </c>
      <c r="E35" s="28" t="s">
        <v>210</v>
      </c>
      <c r="F35" s="28"/>
      <c r="G35" s="25">
        <v>2</v>
      </c>
      <c r="H35" s="25">
        <v>2</v>
      </c>
      <c r="I35" s="25">
        <v>2</v>
      </c>
    </row>
    <row r="36" spans="1:9" s="11" customFormat="1" ht="30.6">
      <c r="A36" s="35">
        <v>6</v>
      </c>
      <c r="B36" s="26" t="s">
        <v>29</v>
      </c>
      <c r="C36" s="26" t="s">
        <v>350</v>
      </c>
      <c r="D36" s="26" t="s">
        <v>129</v>
      </c>
      <c r="E36" s="26" t="s">
        <v>211</v>
      </c>
      <c r="F36" s="26"/>
      <c r="G36" s="35">
        <v>2</v>
      </c>
      <c r="H36" s="35">
        <v>2</v>
      </c>
      <c r="I36" s="35">
        <v>0</v>
      </c>
    </row>
    <row r="37" spans="1:9" ht="30.6">
      <c r="A37" s="25">
        <v>7</v>
      </c>
      <c r="B37" s="28" t="s">
        <v>30</v>
      </c>
      <c r="C37" s="28" t="s">
        <v>85</v>
      </c>
      <c r="D37" s="28" t="s">
        <v>130</v>
      </c>
      <c r="E37" s="28" t="s">
        <v>212</v>
      </c>
      <c r="F37" s="28"/>
      <c r="G37" s="25">
        <v>2</v>
      </c>
      <c r="H37" s="25">
        <v>0</v>
      </c>
      <c r="I37" s="25">
        <v>0</v>
      </c>
    </row>
    <row r="38" spans="1:9" ht="30.6">
      <c r="A38" s="25">
        <v>8</v>
      </c>
      <c r="B38" s="28" t="s">
        <v>351</v>
      </c>
      <c r="C38" s="28" t="s">
        <v>354</v>
      </c>
      <c r="D38" s="28" t="s">
        <v>352</v>
      </c>
      <c r="E38" s="28" t="s">
        <v>353</v>
      </c>
      <c r="F38" s="28"/>
      <c r="G38" s="25">
        <v>2</v>
      </c>
      <c r="H38" s="25">
        <v>0</v>
      </c>
      <c r="I38" s="25">
        <v>0</v>
      </c>
    </row>
    <row r="39" spans="1:9" ht="30.6">
      <c r="A39" s="25">
        <v>9</v>
      </c>
      <c r="B39" s="28" t="s">
        <v>31</v>
      </c>
      <c r="C39" s="28" t="s">
        <v>86</v>
      </c>
      <c r="D39" s="28" t="s">
        <v>131</v>
      </c>
      <c r="E39" s="28" t="s">
        <v>213</v>
      </c>
      <c r="F39" s="28"/>
      <c r="G39" s="25">
        <v>2</v>
      </c>
      <c r="H39" s="25">
        <v>0</v>
      </c>
      <c r="I39" s="25">
        <v>0</v>
      </c>
    </row>
    <row r="40" spans="1:9" ht="30.6">
      <c r="A40" s="25">
        <v>10</v>
      </c>
      <c r="B40" s="28" t="s">
        <v>32</v>
      </c>
      <c r="C40" s="28" t="s">
        <v>87</v>
      </c>
      <c r="D40" s="28" t="s">
        <v>132</v>
      </c>
      <c r="E40" s="28" t="s">
        <v>214</v>
      </c>
      <c r="F40" s="28"/>
      <c r="G40" s="25">
        <v>2</v>
      </c>
      <c r="H40" s="25">
        <v>1</v>
      </c>
      <c r="I40" s="25">
        <v>1</v>
      </c>
    </row>
    <row r="41" spans="1:9" ht="30.6">
      <c r="A41" s="25">
        <v>11</v>
      </c>
      <c r="B41" s="28" t="s">
        <v>356</v>
      </c>
      <c r="C41" s="28" t="s">
        <v>355</v>
      </c>
      <c r="D41" s="28" t="s">
        <v>133</v>
      </c>
      <c r="E41" s="28" t="s">
        <v>215</v>
      </c>
      <c r="F41" s="28"/>
      <c r="G41" s="25">
        <v>2</v>
      </c>
      <c r="H41" s="25">
        <v>2</v>
      </c>
      <c r="I41" s="25">
        <v>2</v>
      </c>
    </row>
    <row r="42" spans="1:9" ht="30.6">
      <c r="A42" s="25">
        <v>12</v>
      </c>
      <c r="B42" s="28" t="s">
        <v>33</v>
      </c>
      <c r="C42" s="28" t="s">
        <v>357</v>
      </c>
      <c r="D42" s="28" t="s">
        <v>316</v>
      </c>
      <c r="E42" s="28" t="s">
        <v>216</v>
      </c>
      <c r="F42" s="28"/>
      <c r="G42" s="25">
        <v>2</v>
      </c>
      <c r="H42" s="25">
        <v>0</v>
      </c>
      <c r="I42" s="25">
        <v>0</v>
      </c>
    </row>
    <row r="43" spans="1:9" s="24" customFormat="1" ht="30.6">
      <c r="A43" s="33">
        <v>13</v>
      </c>
      <c r="B43" s="34" t="s">
        <v>34</v>
      </c>
      <c r="C43" s="34" t="s">
        <v>270</v>
      </c>
      <c r="D43" s="34" t="s">
        <v>134</v>
      </c>
      <c r="E43" s="34" t="s">
        <v>217</v>
      </c>
      <c r="F43" s="34"/>
      <c r="G43" s="33">
        <v>2</v>
      </c>
      <c r="H43" s="33">
        <v>0</v>
      </c>
      <c r="I43" s="33">
        <v>1</v>
      </c>
    </row>
    <row r="44" spans="1:9" ht="30.6">
      <c r="A44" s="25">
        <v>14</v>
      </c>
      <c r="B44" s="28" t="s">
        <v>35</v>
      </c>
      <c r="C44" s="28" t="s">
        <v>88</v>
      </c>
      <c r="D44" s="28" t="s">
        <v>135</v>
      </c>
      <c r="E44" s="28" t="s">
        <v>218</v>
      </c>
      <c r="F44" s="28"/>
      <c r="G44" s="25">
        <v>2</v>
      </c>
      <c r="H44" s="25">
        <v>1</v>
      </c>
      <c r="I44" s="25">
        <v>0</v>
      </c>
    </row>
    <row r="45" spans="1:9" ht="30.6">
      <c r="A45" s="25">
        <v>15</v>
      </c>
      <c r="B45" s="28" t="s">
        <v>358</v>
      </c>
      <c r="C45" s="28" t="s">
        <v>360</v>
      </c>
      <c r="D45" s="28" t="s">
        <v>136</v>
      </c>
      <c r="E45" s="28" t="s">
        <v>359</v>
      </c>
      <c r="F45" s="28"/>
      <c r="G45" s="25">
        <v>1</v>
      </c>
      <c r="H45" s="25">
        <v>0</v>
      </c>
      <c r="I45" s="25">
        <v>0</v>
      </c>
    </row>
    <row r="46" spans="1:9" ht="30.6">
      <c r="A46" s="25">
        <v>16</v>
      </c>
      <c r="B46" s="28" t="s">
        <v>36</v>
      </c>
      <c r="C46" s="28" t="s">
        <v>361</v>
      </c>
      <c r="D46" s="28" t="s">
        <v>137</v>
      </c>
      <c r="E46" s="28" t="s">
        <v>219</v>
      </c>
      <c r="F46" s="28"/>
      <c r="G46" s="25">
        <v>2</v>
      </c>
      <c r="H46" s="25">
        <v>0</v>
      </c>
      <c r="I46" s="25">
        <v>1</v>
      </c>
    </row>
    <row r="47" spans="1:9" ht="30.6" customHeight="1">
      <c r="A47" s="25">
        <v>17</v>
      </c>
      <c r="B47" s="28" t="s">
        <v>37</v>
      </c>
      <c r="C47" s="28" t="s">
        <v>89</v>
      </c>
      <c r="D47" s="28" t="s">
        <v>138</v>
      </c>
      <c r="E47" s="28" t="s">
        <v>220</v>
      </c>
      <c r="F47" s="28"/>
      <c r="G47" s="25">
        <v>1</v>
      </c>
      <c r="H47" s="25">
        <v>2</v>
      </c>
      <c r="I47" s="25">
        <v>0</v>
      </c>
    </row>
    <row r="48" spans="1:9" ht="30.6">
      <c r="A48" s="25">
        <v>18</v>
      </c>
      <c r="B48" s="28" t="s">
        <v>38</v>
      </c>
      <c r="C48" s="28" t="s">
        <v>271</v>
      </c>
      <c r="D48" s="28" t="s">
        <v>139</v>
      </c>
      <c r="E48" s="28" t="s">
        <v>221</v>
      </c>
      <c r="F48" s="28"/>
      <c r="G48" s="25">
        <v>2</v>
      </c>
      <c r="H48" s="25">
        <v>0</v>
      </c>
      <c r="I48" s="25">
        <v>1</v>
      </c>
    </row>
    <row r="49" spans="1:9" ht="30.6">
      <c r="A49" s="25">
        <v>19</v>
      </c>
      <c r="B49" s="28" t="s">
        <v>39</v>
      </c>
      <c r="C49" s="28" t="s">
        <v>90</v>
      </c>
      <c r="D49" s="28" t="s">
        <v>140</v>
      </c>
      <c r="E49" s="28" t="s">
        <v>222</v>
      </c>
      <c r="F49" s="28"/>
      <c r="G49" s="25">
        <v>2</v>
      </c>
      <c r="H49" s="25">
        <v>1</v>
      </c>
      <c r="I49" s="25">
        <v>0</v>
      </c>
    </row>
    <row r="50" spans="1:9" s="24" customFormat="1" ht="30.6">
      <c r="A50" s="33">
        <v>20</v>
      </c>
      <c r="B50" s="34" t="s">
        <v>40</v>
      </c>
      <c r="C50" s="34" t="s">
        <v>272</v>
      </c>
      <c r="D50" s="34" t="s">
        <v>141</v>
      </c>
      <c r="E50" s="34" t="s">
        <v>223</v>
      </c>
      <c r="F50" s="34"/>
      <c r="G50" s="33">
        <v>0</v>
      </c>
      <c r="H50" s="33">
        <v>0</v>
      </c>
      <c r="I50" s="33">
        <v>2</v>
      </c>
    </row>
    <row r="51" spans="1:9" ht="61.2">
      <c r="A51" s="25">
        <v>21</v>
      </c>
      <c r="B51" s="28" t="s">
        <v>362</v>
      </c>
      <c r="C51" s="28" t="s">
        <v>365</v>
      </c>
      <c r="D51" s="28" t="s">
        <v>364</v>
      </c>
      <c r="E51" s="28" t="s">
        <v>363</v>
      </c>
      <c r="F51" s="28"/>
      <c r="G51" s="25">
        <v>2</v>
      </c>
      <c r="H51" s="25">
        <v>2</v>
      </c>
      <c r="I51" s="25">
        <v>0</v>
      </c>
    </row>
    <row r="52" spans="1:9" ht="30.6">
      <c r="A52" s="25">
        <v>22</v>
      </c>
      <c r="B52" s="28" t="s">
        <v>41</v>
      </c>
      <c r="C52" s="28" t="s">
        <v>307</v>
      </c>
      <c r="D52" s="28" t="s">
        <v>142</v>
      </c>
      <c r="E52" s="28" t="s">
        <v>224</v>
      </c>
      <c r="F52" s="28"/>
      <c r="G52" s="25">
        <v>2</v>
      </c>
      <c r="H52" s="25">
        <v>2</v>
      </c>
      <c r="I52" s="25">
        <v>2</v>
      </c>
    </row>
    <row r="53" spans="1:9" ht="30.6">
      <c r="A53" s="25">
        <v>23</v>
      </c>
      <c r="B53" s="28" t="s">
        <v>293</v>
      </c>
      <c r="C53" s="28" t="s">
        <v>366</v>
      </c>
      <c r="D53" s="28" t="s">
        <v>317</v>
      </c>
      <c r="E53" s="28" t="s">
        <v>326</v>
      </c>
      <c r="F53" s="28"/>
      <c r="G53" s="25">
        <v>2</v>
      </c>
      <c r="H53" s="25">
        <v>2</v>
      </c>
      <c r="I53" s="25">
        <v>2</v>
      </c>
    </row>
    <row r="54" spans="1:9" ht="30.6">
      <c r="A54" s="25">
        <v>24</v>
      </c>
      <c r="B54" s="28" t="s">
        <v>367</v>
      </c>
      <c r="C54" s="28" t="s">
        <v>368</v>
      </c>
      <c r="D54" s="28" t="s">
        <v>143</v>
      </c>
      <c r="E54" s="28" t="s">
        <v>225</v>
      </c>
      <c r="F54" s="28"/>
      <c r="G54" s="25">
        <v>2</v>
      </c>
      <c r="H54" s="25">
        <v>0</v>
      </c>
      <c r="I54" s="25">
        <v>0</v>
      </c>
    </row>
    <row r="55" spans="1:9" ht="30.6">
      <c r="A55" s="25">
        <v>25</v>
      </c>
      <c r="B55" s="28" t="s">
        <v>42</v>
      </c>
      <c r="C55" s="28" t="s">
        <v>91</v>
      </c>
      <c r="D55" s="28" t="s">
        <v>91</v>
      </c>
      <c r="E55" s="28" t="s">
        <v>226</v>
      </c>
      <c r="F55" s="28"/>
      <c r="G55" s="25">
        <v>2</v>
      </c>
      <c r="H55" s="25">
        <v>2</v>
      </c>
      <c r="I55" s="25">
        <v>1</v>
      </c>
    </row>
    <row r="56" spans="1:9" ht="30.6">
      <c r="A56" s="25"/>
      <c r="B56" s="27" t="s">
        <v>3</v>
      </c>
      <c r="C56" s="28"/>
      <c r="D56" s="28"/>
      <c r="E56" s="28"/>
      <c r="F56" s="28"/>
      <c r="G56" s="25"/>
      <c r="H56" s="25"/>
      <c r="I56" s="25"/>
    </row>
    <row r="57" spans="1:9" ht="61.2">
      <c r="A57" s="25">
        <v>1</v>
      </c>
      <c r="B57" s="28" t="s">
        <v>58</v>
      </c>
      <c r="C57" s="28" t="s">
        <v>369</v>
      </c>
      <c r="D57" s="28" t="s">
        <v>144</v>
      </c>
      <c r="E57" s="28" t="s">
        <v>227</v>
      </c>
      <c r="F57" s="28"/>
      <c r="G57" s="25">
        <v>2</v>
      </c>
      <c r="H57" s="25">
        <v>0</v>
      </c>
      <c r="I57" s="25">
        <v>0</v>
      </c>
    </row>
    <row r="58" spans="1:9" ht="30.6">
      <c r="A58" s="25">
        <v>2</v>
      </c>
      <c r="B58" s="28" t="s">
        <v>294</v>
      </c>
      <c r="C58" s="28" t="s">
        <v>370</v>
      </c>
      <c r="D58" s="28" t="s">
        <v>318</v>
      </c>
      <c r="E58" s="28" t="s">
        <v>228</v>
      </c>
      <c r="F58" s="28"/>
      <c r="G58" s="25">
        <v>2</v>
      </c>
      <c r="H58" s="25">
        <v>2</v>
      </c>
      <c r="I58" s="25">
        <v>0</v>
      </c>
    </row>
    <row r="59" spans="1:9" ht="61.2">
      <c r="A59" s="25">
        <v>3</v>
      </c>
      <c r="B59" s="28" t="s">
        <v>266</v>
      </c>
      <c r="C59" s="28" t="s">
        <v>371</v>
      </c>
      <c r="D59" s="28" t="s">
        <v>145</v>
      </c>
      <c r="E59" s="28" t="s">
        <v>283</v>
      </c>
      <c r="F59" s="28"/>
      <c r="G59" s="25">
        <v>1</v>
      </c>
      <c r="H59" s="25">
        <v>2</v>
      </c>
      <c r="I59" s="25">
        <v>2</v>
      </c>
    </row>
    <row r="60" spans="1:9" ht="61.2">
      <c r="A60" s="25">
        <v>4</v>
      </c>
      <c r="B60" s="28" t="s">
        <v>372</v>
      </c>
      <c r="C60" s="28" t="s">
        <v>373</v>
      </c>
      <c r="D60" s="28" t="s">
        <v>374</v>
      </c>
      <c r="E60" s="28" t="s">
        <v>375</v>
      </c>
      <c r="F60" s="28"/>
      <c r="G60" s="25">
        <v>1</v>
      </c>
      <c r="H60" s="25">
        <v>1</v>
      </c>
      <c r="I60" s="25">
        <v>0</v>
      </c>
    </row>
    <row r="61" spans="1:9" ht="30.6">
      <c r="A61" s="25">
        <v>5</v>
      </c>
      <c r="B61" s="28" t="s">
        <v>376</v>
      </c>
      <c r="C61" s="28" t="s">
        <v>377</v>
      </c>
      <c r="D61" s="28" t="s">
        <v>146</v>
      </c>
      <c r="E61" s="28" t="s">
        <v>378</v>
      </c>
      <c r="F61" s="28"/>
      <c r="G61" s="25">
        <v>2</v>
      </c>
      <c r="H61" s="25">
        <v>0</v>
      </c>
      <c r="I61" s="25">
        <v>0</v>
      </c>
    </row>
    <row r="62" spans="1:9" ht="30.6" customHeight="1">
      <c r="A62" s="25">
        <v>6</v>
      </c>
      <c r="B62" s="28" t="s">
        <v>59</v>
      </c>
      <c r="C62" s="28" t="s">
        <v>379</v>
      </c>
      <c r="D62" s="28" t="s">
        <v>147</v>
      </c>
      <c r="E62" s="28" t="s">
        <v>229</v>
      </c>
      <c r="F62" s="28"/>
      <c r="G62" s="25">
        <v>1</v>
      </c>
      <c r="H62" s="25">
        <v>1</v>
      </c>
      <c r="I62" s="25">
        <v>0</v>
      </c>
    </row>
    <row r="63" spans="1:9" s="11" customFormat="1" ht="30.6">
      <c r="A63" s="25">
        <v>7</v>
      </c>
      <c r="B63" s="26" t="s">
        <v>60</v>
      </c>
      <c r="C63" s="26" t="s">
        <v>273</v>
      </c>
      <c r="D63" s="26" t="s">
        <v>148</v>
      </c>
      <c r="E63" s="26" t="s">
        <v>230</v>
      </c>
      <c r="F63" s="26"/>
      <c r="G63" s="35">
        <v>1</v>
      </c>
      <c r="H63" s="35">
        <v>1</v>
      </c>
      <c r="I63" s="35">
        <v>0</v>
      </c>
    </row>
    <row r="64" spans="1:9" ht="61.2">
      <c r="A64" s="25">
        <v>8</v>
      </c>
      <c r="B64" s="28" t="s">
        <v>61</v>
      </c>
      <c r="C64" s="28" t="s">
        <v>274</v>
      </c>
      <c r="D64" s="28" t="s">
        <v>149</v>
      </c>
      <c r="E64" s="28" t="s">
        <v>231</v>
      </c>
      <c r="F64" s="28"/>
      <c r="G64" s="25">
        <v>2</v>
      </c>
      <c r="H64" s="25">
        <v>0</v>
      </c>
      <c r="I64" s="25">
        <v>0</v>
      </c>
    </row>
    <row r="65" spans="1:9" s="11" customFormat="1" ht="30.6">
      <c r="A65" s="25">
        <v>9</v>
      </c>
      <c r="B65" s="26" t="s">
        <v>62</v>
      </c>
      <c r="C65" s="26" t="s">
        <v>275</v>
      </c>
      <c r="D65" s="26" t="s">
        <v>150</v>
      </c>
      <c r="E65" s="26" t="s">
        <v>232</v>
      </c>
      <c r="F65" s="26"/>
      <c r="G65" s="35">
        <v>1</v>
      </c>
      <c r="H65" s="35">
        <v>1</v>
      </c>
      <c r="I65" s="35">
        <v>0</v>
      </c>
    </row>
    <row r="66" spans="1:9" s="11" customFormat="1" ht="61.2">
      <c r="A66" s="25">
        <v>10</v>
      </c>
      <c r="B66" s="26" t="s">
        <v>264</v>
      </c>
      <c r="C66" s="26" t="s">
        <v>276</v>
      </c>
      <c r="D66" s="26" t="s">
        <v>151</v>
      </c>
      <c r="E66" s="26" t="s">
        <v>284</v>
      </c>
      <c r="F66" s="26"/>
      <c r="G66" s="35">
        <v>2</v>
      </c>
      <c r="H66" s="35">
        <v>0</v>
      </c>
      <c r="I66" s="35">
        <v>0</v>
      </c>
    </row>
    <row r="67" spans="1:9" ht="61.2">
      <c r="A67" s="25">
        <v>11</v>
      </c>
      <c r="B67" s="28" t="s">
        <v>63</v>
      </c>
      <c r="C67" s="28" t="s">
        <v>308</v>
      </c>
      <c r="D67" s="28" t="s">
        <v>152</v>
      </c>
      <c r="E67" s="28" t="s">
        <v>233</v>
      </c>
      <c r="F67" s="28"/>
      <c r="G67" s="25">
        <v>2</v>
      </c>
      <c r="H67" s="25">
        <v>2</v>
      </c>
      <c r="I67" s="25">
        <v>2</v>
      </c>
    </row>
    <row r="68" spans="1:9" ht="61.2">
      <c r="A68" s="25">
        <v>12</v>
      </c>
      <c r="B68" s="28" t="s">
        <v>64</v>
      </c>
      <c r="C68" s="28" t="s">
        <v>380</v>
      </c>
      <c r="D68" s="28" t="s">
        <v>153</v>
      </c>
      <c r="E68" s="28" t="s">
        <v>234</v>
      </c>
      <c r="F68" s="28"/>
      <c r="G68" s="25">
        <v>2</v>
      </c>
      <c r="H68" s="25">
        <v>0</v>
      </c>
      <c r="I68" s="25">
        <v>0</v>
      </c>
    </row>
    <row r="69" spans="1:9" ht="61.2">
      <c r="A69" s="25">
        <v>13</v>
      </c>
      <c r="B69" s="28" t="s">
        <v>65</v>
      </c>
      <c r="C69" s="28" t="s">
        <v>92</v>
      </c>
      <c r="D69" s="28" t="s">
        <v>154</v>
      </c>
      <c r="E69" s="28" t="s">
        <v>235</v>
      </c>
      <c r="F69" s="28"/>
      <c r="G69" s="25">
        <v>1</v>
      </c>
      <c r="H69" s="25">
        <v>2</v>
      </c>
      <c r="I69" s="25">
        <v>2</v>
      </c>
    </row>
    <row r="70" spans="1:9" ht="30.6">
      <c r="A70" s="25">
        <v>14</v>
      </c>
      <c r="B70" s="28" t="s">
        <v>295</v>
      </c>
      <c r="C70" s="28" t="s">
        <v>309</v>
      </c>
      <c r="D70" s="28" t="s">
        <v>319</v>
      </c>
      <c r="E70" s="28" t="s">
        <v>327</v>
      </c>
      <c r="F70" s="28"/>
      <c r="G70" s="25">
        <v>2</v>
      </c>
      <c r="H70" s="25">
        <v>2</v>
      </c>
      <c r="I70" s="25">
        <v>2</v>
      </c>
    </row>
    <row r="71" spans="1:9" s="13" customFormat="1" ht="30.6">
      <c r="A71" s="25">
        <v>15</v>
      </c>
      <c r="B71" s="32" t="s">
        <v>66</v>
      </c>
      <c r="C71" s="32" t="s">
        <v>93</v>
      </c>
      <c r="D71" s="32" t="s">
        <v>155</v>
      </c>
      <c r="E71" s="32" t="s">
        <v>236</v>
      </c>
      <c r="F71" s="32"/>
      <c r="G71" s="31">
        <v>1</v>
      </c>
      <c r="H71" s="31">
        <v>1</v>
      </c>
      <c r="I71" s="31">
        <v>0</v>
      </c>
    </row>
    <row r="72" spans="1:9" s="13" customFormat="1" ht="30.6">
      <c r="A72" s="25">
        <v>16</v>
      </c>
      <c r="B72" s="32" t="s">
        <v>67</v>
      </c>
      <c r="C72" s="32" t="s">
        <v>277</v>
      </c>
      <c r="D72" s="32" t="s">
        <v>156</v>
      </c>
      <c r="E72" s="32" t="s">
        <v>237</v>
      </c>
      <c r="F72" s="32"/>
      <c r="G72" s="31">
        <v>2</v>
      </c>
      <c r="H72" s="31">
        <v>0</v>
      </c>
      <c r="I72" s="31">
        <v>0</v>
      </c>
    </row>
    <row r="73" spans="1:9" ht="30.6">
      <c r="A73" s="25">
        <v>17</v>
      </c>
      <c r="B73" s="28" t="s">
        <v>68</v>
      </c>
      <c r="C73" s="28" t="s">
        <v>94</v>
      </c>
      <c r="D73" s="28" t="s">
        <v>157</v>
      </c>
      <c r="E73" s="28" t="s">
        <v>238</v>
      </c>
      <c r="F73" s="28"/>
      <c r="G73" s="25">
        <v>2</v>
      </c>
      <c r="H73" s="25">
        <v>1</v>
      </c>
      <c r="I73" s="25">
        <v>0</v>
      </c>
    </row>
    <row r="74" spans="1:9" ht="30.6">
      <c r="A74" s="25">
        <v>18</v>
      </c>
      <c r="B74" s="28" t="s">
        <v>69</v>
      </c>
      <c r="C74" s="28" t="s">
        <v>95</v>
      </c>
      <c r="D74" s="28" t="s">
        <v>158</v>
      </c>
      <c r="E74" s="28" t="s">
        <v>239</v>
      </c>
      <c r="F74" s="28"/>
      <c r="G74" s="25">
        <v>2</v>
      </c>
      <c r="H74" s="25">
        <v>2</v>
      </c>
      <c r="I74" s="25">
        <v>2</v>
      </c>
    </row>
    <row r="75" spans="1:9" ht="30.6">
      <c r="A75" s="25">
        <v>19</v>
      </c>
      <c r="B75" s="28" t="s">
        <v>70</v>
      </c>
      <c r="C75" s="28" t="s">
        <v>96</v>
      </c>
      <c r="D75" s="28" t="s">
        <v>96</v>
      </c>
      <c r="E75" s="28" t="s">
        <v>240</v>
      </c>
      <c r="F75" s="28"/>
      <c r="G75" s="25">
        <v>2</v>
      </c>
      <c r="H75" s="25">
        <v>2</v>
      </c>
      <c r="I75" s="25">
        <v>2</v>
      </c>
    </row>
    <row r="76" spans="1:9" ht="30.6">
      <c r="A76" s="25">
        <v>20</v>
      </c>
      <c r="B76" s="28" t="s">
        <v>71</v>
      </c>
      <c r="C76" s="28" t="s">
        <v>97</v>
      </c>
      <c r="D76" s="28" t="s">
        <v>159</v>
      </c>
      <c r="E76" s="28" t="s">
        <v>241</v>
      </c>
      <c r="F76" s="28"/>
      <c r="G76" s="25">
        <v>2</v>
      </c>
      <c r="H76" s="25">
        <v>1</v>
      </c>
      <c r="I76" s="25">
        <v>0</v>
      </c>
    </row>
    <row r="77" spans="1:9" ht="30.6">
      <c r="A77" s="25">
        <v>21</v>
      </c>
      <c r="B77" s="28" t="s">
        <v>72</v>
      </c>
      <c r="C77" s="28" t="s">
        <v>98</v>
      </c>
      <c r="D77" s="28" t="s">
        <v>160</v>
      </c>
      <c r="E77" s="28" t="s">
        <v>242</v>
      </c>
      <c r="F77" s="28"/>
      <c r="G77" s="25">
        <v>2</v>
      </c>
      <c r="H77" s="25">
        <v>0</v>
      </c>
      <c r="I77" s="25">
        <v>0</v>
      </c>
    </row>
    <row r="78" spans="1:9" ht="30.6">
      <c r="A78" s="25">
        <v>22</v>
      </c>
      <c r="B78" s="28" t="s">
        <v>73</v>
      </c>
      <c r="C78" s="28" t="s">
        <v>99</v>
      </c>
      <c r="D78" s="28" t="s">
        <v>161</v>
      </c>
      <c r="E78" s="28" t="s">
        <v>243</v>
      </c>
      <c r="F78" s="28"/>
      <c r="G78" s="25">
        <v>2</v>
      </c>
      <c r="H78" s="25">
        <v>0</v>
      </c>
      <c r="I78" s="25">
        <v>1</v>
      </c>
    </row>
    <row r="79" spans="1:9" ht="30.6" customHeight="1">
      <c r="A79" s="25">
        <v>23</v>
      </c>
      <c r="B79" s="28" t="s">
        <v>74</v>
      </c>
      <c r="C79" s="28" t="s">
        <v>100</v>
      </c>
      <c r="D79" s="28" t="s">
        <v>162</v>
      </c>
      <c r="E79" s="28" t="s">
        <v>244</v>
      </c>
      <c r="F79" s="28"/>
      <c r="G79" s="25">
        <v>2</v>
      </c>
      <c r="H79" s="25">
        <v>0</v>
      </c>
      <c r="I79" s="25">
        <v>0</v>
      </c>
    </row>
    <row r="80" spans="1:9" ht="30.6">
      <c r="A80" s="25">
        <v>24</v>
      </c>
      <c r="B80" s="28" t="s">
        <v>75</v>
      </c>
      <c r="C80" s="28" t="s">
        <v>101</v>
      </c>
      <c r="D80" s="28" t="s">
        <v>163</v>
      </c>
      <c r="E80" s="28" t="s">
        <v>245</v>
      </c>
      <c r="F80" s="28"/>
      <c r="G80" s="25">
        <v>2</v>
      </c>
      <c r="H80" s="25">
        <v>1</v>
      </c>
      <c r="I80" s="25">
        <v>0</v>
      </c>
    </row>
    <row r="81" spans="1:9" ht="61.2">
      <c r="A81" s="25">
        <v>25</v>
      </c>
      <c r="B81" s="28" t="s">
        <v>76</v>
      </c>
      <c r="C81" s="28" t="s">
        <v>278</v>
      </c>
      <c r="D81" s="28" t="s">
        <v>164</v>
      </c>
      <c r="E81" s="28" t="s">
        <v>246</v>
      </c>
      <c r="F81" s="28"/>
      <c r="G81" s="25">
        <v>1</v>
      </c>
      <c r="H81" s="25">
        <v>0</v>
      </c>
      <c r="I81" s="25">
        <v>0</v>
      </c>
    </row>
    <row r="82" spans="1:9" ht="30.6">
      <c r="A82" s="25"/>
      <c r="B82" s="27" t="s">
        <v>4</v>
      </c>
      <c r="C82" s="28"/>
      <c r="D82" s="28"/>
      <c r="E82" s="28"/>
      <c r="F82" s="28"/>
      <c r="G82" s="25"/>
      <c r="H82" s="25"/>
      <c r="I82" s="25"/>
    </row>
    <row r="83" spans="1:9" ht="30.6">
      <c r="A83" s="25">
        <v>1</v>
      </c>
      <c r="B83" s="28" t="s">
        <v>43</v>
      </c>
      <c r="C83" s="28" t="s">
        <v>102</v>
      </c>
      <c r="D83" s="28" t="s">
        <v>165</v>
      </c>
      <c r="E83" s="28" t="s">
        <v>247</v>
      </c>
      <c r="F83" s="28"/>
      <c r="G83" s="25">
        <v>2</v>
      </c>
      <c r="H83" s="25">
        <v>2</v>
      </c>
      <c r="I83" s="25">
        <v>0</v>
      </c>
    </row>
    <row r="84" spans="1:9" ht="30.6">
      <c r="A84" s="25">
        <v>2</v>
      </c>
      <c r="B84" s="28" t="s">
        <v>44</v>
      </c>
      <c r="C84" s="28" t="s">
        <v>381</v>
      </c>
      <c r="D84" s="28" t="s">
        <v>166</v>
      </c>
      <c r="E84" s="28" t="s">
        <v>248</v>
      </c>
      <c r="F84" s="28"/>
      <c r="G84" s="25">
        <v>2</v>
      </c>
      <c r="H84" s="25">
        <v>0</v>
      </c>
      <c r="I84" s="25">
        <v>0</v>
      </c>
    </row>
    <row r="85" spans="1:9" ht="61.2">
      <c r="A85" s="25">
        <v>3</v>
      </c>
      <c r="B85" s="28" t="s">
        <v>296</v>
      </c>
      <c r="C85" s="28" t="s">
        <v>382</v>
      </c>
      <c r="D85" s="28" t="s">
        <v>320</v>
      </c>
      <c r="E85" s="28" t="s">
        <v>328</v>
      </c>
      <c r="F85" s="28"/>
      <c r="G85" s="25">
        <v>1</v>
      </c>
      <c r="H85" s="25">
        <v>0</v>
      </c>
      <c r="I85" s="25">
        <v>0</v>
      </c>
    </row>
    <row r="86" spans="1:9" ht="61.2">
      <c r="A86" s="25">
        <v>4</v>
      </c>
      <c r="B86" s="28" t="s">
        <v>45</v>
      </c>
      <c r="C86" s="28" t="s">
        <v>103</v>
      </c>
      <c r="D86" s="28" t="s">
        <v>167</v>
      </c>
      <c r="E86" s="28" t="s">
        <v>249</v>
      </c>
      <c r="F86" s="28"/>
      <c r="G86" s="25">
        <v>0</v>
      </c>
      <c r="H86" s="25">
        <v>1</v>
      </c>
      <c r="I86" s="25">
        <v>0</v>
      </c>
    </row>
    <row r="87" spans="1:9" s="13" customFormat="1" ht="61.2">
      <c r="A87" s="25">
        <v>5</v>
      </c>
      <c r="B87" s="32" t="s">
        <v>265</v>
      </c>
      <c r="C87" s="32" t="s">
        <v>410</v>
      </c>
      <c r="D87" s="32" t="s">
        <v>168</v>
      </c>
      <c r="E87" s="32" t="s">
        <v>285</v>
      </c>
      <c r="F87" s="32"/>
      <c r="G87" s="31">
        <v>2</v>
      </c>
      <c r="H87" s="31">
        <v>0</v>
      </c>
      <c r="I87" s="31">
        <v>2</v>
      </c>
    </row>
    <row r="88" spans="1:9" ht="61.2">
      <c r="A88" s="25">
        <v>6</v>
      </c>
      <c r="B88" s="28" t="s">
        <v>46</v>
      </c>
      <c r="C88" s="28" t="s">
        <v>383</v>
      </c>
      <c r="D88" s="28" t="s">
        <v>169</v>
      </c>
      <c r="E88" s="28" t="s">
        <v>250</v>
      </c>
      <c r="F88" s="28"/>
      <c r="G88" s="25">
        <v>2</v>
      </c>
      <c r="H88" s="25">
        <v>1</v>
      </c>
      <c r="I88" s="25">
        <v>1</v>
      </c>
    </row>
    <row r="89" spans="1:9" ht="61.2">
      <c r="A89" s="25">
        <v>7</v>
      </c>
      <c r="B89" s="28" t="s">
        <v>47</v>
      </c>
      <c r="C89" s="28" t="s">
        <v>384</v>
      </c>
      <c r="D89" s="28" t="s">
        <v>170</v>
      </c>
      <c r="E89" s="28" t="s">
        <v>251</v>
      </c>
      <c r="F89" s="28"/>
      <c r="G89" s="25">
        <v>2</v>
      </c>
      <c r="H89" s="25">
        <v>0</v>
      </c>
      <c r="I89" s="25">
        <v>0</v>
      </c>
    </row>
    <row r="90" spans="1:9" ht="30.6">
      <c r="A90" s="25">
        <v>8</v>
      </c>
      <c r="B90" s="28" t="s">
        <v>48</v>
      </c>
      <c r="C90" s="28" t="s">
        <v>104</v>
      </c>
      <c r="D90" s="28" t="s">
        <v>171</v>
      </c>
      <c r="E90" s="28" t="s">
        <v>252</v>
      </c>
      <c r="F90" s="28"/>
      <c r="G90" s="25">
        <v>2</v>
      </c>
      <c r="H90" s="25">
        <v>0</v>
      </c>
      <c r="I90" s="25">
        <v>0</v>
      </c>
    </row>
    <row r="91" spans="1:9" ht="30.6">
      <c r="A91" s="25">
        <v>9</v>
      </c>
      <c r="B91" s="28" t="s">
        <v>49</v>
      </c>
      <c r="C91" s="28" t="s">
        <v>385</v>
      </c>
      <c r="D91" s="28" t="s">
        <v>172</v>
      </c>
      <c r="E91" s="28" t="s">
        <v>253</v>
      </c>
      <c r="F91" s="28"/>
      <c r="G91" s="25">
        <v>2</v>
      </c>
      <c r="H91" s="25">
        <v>1</v>
      </c>
      <c r="I91" s="25">
        <v>0</v>
      </c>
    </row>
    <row r="92" spans="1:9" ht="61.2">
      <c r="A92" s="25">
        <v>10</v>
      </c>
      <c r="B92" s="28" t="s">
        <v>297</v>
      </c>
      <c r="C92" s="28" t="s">
        <v>386</v>
      </c>
      <c r="D92" s="28" t="s">
        <v>321</v>
      </c>
      <c r="E92" s="28" t="s">
        <v>329</v>
      </c>
      <c r="F92" s="28"/>
      <c r="G92" s="25">
        <v>0</v>
      </c>
      <c r="H92" s="25">
        <v>1</v>
      </c>
      <c r="I92" s="25">
        <v>1</v>
      </c>
    </row>
    <row r="93" spans="1:9" ht="30.6">
      <c r="A93" s="25">
        <v>11</v>
      </c>
      <c r="B93" s="28" t="s">
        <v>50</v>
      </c>
      <c r="C93" s="28" t="s">
        <v>279</v>
      </c>
      <c r="D93" s="28" t="s">
        <v>173</v>
      </c>
      <c r="E93" s="28" t="s">
        <v>254</v>
      </c>
      <c r="F93" s="28"/>
      <c r="G93" s="25">
        <v>2</v>
      </c>
      <c r="H93" s="25">
        <v>0</v>
      </c>
      <c r="I93" s="25">
        <v>0</v>
      </c>
    </row>
    <row r="94" spans="1:9" s="12" customFormat="1" ht="30.6">
      <c r="A94" s="25">
        <v>12</v>
      </c>
      <c r="B94" s="30" t="s">
        <v>387</v>
      </c>
      <c r="C94" s="30" t="s">
        <v>388</v>
      </c>
      <c r="D94" s="30" t="s">
        <v>390</v>
      </c>
      <c r="E94" s="30" t="s">
        <v>389</v>
      </c>
      <c r="F94" s="30"/>
      <c r="G94" s="29">
        <v>1</v>
      </c>
      <c r="H94" s="29">
        <v>1</v>
      </c>
      <c r="I94" s="29">
        <v>1</v>
      </c>
    </row>
    <row r="95" spans="1:9" s="12" customFormat="1" ht="61.2">
      <c r="A95" s="25">
        <v>13</v>
      </c>
      <c r="B95" s="30" t="s">
        <v>391</v>
      </c>
      <c r="C95" s="30" t="s">
        <v>392</v>
      </c>
      <c r="D95" s="30" t="s">
        <v>394</v>
      </c>
      <c r="E95" s="30" t="s">
        <v>393</v>
      </c>
      <c r="F95" s="30"/>
      <c r="G95" s="29">
        <v>2</v>
      </c>
      <c r="H95" s="29">
        <v>2</v>
      </c>
      <c r="I95" s="29">
        <v>2</v>
      </c>
    </row>
    <row r="96" spans="1:9" ht="30.6">
      <c r="A96" s="25">
        <v>14</v>
      </c>
      <c r="B96" s="28" t="s">
        <v>51</v>
      </c>
      <c r="C96" s="28" t="s">
        <v>280</v>
      </c>
      <c r="D96" s="28" t="s">
        <v>322</v>
      </c>
      <c r="E96" s="28" t="s">
        <v>255</v>
      </c>
      <c r="F96" s="28"/>
      <c r="G96" s="25">
        <v>2</v>
      </c>
      <c r="H96" s="25">
        <v>2</v>
      </c>
      <c r="I96" s="25">
        <v>1</v>
      </c>
    </row>
    <row r="97" spans="1:9" ht="61.2">
      <c r="A97" s="25">
        <v>15</v>
      </c>
      <c r="B97" s="28" t="s">
        <v>52</v>
      </c>
      <c r="C97" s="28" t="s">
        <v>281</v>
      </c>
      <c r="D97" s="28" t="s">
        <v>174</v>
      </c>
      <c r="E97" s="28" t="s">
        <v>256</v>
      </c>
      <c r="F97" s="28"/>
      <c r="G97" s="25">
        <v>2</v>
      </c>
      <c r="H97" s="25">
        <v>0</v>
      </c>
      <c r="I97" s="25">
        <v>0</v>
      </c>
    </row>
    <row r="98" spans="1:9" ht="91.8">
      <c r="A98" s="25">
        <v>16</v>
      </c>
      <c r="B98" s="28" t="s">
        <v>53</v>
      </c>
      <c r="C98" s="28" t="s">
        <v>395</v>
      </c>
      <c r="D98" s="28" t="s">
        <v>175</v>
      </c>
      <c r="E98" s="28" t="s">
        <v>396</v>
      </c>
      <c r="F98" s="28"/>
      <c r="G98" s="25">
        <v>1</v>
      </c>
      <c r="H98" s="25">
        <v>2</v>
      </c>
      <c r="I98" s="25">
        <v>0</v>
      </c>
    </row>
    <row r="99" spans="1:9" ht="30.6" customHeight="1">
      <c r="A99" s="25">
        <v>17</v>
      </c>
      <c r="B99" s="28" t="s">
        <v>397</v>
      </c>
      <c r="C99" s="28" t="s">
        <v>398</v>
      </c>
      <c r="D99" s="28" t="s">
        <v>399</v>
      </c>
      <c r="E99" s="28" t="s">
        <v>400</v>
      </c>
      <c r="F99" s="28"/>
      <c r="G99" s="25">
        <v>2</v>
      </c>
      <c r="H99" s="25">
        <v>2</v>
      </c>
      <c r="I99" s="25">
        <v>2</v>
      </c>
    </row>
    <row r="100" spans="1:9" ht="30.6">
      <c r="A100" s="25">
        <v>18</v>
      </c>
      <c r="B100" s="28" t="s">
        <v>54</v>
      </c>
      <c r="C100" s="28" t="s">
        <v>401</v>
      </c>
      <c r="D100" s="28" t="s">
        <v>176</v>
      </c>
      <c r="E100" s="28" t="s">
        <v>257</v>
      </c>
      <c r="F100" s="28"/>
      <c r="G100" s="25">
        <v>2</v>
      </c>
      <c r="H100" s="25">
        <v>2</v>
      </c>
      <c r="I100" s="25">
        <v>0</v>
      </c>
    </row>
    <row r="101" spans="1:9" ht="30.6">
      <c r="A101" s="25">
        <v>19</v>
      </c>
      <c r="B101" s="28" t="s">
        <v>55</v>
      </c>
      <c r="C101" s="28" t="s">
        <v>282</v>
      </c>
      <c r="D101" s="28" t="s">
        <v>177</v>
      </c>
      <c r="E101" s="28" t="s">
        <v>258</v>
      </c>
      <c r="F101" s="28"/>
      <c r="G101" s="25">
        <v>2</v>
      </c>
      <c r="H101" s="25">
        <v>2</v>
      </c>
      <c r="I101" s="25">
        <v>2</v>
      </c>
    </row>
    <row r="102" spans="1:9" ht="30.6" customHeight="1">
      <c r="A102" s="25">
        <v>20</v>
      </c>
      <c r="B102" s="28" t="s">
        <v>298</v>
      </c>
      <c r="C102" s="28" t="s">
        <v>402</v>
      </c>
      <c r="D102" s="28" t="s">
        <v>323</v>
      </c>
      <c r="E102" s="28" t="s">
        <v>330</v>
      </c>
      <c r="F102" s="28"/>
      <c r="G102" s="25">
        <v>2</v>
      </c>
      <c r="H102" s="25">
        <v>0</v>
      </c>
      <c r="I102" s="25">
        <v>0</v>
      </c>
    </row>
    <row r="103" spans="1:9" ht="30.6">
      <c r="A103" s="25">
        <v>21</v>
      </c>
      <c r="B103" s="28" t="s">
        <v>56</v>
      </c>
      <c r="C103" s="28" t="s">
        <v>403</v>
      </c>
      <c r="D103" s="28" t="s">
        <v>178</v>
      </c>
      <c r="E103" s="28" t="s">
        <v>259</v>
      </c>
      <c r="F103" s="28"/>
      <c r="G103" s="25">
        <v>2</v>
      </c>
      <c r="H103" s="25">
        <v>2</v>
      </c>
      <c r="I103" s="25">
        <v>0</v>
      </c>
    </row>
    <row r="104" spans="1:9" ht="61.2">
      <c r="A104" s="25">
        <v>22</v>
      </c>
      <c r="B104" s="28" t="s">
        <v>57</v>
      </c>
      <c r="C104" s="28" t="s">
        <v>404</v>
      </c>
      <c r="D104" s="28" t="s">
        <v>179</v>
      </c>
      <c r="E104" s="28" t="s">
        <v>260</v>
      </c>
      <c r="F104" s="28"/>
      <c r="G104" s="25">
        <v>2</v>
      </c>
      <c r="H104" s="25">
        <v>2</v>
      </c>
      <c r="I104" s="25">
        <v>0</v>
      </c>
    </row>
    <row r="105" spans="1:9" ht="61.2">
      <c r="A105" s="25">
        <v>23</v>
      </c>
      <c r="B105" s="28" t="s">
        <v>310</v>
      </c>
      <c r="C105" s="36" t="s">
        <v>311</v>
      </c>
      <c r="D105" s="28" t="s">
        <v>324</v>
      </c>
      <c r="E105" s="28" t="s">
        <v>331</v>
      </c>
      <c r="F105" s="36"/>
      <c r="G105" s="25">
        <v>1</v>
      </c>
      <c r="H105" s="25">
        <v>2</v>
      </c>
      <c r="I105" s="25">
        <v>2</v>
      </c>
    </row>
    <row r="106" spans="1:9" ht="61.2">
      <c r="A106" s="25">
        <v>24</v>
      </c>
      <c r="B106" s="28" t="s">
        <v>299</v>
      </c>
      <c r="C106" s="28" t="s">
        <v>405</v>
      </c>
      <c r="D106" s="28" t="s">
        <v>180</v>
      </c>
      <c r="E106" s="28" t="s">
        <v>261</v>
      </c>
      <c r="F106" s="28"/>
      <c r="G106" s="25">
        <v>2</v>
      </c>
      <c r="H106" s="25">
        <v>2</v>
      </c>
      <c r="I106" s="25">
        <v>1</v>
      </c>
    </row>
    <row r="107" spans="1:9" ht="30.6">
      <c r="A107" s="25">
        <v>25</v>
      </c>
      <c r="B107" s="28" t="s">
        <v>406</v>
      </c>
      <c r="C107" s="28" t="s">
        <v>407</v>
      </c>
      <c r="D107" s="28" t="s">
        <v>408</v>
      </c>
      <c r="E107" s="28" t="s">
        <v>409</v>
      </c>
      <c r="F107" s="28"/>
      <c r="G107" s="25">
        <v>2</v>
      </c>
      <c r="H107" s="25">
        <v>1</v>
      </c>
      <c r="I107" s="25">
        <v>0</v>
      </c>
    </row>
    <row r="108" spans="1:9" ht="30.6">
      <c r="A108" s="3"/>
      <c r="B108" s="4"/>
      <c r="C108" s="4"/>
      <c r="D108" s="4"/>
      <c r="E108" s="4"/>
      <c r="F108" s="4"/>
      <c r="G108" s="3"/>
      <c r="H108" s="3"/>
      <c r="I108" s="3"/>
    </row>
    <row r="109" spans="1:9" ht="36.6">
      <c r="B109" s="19"/>
      <c r="C109" s="19"/>
      <c r="D109" s="19"/>
      <c r="E109" s="19"/>
      <c r="F109" s="19"/>
      <c r="G109" s="17"/>
      <c r="H109" s="17"/>
      <c r="I109" s="17"/>
    </row>
    <row r="110" spans="1:9" ht="34.799999999999997">
      <c r="B110" s="19"/>
      <c r="C110" s="20"/>
      <c r="D110" s="20"/>
      <c r="E110" s="20"/>
      <c r="F110" s="20"/>
      <c r="G110" s="21">
        <f>SUM(G5:G109)</f>
        <v>171</v>
      </c>
      <c r="H110" s="21">
        <f>SUM(H5:H109)</f>
        <v>107</v>
      </c>
      <c r="I110" s="21">
        <f>SUM(I5:I109)</f>
        <v>70</v>
      </c>
    </row>
    <row r="111" spans="1:9" ht="36.6">
      <c r="B111" s="16" t="s">
        <v>344</v>
      </c>
      <c r="C111" s="22">
        <f>COUNTIF(G5:G107,"2")</f>
        <v>75</v>
      </c>
      <c r="D111" s="22">
        <f>COUNTIF(H5:H107,"2")</f>
        <v>42</v>
      </c>
      <c r="E111" s="22">
        <f>COUNTIF(I5:I107,"2")</f>
        <v>26</v>
      </c>
      <c r="F111" s="22"/>
      <c r="G111" s="21"/>
      <c r="H111" s="21"/>
      <c r="I111" s="21"/>
    </row>
    <row r="112" spans="1:9" ht="36.6">
      <c r="B112" s="16" t="s">
        <v>345</v>
      </c>
      <c r="C112" s="22">
        <f>COUNTIF(G5:G107,"1")</f>
        <v>21</v>
      </c>
      <c r="D112" s="22">
        <f>COUNTIF(H5:H107,"1")</f>
        <v>23</v>
      </c>
      <c r="E112" s="22">
        <f>COUNTIF(I5:I107,"1")</f>
        <v>18</v>
      </c>
      <c r="F112" s="22"/>
      <c r="G112" s="21"/>
      <c r="H112" s="21"/>
      <c r="I112" s="21"/>
    </row>
    <row r="113" spans="2:9" ht="36.6">
      <c r="B113" s="16" t="s">
        <v>346</v>
      </c>
      <c r="C113" s="22">
        <f>COUNTIF(G5:G107,"0")</f>
        <v>4</v>
      </c>
      <c r="D113" s="22">
        <f>COUNTIF(H5:H107,"0")</f>
        <v>35</v>
      </c>
      <c r="E113" s="22">
        <f>COUNTIF(I5:I107,"0")</f>
        <v>56</v>
      </c>
      <c r="F113" s="22"/>
      <c r="G113" s="21"/>
      <c r="H113" s="21"/>
      <c r="I113" s="21"/>
    </row>
    <row r="114" spans="2:9" ht="36.6">
      <c r="B114" s="16"/>
      <c r="C114" s="22"/>
      <c r="D114" s="22"/>
      <c r="E114" s="22"/>
      <c r="F114" s="22"/>
      <c r="G114" s="21"/>
      <c r="H114" s="21"/>
      <c r="I114" s="21"/>
    </row>
    <row r="115" spans="2:9" ht="36.6">
      <c r="B115" s="16" t="s">
        <v>347</v>
      </c>
      <c r="C115" s="23">
        <f>SUM(C111:C113)</f>
        <v>100</v>
      </c>
      <c r="D115" s="23">
        <f>SUM(D111:D113)</f>
        <v>100</v>
      </c>
      <c r="E115" s="23">
        <f>SUM(E111:E113)</f>
        <v>100</v>
      </c>
      <c r="F115" s="23"/>
    </row>
    <row r="116" spans="2:9">
      <c r="C116" s="18"/>
      <c r="D116" s="18"/>
      <c r="E116" s="18"/>
      <c r="F116" s="18"/>
    </row>
  </sheetData>
  <autoFilter ref="G3:I107" xr:uid="{675B9E64-9457-4626-8421-2CAC2EFD006D}"/>
  <mergeCells count="1">
    <mergeCell ref="G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jaran ritdet</dc:creator>
  <cp:lastModifiedBy>ASUS</cp:lastModifiedBy>
  <dcterms:created xsi:type="dcterms:W3CDTF">2019-08-30T06:37:59Z</dcterms:created>
  <dcterms:modified xsi:type="dcterms:W3CDTF">2019-10-31T15:49:41Z</dcterms:modified>
</cp:coreProperties>
</file>