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mieren\Projekte\WOGL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H19" i="1"/>
  <c r="G23" i="1"/>
  <c r="G18" i="1"/>
  <c r="H20" i="1"/>
  <c r="H21" i="1"/>
  <c r="H22" i="1"/>
  <c r="F17" i="1"/>
  <c r="B15" i="1"/>
  <c r="F16" i="1" s="1"/>
  <c r="B8" i="1"/>
  <c r="E12" i="1" s="1"/>
  <c r="B2" i="1"/>
  <c r="C3" i="1" s="1"/>
  <c r="E11" i="1" l="1"/>
  <c r="E9" i="1"/>
  <c r="E10" i="1"/>
  <c r="E13" i="1"/>
  <c r="C24" i="1"/>
  <c r="C25" i="1"/>
  <c r="C14" i="1"/>
  <c r="C6" i="1"/>
  <c r="C5" i="1"/>
  <c r="C7" i="1"/>
  <c r="C4" i="1"/>
  <c r="C2" i="1"/>
  <c r="C16" i="1" l="1"/>
  <c r="C17" i="1"/>
  <c r="C11" i="1"/>
  <c r="C9" i="1"/>
  <c r="C13" i="1"/>
  <c r="C12" i="1"/>
  <c r="C10" i="1"/>
  <c r="C23" i="1" l="1"/>
  <c r="C18" i="1"/>
  <c r="C21" i="1" l="1"/>
  <c r="C19" i="1"/>
  <c r="C22" i="1"/>
  <c r="C20" i="1"/>
</calcChain>
</file>

<file path=xl/sharedStrings.xml><?xml version="1.0" encoding="utf-8"?>
<sst xmlns="http://schemas.openxmlformats.org/spreadsheetml/2006/main" count="72" uniqueCount="43">
  <si>
    <t>Speed - Analyser - Results:</t>
  </si>
  <si>
    <t>Draw:</t>
  </si>
  <si>
    <t>Step:</t>
  </si>
  <si>
    <t>Step,Attacking:</t>
  </si>
  <si>
    <t>Step,Cadavers:</t>
  </si>
  <si>
    <t>Step,Collision:</t>
  </si>
  <si>
    <t>Step,Collision/creature,Cadavers:</t>
  </si>
  <si>
    <t>Step,Collision/creature,Creatures:</t>
  </si>
  <si>
    <t>Step,Collision/creature,Plants:</t>
  </si>
  <si>
    <t>Step,Collision/creature,RockSystem:</t>
  </si>
  <si>
    <t>Step,Collision/creature,WorldBounds:</t>
  </si>
  <si>
    <t>Step,InOut:</t>
  </si>
  <si>
    <t>Step,InOut/creature,Body:</t>
  </si>
  <si>
    <t>Step,InOut/creature,Brain:</t>
  </si>
  <si>
    <t>Step,InOut/creature,Brain,Input:</t>
  </si>
  <si>
    <t>Step,InOut/creature,Brain,Input,SeeCadavers:</t>
  </si>
  <si>
    <t>Step,InOut/creature,Brain,Input,SeeCreatures:</t>
  </si>
  <si>
    <t>Step,InOut/creature,Brain,Input,SeePlants:</t>
  </si>
  <si>
    <t>Step,InOut/creature,Brain,Input,SeeWallsRocks:</t>
  </si>
  <si>
    <t>Step,InOut/creature,Brain,Net:</t>
  </si>
  <si>
    <t>Step,Move:</t>
  </si>
  <si>
    <t>Step,PlantGrowth:</t>
  </si>
  <si>
    <t>All</t>
  </si>
  <si>
    <t>%vonAllem</t>
  </si>
  <si>
    <t>Step,Collision/creature</t>
  </si>
  <si>
    <t>von Collision/creature</t>
  </si>
  <si>
    <t>von InOut/creature</t>
  </si>
  <si>
    <t>Step,InOut/creature:</t>
  </si>
  <si>
    <t>von Input</t>
  </si>
  <si>
    <t>von Brain</t>
  </si>
  <si>
    <t>Berechnung</t>
  </si>
  <si>
    <t>Anteil an Gesamtberechnung</t>
  </si>
  <si>
    <t>40.4%</t>
  </si>
  <si>
    <t>20.5%</t>
  </si>
  <si>
    <t>12.0%</t>
  </si>
  <si>
    <t>10.0%</t>
  </si>
  <si>
    <t>8.9%</t>
  </si>
  <si>
    <t>Summe</t>
  </si>
  <si>
    <t>91.8%</t>
  </si>
  <si>
    <t>Optimierung durch</t>
  </si>
  <si>
    <t>ObjectGrid</t>
  </si>
  <si>
    <t>Matrix-Vector</t>
  </si>
  <si>
    <t>?? Option to turn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</si>
</sst>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workbookViewId="0">
      <selection activeCell="G15" sqref="G15"/>
    </sheetView>
  </sheetViews>
  <sheetFormatPr baseColWidth="10" defaultRowHeight="15" x14ac:dyDescent="0.25"/>
  <cols>
    <col min="1" max="1" width="47.42578125" style="1" customWidth="1"/>
    <col min="2" max="2" width="28.5703125" style="1" customWidth="1"/>
    <col min="3" max="4" width="11.42578125" style="1"/>
    <col min="5" max="5" width="22" style="1" customWidth="1"/>
    <col min="6" max="6" width="19.7109375" style="1" customWidth="1"/>
    <col min="7" max="16384" width="11.42578125" style="1"/>
  </cols>
  <sheetData>
    <row r="1" spans="1:8" x14ac:dyDescent="0.25">
      <c r="A1" s="1" t="s">
        <v>0</v>
      </c>
      <c r="C1" s="1" t="s">
        <v>23</v>
      </c>
      <c r="E1" s="1" t="s">
        <v>25</v>
      </c>
      <c r="F1" s="1" t="s">
        <v>26</v>
      </c>
      <c r="G1" s="1" t="s">
        <v>29</v>
      </c>
      <c r="H1" s="1" t="s">
        <v>28</v>
      </c>
    </row>
    <row r="2" spans="1:8" x14ac:dyDescent="0.25">
      <c r="A2" s="1" t="s">
        <v>22</v>
      </c>
      <c r="B2" s="1">
        <f>B3+B4</f>
        <v>19.180808269053241</v>
      </c>
      <c r="C2" s="4">
        <f>B2/B2</f>
        <v>1</v>
      </c>
    </row>
    <row r="3" spans="1:8" x14ac:dyDescent="0.25">
      <c r="A3" s="1" t="s">
        <v>1</v>
      </c>
      <c r="B3" s="1">
        <v>1.18184917341284</v>
      </c>
      <c r="C3" s="4">
        <f>B3/B2</f>
        <v>6.1616234145860413E-2</v>
      </c>
    </row>
    <row r="4" spans="1:8" x14ac:dyDescent="0.25">
      <c r="A4" s="1" t="s">
        <v>2</v>
      </c>
      <c r="B4" s="1">
        <v>17.998959095640402</v>
      </c>
      <c r="C4" s="4">
        <f>B4/$B$2</f>
        <v>0.93838376585413963</v>
      </c>
    </row>
    <row r="5" spans="1:8" x14ac:dyDescent="0.25">
      <c r="A5" s="1" t="s">
        <v>3</v>
      </c>
      <c r="B5" s="1">
        <v>6.8966455986243002E-3</v>
      </c>
      <c r="C5" s="4">
        <f t="shared" ref="C5:C6" si="0">B5/$B$2</f>
        <v>3.5955969643633359E-4</v>
      </c>
    </row>
    <row r="6" spans="1:8" x14ac:dyDescent="0.25">
      <c r="A6" s="1" t="s">
        <v>4</v>
      </c>
      <c r="B6" s="1">
        <v>2.0821517534267701E-2</v>
      </c>
      <c r="C6" s="4">
        <f>B6/$B$2</f>
        <v>1.0855391098331148E-3</v>
      </c>
    </row>
    <row r="7" spans="1:8" x14ac:dyDescent="0.25">
      <c r="A7" s="1" t="s">
        <v>5</v>
      </c>
      <c r="B7" s="1">
        <v>2.3736212380386301</v>
      </c>
      <c r="C7" s="4">
        <f>B7/$B$2</f>
        <v>0.12374980265395205</v>
      </c>
    </row>
    <row r="8" spans="1:8" x14ac:dyDescent="0.25">
      <c r="A8" s="2" t="s">
        <v>24</v>
      </c>
      <c r="B8" s="3">
        <f>SUM(B9:B13)</f>
        <v>4.4636005927330094E-2</v>
      </c>
      <c r="C8" s="4"/>
    </row>
    <row r="9" spans="1:8" x14ac:dyDescent="0.25">
      <c r="A9" s="1" t="s">
        <v>6</v>
      </c>
      <c r="B9" s="1">
        <v>9.3986004084382999E-4</v>
      </c>
      <c r="C9" s="4">
        <f>E9*$C$7</f>
        <v>2.6056877661974139E-3</v>
      </c>
      <c r="E9" s="1">
        <f>B9/$B$8</f>
        <v>2.1056096335634836E-2</v>
      </c>
    </row>
    <row r="10" spans="1:8" x14ac:dyDescent="0.25">
      <c r="A10" s="1" t="s">
        <v>7</v>
      </c>
      <c r="B10" s="1">
        <v>1.3484873700561201E-3</v>
      </c>
      <c r="C10" s="4">
        <f t="shared" ref="C10:C13" si="1">E10*$C$7</f>
        <v>3.7385747774447732E-3</v>
      </c>
      <c r="E10" s="1">
        <f t="shared" ref="E10:E13" si="2">B10/$B$8</f>
        <v>3.0210753449838965E-2</v>
      </c>
    </row>
    <row r="11" spans="1:8" x14ac:dyDescent="0.25">
      <c r="A11" s="1" t="s">
        <v>8</v>
      </c>
      <c r="B11" s="1">
        <v>6.0108427148216801E-4</v>
      </c>
      <c r="C11" s="4">
        <f t="shared" si="1"/>
        <v>1.6664586902200484E-3</v>
      </c>
      <c r="E11" s="1">
        <f t="shared" si="2"/>
        <v>1.3466354325267514E-2</v>
      </c>
    </row>
    <row r="12" spans="1:8" x14ac:dyDescent="0.25">
      <c r="A12" s="1" t="s">
        <v>9</v>
      </c>
      <c r="B12" s="1">
        <v>4.1662718005816099E-2</v>
      </c>
      <c r="C12" s="4">
        <f>E12*$C$7</f>
        <v>0.11550659661710885</v>
      </c>
      <c r="E12" s="1">
        <f t="shared" si="2"/>
        <v>0.93338812781872393</v>
      </c>
    </row>
    <row r="13" spans="1:8" x14ac:dyDescent="0.25">
      <c r="A13" s="1" t="s">
        <v>10</v>
      </c>
      <c r="B13" s="1">
        <v>8.3856239131874802E-5</v>
      </c>
      <c r="C13" s="4">
        <f t="shared" si="1"/>
        <v>2.3248480298095593E-4</v>
      </c>
      <c r="E13" s="1">
        <f t="shared" si="2"/>
        <v>1.878668070534748E-3</v>
      </c>
    </row>
    <row r="14" spans="1:8" x14ac:dyDescent="0.25">
      <c r="A14" s="1" t="s">
        <v>11</v>
      </c>
      <c r="B14" s="1">
        <v>15.2624672749629</v>
      </c>
      <c r="C14" s="4">
        <f>B14/$B$2</f>
        <v>0.79571554341574424</v>
      </c>
    </row>
    <row r="15" spans="1:8" x14ac:dyDescent="0.25">
      <c r="A15" s="1" t="s">
        <v>27</v>
      </c>
      <c r="B15" s="1">
        <f>SUM(B16:B17)</f>
        <v>0.28868407108213512</v>
      </c>
      <c r="C15" s="4"/>
    </row>
    <row r="16" spans="1:8" x14ac:dyDescent="0.25">
      <c r="A16" s="1" t="s">
        <v>12</v>
      </c>
      <c r="B16" s="1">
        <v>1.04809022546312E-3</v>
      </c>
      <c r="C16" s="4">
        <f>F16*C14</f>
        <v>2.8889078644932773E-3</v>
      </c>
      <c r="F16" s="1">
        <f>B16/B15</f>
        <v>3.6305786513760297E-3</v>
      </c>
    </row>
    <row r="17" spans="1:8" x14ac:dyDescent="0.25">
      <c r="A17" s="1" t="s">
        <v>13</v>
      </c>
      <c r="B17" s="1">
        <v>0.28763598085667202</v>
      </c>
      <c r="C17" s="4">
        <f>F17*C14</f>
        <v>0.79282663555125099</v>
      </c>
      <c r="F17" s="1">
        <f>B17/B15</f>
        <v>0.99636942134862405</v>
      </c>
    </row>
    <row r="18" spans="1:8" x14ac:dyDescent="0.25">
      <c r="A18" s="1" t="s">
        <v>14</v>
      </c>
      <c r="B18" s="1">
        <v>0.24605718132124099</v>
      </c>
      <c r="C18" s="4">
        <f>G18*C17</f>
        <v>0.67822073802843053</v>
      </c>
      <c r="G18" s="1">
        <f>B18/B17</f>
        <v>0.85544645905704819</v>
      </c>
    </row>
    <row r="19" spans="1:8" x14ac:dyDescent="0.25">
      <c r="A19" s="1" t="s">
        <v>15</v>
      </c>
      <c r="B19" s="1">
        <v>2.4058473776822002E-3</v>
      </c>
      <c r="C19" s="4">
        <f>H19*$C$18</f>
        <v>6.6313674541574105E-3</v>
      </c>
      <c r="H19" s="1">
        <f>B19/$B$18</f>
        <v>9.7775946418781259E-3</v>
      </c>
    </row>
    <row r="20" spans="1:8" x14ac:dyDescent="0.25">
      <c r="A20" s="1" t="s">
        <v>16</v>
      </c>
      <c r="B20" s="1">
        <v>6.4048812581138197E-3</v>
      </c>
      <c r="C20" s="4">
        <f t="shared" ref="C20:C22" si="3">H20*$C$18</f>
        <v>1.7654121170278668E-2</v>
      </c>
      <c r="H20" s="1">
        <f>B20/$B$18</f>
        <v>2.6030052135531456E-2</v>
      </c>
    </row>
    <row r="21" spans="1:8" x14ac:dyDescent="0.25">
      <c r="A21" s="1" t="s">
        <v>17</v>
      </c>
      <c r="B21" s="1">
        <v>8.6014285062497406E-2</v>
      </c>
      <c r="C21" s="4">
        <f t="shared" si="3"/>
        <v>0.23708583339379602</v>
      </c>
      <c r="H21" s="1">
        <f>B21/$B$18</f>
        <v>0.34957030963547087</v>
      </c>
    </row>
    <row r="22" spans="1:8" x14ac:dyDescent="0.25">
      <c r="A22" s="1" t="s">
        <v>18</v>
      </c>
      <c r="B22" s="1">
        <v>0.14900409518185201</v>
      </c>
      <c r="C22" s="4">
        <f t="shared" si="3"/>
        <v>0.41070805924399301</v>
      </c>
      <c r="H22" s="1">
        <f>B22/$B$18</f>
        <v>0.60556694334931471</v>
      </c>
    </row>
    <row r="23" spans="1:8" x14ac:dyDescent="0.25">
      <c r="A23" s="1" t="s">
        <v>19</v>
      </c>
      <c r="B23" s="1">
        <v>4.1253150908237397E-2</v>
      </c>
      <c r="C23" s="4">
        <f>G23*C17</f>
        <v>0.11370829457098926</v>
      </c>
      <c r="G23" s="1">
        <f>B23/B17</f>
        <v>0.14342138554909684</v>
      </c>
    </row>
    <row r="24" spans="1:8" x14ac:dyDescent="0.25">
      <c r="A24" s="1" t="s">
        <v>20</v>
      </c>
      <c r="B24" s="1">
        <v>2.2368725527116901E-2</v>
      </c>
      <c r="C24" s="4">
        <f>B24/B2</f>
        <v>1.1662034890994202E-3</v>
      </c>
    </row>
    <row r="25" spans="1:8" x14ac:dyDescent="0.25">
      <c r="A25" s="1" t="s">
        <v>21</v>
      </c>
      <c r="B25" s="1">
        <v>0.28239495092945899</v>
      </c>
      <c r="C25" s="4">
        <f>B25/B2</f>
        <v>1.4722786806908524E-2</v>
      </c>
    </row>
    <row r="27" spans="1:8" x14ac:dyDescent="0.25">
      <c r="A27" s="1" t="s">
        <v>30</v>
      </c>
      <c r="B27" s="1" t="s">
        <v>31</v>
      </c>
      <c r="E27" s="1" t="s">
        <v>39</v>
      </c>
    </row>
    <row r="28" spans="1:8" x14ac:dyDescent="0.25">
      <c r="A28" s="1" t="s">
        <v>18</v>
      </c>
      <c r="B28" s="1" t="s">
        <v>32</v>
      </c>
      <c r="C28" s="1">
        <v>0.40400000000000003</v>
      </c>
      <c r="E28" s="1" t="s">
        <v>40</v>
      </c>
    </row>
    <row r="29" spans="1:8" x14ac:dyDescent="0.25">
      <c r="A29" s="1" t="s">
        <v>17</v>
      </c>
      <c r="B29" s="1" t="s">
        <v>33</v>
      </c>
      <c r="C29" s="1">
        <v>0.20499999999999999</v>
      </c>
      <c r="E29" s="1" t="s">
        <v>40</v>
      </c>
    </row>
    <row r="30" spans="1:8" x14ac:dyDescent="0.25">
      <c r="A30" s="1" t="s">
        <v>19</v>
      </c>
      <c r="B30" s="1" t="s">
        <v>34</v>
      </c>
      <c r="C30" s="1">
        <v>0.12</v>
      </c>
      <c r="E30" s="1" t="s">
        <v>41</v>
      </c>
    </row>
    <row r="31" spans="1:8" x14ac:dyDescent="0.25">
      <c r="A31" s="1" t="s">
        <v>9</v>
      </c>
      <c r="B31" s="1" t="s">
        <v>35</v>
      </c>
      <c r="C31" s="1">
        <v>0.1</v>
      </c>
      <c r="E31" s="1" t="s">
        <v>40</v>
      </c>
    </row>
    <row r="32" spans="1:8" x14ac:dyDescent="0.25">
      <c r="A32" s="1" t="s">
        <v>1</v>
      </c>
      <c r="B32" s="1" t="s">
        <v>36</v>
      </c>
      <c r="C32" s="1">
        <v>8.8999999999999996E-2</v>
      </c>
      <c r="E32" s="1" t="s">
        <v>42</v>
      </c>
    </row>
    <row r="34" spans="1:3" x14ac:dyDescent="0.25">
      <c r="A34" s="1" t="s">
        <v>37</v>
      </c>
      <c r="B34" s="1" t="s">
        <v>38</v>
      </c>
      <c r="C34" s="1">
        <f>SUM(C28:C32)</f>
        <v>0.91799999999999993</v>
      </c>
    </row>
    <row r="42" spans="1:3" x14ac:dyDescent="0.25">
      <c r="A42" s="1" t="s">
        <v>0</v>
      </c>
    </row>
    <row r="43" spans="1:3" x14ac:dyDescent="0.25">
      <c r="A43" s="1" t="s">
        <v>1</v>
      </c>
      <c r="B43" s="1">
        <v>1.18184917341284</v>
      </c>
    </row>
    <row r="44" spans="1:3" x14ac:dyDescent="0.25">
      <c r="A44" s="1" t="s">
        <v>2</v>
      </c>
      <c r="B44" s="1">
        <v>17.998959095640402</v>
      </c>
    </row>
    <row r="45" spans="1:3" x14ac:dyDescent="0.25">
      <c r="A45" s="1" t="s">
        <v>3</v>
      </c>
      <c r="B45" s="1">
        <v>6.8966455986243002E-3</v>
      </c>
    </row>
    <row r="46" spans="1:3" x14ac:dyDescent="0.25">
      <c r="A46" s="1" t="s">
        <v>4</v>
      </c>
      <c r="B46" s="1">
        <v>2.0821517534267701E-2</v>
      </c>
    </row>
    <row r="47" spans="1:3" x14ac:dyDescent="0.25">
      <c r="A47" s="1" t="s">
        <v>5</v>
      </c>
      <c r="B47" s="1">
        <v>2.3736212380386301</v>
      </c>
    </row>
    <row r="48" spans="1:3" x14ac:dyDescent="0.25">
      <c r="A48" s="1" t="s">
        <v>6</v>
      </c>
      <c r="B48" s="1">
        <v>9.3986004084382999E-4</v>
      </c>
    </row>
    <row r="49" spans="1:2" x14ac:dyDescent="0.25">
      <c r="A49" s="1" t="s">
        <v>7</v>
      </c>
      <c r="B49" s="1">
        <v>1.3484873700561201E-3</v>
      </c>
    </row>
    <row r="50" spans="1:2" x14ac:dyDescent="0.25">
      <c r="A50" s="1" t="s">
        <v>8</v>
      </c>
      <c r="B50" s="1">
        <v>6.0108427148216801E-4</v>
      </c>
    </row>
    <row r="51" spans="1:2" x14ac:dyDescent="0.25">
      <c r="A51" s="1" t="s">
        <v>9</v>
      </c>
      <c r="B51" s="1">
        <v>4.1662718005816099E-2</v>
      </c>
    </row>
    <row r="52" spans="1:2" x14ac:dyDescent="0.25">
      <c r="A52" s="1" t="s">
        <v>10</v>
      </c>
      <c r="B52" s="1">
        <v>8.3856239131874802E-5</v>
      </c>
    </row>
    <row r="53" spans="1:2" x14ac:dyDescent="0.25">
      <c r="A53" s="1" t="s">
        <v>11</v>
      </c>
      <c r="B53" s="1">
        <v>15.2624672749629</v>
      </c>
    </row>
    <row r="54" spans="1:2" x14ac:dyDescent="0.25">
      <c r="A54" s="1" t="s">
        <v>12</v>
      </c>
      <c r="B54" s="1">
        <v>1.04809022546312E-3</v>
      </c>
    </row>
    <row r="55" spans="1:2" x14ac:dyDescent="0.25">
      <c r="A55" s="1" t="s">
        <v>13</v>
      </c>
      <c r="B55" s="1">
        <v>0.28763598085667202</v>
      </c>
    </row>
    <row r="56" spans="1:2" x14ac:dyDescent="0.25">
      <c r="A56" s="1" t="s">
        <v>14</v>
      </c>
      <c r="B56" s="1">
        <v>0.24605718132124099</v>
      </c>
    </row>
    <row r="57" spans="1:2" x14ac:dyDescent="0.25">
      <c r="A57" s="1" t="s">
        <v>15</v>
      </c>
      <c r="B57" s="1">
        <v>2.4058473776822002E-3</v>
      </c>
    </row>
    <row r="58" spans="1:2" x14ac:dyDescent="0.25">
      <c r="A58" s="1" t="s">
        <v>16</v>
      </c>
      <c r="B58" s="1">
        <v>6.4048812581138197E-3</v>
      </c>
    </row>
    <row r="59" spans="1:2" x14ac:dyDescent="0.25">
      <c r="A59" s="1" t="s">
        <v>17</v>
      </c>
      <c r="B59" s="1">
        <v>8.6014285062497406E-2</v>
      </c>
    </row>
    <row r="60" spans="1:2" x14ac:dyDescent="0.25">
      <c r="A60" s="1" t="s">
        <v>18</v>
      </c>
      <c r="B60" s="1">
        <v>0.14900409518185201</v>
      </c>
    </row>
    <row r="61" spans="1:2" x14ac:dyDescent="0.25">
      <c r="A61" s="1" t="s">
        <v>19</v>
      </c>
      <c r="B61" s="1">
        <v>4.1253150908237397E-2</v>
      </c>
    </row>
    <row r="62" spans="1:2" x14ac:dyDescent="0.25">
      <c r="A62" s="1" t="s">
        <v>20</v>
      </c>
      <c r="B62" s="1">
        <v>2.2368725527116901E-2</v>
      </c>
    </row>
    <row r="63" spans="1:2" x14ac:dyDescent="0.25">
      <c r="A63" s="1" t="s">
        <v>21</v>
      </c>
      <c r="B63" s="1">
        <v>0.28239495092945899</v>
      </c>
    </row>
  </sheetData>
  <conditionalFormatting sqref="C5:C6 C3 C9:C13 C16 C19:C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2020-04-23T12:56:27Z</dcterms:created>
  <dcterms:modified xsi:type="dcterms:W3CDTF">2020-04-23T20:59:32Z</dcterms:modified>
</cp:coreProperties>
</file>