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0955" windowHeight="9975"/>
  </bookViews>
  <sheets>
    <sheet name="Butterflies Order Form" sheetId="1" r:id="rId1"/>
  </sheets>
  <definedNames>
    <definedName name="ITEM_CODES">#REF!</definedName>
    <definedName name="_xlnm.Print_Area" localSheetId="0">'Butterflies Order Form'!$A$1:$H$394</definedName>
    <definedName name="_xlnm.Print_Titles" localSheetId="0">'Butterflies Order Form'!$24:$24</definedName>
  </definedNames>
  <calcPr calcId="125725"/>
</workbook>
</file>

<file path=xl/calcChain.xml><?xml version="1.0" encoding="utf-8"?>
<calcChain xmlns="http://schemas.openxmlformats.org/spreadsheetml/2006/main">
  <c r="H174" i="1"/>
  <c r="H158"/>
  <c r="H140"/>
  <c r="H121"/>
  <c r="H82" l="1"/>
  <c r="H281"/>
  <c r="H299"/>
  <c r="H295" l="1"/>
  <c r="H296"/>
  <c r="H297"/>
  <c r="H298"/>
  <c r="H290"/>
  <c r="H291"/>
  <c r="H255"/>
  <c r="H254"/>
  <c r="H253"/>
  <c r="H252"/>
  <c r="H251"/>
  <c r="H250"/>
  <c r="H249"/>
  <c r="H248"/>
  <c r="H247"/>
  <c r="H246"/>
  <c r="H245"/>
  <c r="H294" l="1"/>
  <c r="H293"/>
  <c r="H292"/>
  <c r="H289"/>
  <c r="H288"/>
  <c r="H286"/>
  <c r="H332"/>
  <c r="H333"/>
  <c r="H309"/>
  <c r="H319"/>
  <c r="H320"/>
  <c r="H321"/>
  <c r="H322"/>
  <c r="H238"/>
  <c r="H219" l="1"/>
  <c r="H83"/>
  <c r="H104"/>
  <c r="H110"/>
  <c r="H111"/>
  <c r="H109"/>
  <c r="H107"/>
  <c r="H108"/>
  <c r="H106"/>
  <c r="H277"/>
  <c r="H278"/>
  <c r="H279"/>
  <c r="H280"/>
  <c r="H282"/>
  <c r="H283"/>
  <c r="H284"/>
  <c r="H285"/>
  <c r="H182"/>
  <c r="H178"/>
  <c r="H179"/>
  <c r="H180"/>
  <c r="H181"/>
  <c r="H228"/>
  <c r="H272"/>
  <c r="H273"/>
  <c r="H276"/>
  <c r="H260"/>
  <c r="H271"/>
  <c r="H270"/>
  <c r="H269"/>
  <c r="H268"/>
  <c r="H267"/>
  <c r="H266"/>
  <c r="H265"/>
  <c r="H264"/>
  <c r="H340"/>
  <c r="H258"/>
  <c r="H259"/>
  <c r="H261"/>
  <c r="H262"/>
  <c r="H275"/>
  <c r="H347"/>
  <c r="H351"/>
  <c r="H357"/>
  <c r="H361"/>
  <c r="H365"/>
  <c r="H369"/>
  <c r="H373"/>
  <c r="H378"/>
  <c r="H221"/>
  <c r="H360" l="1"/>
  <c r="H355"/>
  <c r="H356"/>
  <c r="H358"/>
  <c r="H359"/>
  <c r="H374"/>
  <c r="H97"/>
  <c r="H95"/>
  <c r="H96"/>
  <c r="H99" l="1"/>
  <c r="H98"/>
  <c r="H315"/>
  <c r="H325"/>
  <c r="H377" l="1"/>
  <c r="H368"/>
  <c r="H354"/>
  <c r="H353"/>
  <c r="H352"/>
  <c r="H72" l="1"/>
  <c r="H376" l="1"/>
  <c r="H375" l="1"/>
  <c r="H382" l="1"/>
  <c r="H381"/>
  <c r="H380"/>
  <c r="H372"/>
  <c r="H371"/>
  <c r="H370"/>
  <c r="H367"/>
  <c r="H366"/>
  <c r="H364"/>
  <c r="H363"/>
  <c r="H362"/>
  <c r="H350"/>
  <c r="H349"/>
  <c r="H348"/>
  <c r="H346"/>
  <c r="H345"/>
  <c r="H344"/>
  <c r="H343"/>
  <c r="H342"/>
  <c r="H339"/>
  <c r="H338"/>
  <c r="H337"/>
  <c r="H336"/>
  <c r="H335"/>
  <c r="H334"/>
  <c r="H331"/>
  <c r="H330"/>
  <c r="H329"/>
  <c r="H328"/>
  <c r="H327"/>
  <c r="H324"/>
  <c r="H323"/>
  <c r="H318"/>
  <c r="H317"/>
  <c r="H316"/>
  <c r="H314"/>
  <c r="H313"/>
  <c r="H312"/>
  <c r="H311"/>
  <c r="H310"/>
  <c r="H307"/>
  <c r="H306"/>
  <c r="H305"/>
  <c r="H304"/>
  <c r="H303"/>
  <c r="H302"/>
  <c r="H301"/>
  <c r="H257"/>
  <c r="H243"/>
  <c r="H242"/>
  <c r="H241"/>
  <c r="H240"/>
  <c r="H239"/>
  <c r="H237"/>
  <c r="H236"/>
  <c r="H235"/>
  <c r="H234"/>
  <c r="H233"/>
  <c r="H232"/>
  <c r="H231"/>
  <c r="H230"/>
  <c r="H227"/>
  <c r="H226"/>
  <c r="H225"/>
  <c r="H224"/>
  <c r="H223"/>
  <c r="H222"/>
  <c r="H220"/>
  <c r="H218"/>
  <c r="H215"/>
  <c r="H214"/>
  <c r="H213"/>
  <c r="H212"/>
  <c r="H211"/>
  <c r="H210"/>
  <c r="H209"/>
  <c r="H208"/>
  <c r="H207"/>
  <c r="H206"/>
  <c r="H204"/>
  <c r="H203"/>
  <c r="H202"/>
  <c r="H201"/>
  <c r="H200"/>
  <c r="H199"/>
  <c r="H198"/>
  <c r="H197"/>
  <c r="H196"/>
  <c r="H194"/>
  <c r="H193"/>
  <c r="H192"/>
  <c r="H191"/>
  <c r="H190"/>
  <c r="H189"/>
  <c r="H188"/>
  <c r="H187"/>
  <c r="H186"/>
  <c r="H185"/>
  <c r="H177"/>
  <c r="H176"/>
  <c r="H175"/>
  <c r="H173"/>
  <c r="H172"/>
  <c r="H171"/>
  <c r="H170"/>
  <c r="H168"/>
  <c r="H167"/>
  <c r="H166"/>
  <c r="H165"/>
  <c r="H164"/>
  <c r="H163"/>
  <c r="H162"/>
  <c r="H161"/>
  <c r="H160"/>
  <c r="H159"/>
  <c r="H157"/>
  <c r="H156"/>
  <c r="H155"/>
  <c r="H154"/>
  <c r="H153"/>
  <c r="H152"/>
  <c r="H151"/>
  <c r="H149"/>
  <c r="H148"/>
  <c r="H147"/>
  <c r="H146"/>
  <c r="H145"/>
  <c r="H144"/>
  <c r="H143"/>
  <c r="H142"/>
  <c r="H141"/>
  <c r="H139"/>
  <c r="H138"/>
  <c r="H137"/>
  <c r="H136"/>
  <c r="H135"/>
  <c r="H134"/>
  <c r="H133"/>
  <c r="H131"/>
  <c r="H130"/>
  <c r="H129"/>
  <c r="H128"/>
  <c r="H127"/>
  <c r="H126"/>
  <c r="H125"/>
  <c r="H124"/>
  <c r="H123"/>
  <c r="H122"/>
  <c r="H120"/>
  <c r="H119"/>
  <c r="H118"/>
  <c r="H117"/>
  <c r="H116"/>
  <c r="H115"/>
  <c r="H114"/>
  <c r="H103"/>
  <c r="H102"/>
  <c r="H101"/>
  <c r="H100"/>
  <c r="H94"/>
  <c r="H93"/>
  <c r="H92"/>
  <c r="H91"/>
  <c r="H90"/>
  <c r="H89"/>
  <c r="H86"/>
  <c r="H85"/>
  <c r="H84"/>
  <c r="H81"/>
  <c r="H80"/>
  <c r="H79"/>
  <c r="H78"/>
  <c r="H77"/>
  <c r="H76"/>
  <c r="H75"/>
  <c r="H74"/>
  <c r="H73"/>
  <c r="H71"/>
  <c r="H69"/>
  <c r="H68"/>
  <c r="H67"/>
  <c r="H66"/>
  <c r="H65"/>
  <c r="H64"/>
  <c r="H63"/>
  <c r="H62"/>
  <c r="H61"/>
  <c r="H60"/>
  <c r="H59"/>
  <c r="H58"/>
  <c r="H57"/>
  <c r="H56"/>
  <c r="H55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383" l="1"/>
</calcChain>
</file>

<file path=xl/sharedStrings.xml><?xml version="1.0" encoding="utf-8"?>
<sst xmlns="http://schemas.openxmlformats.org/spreadsheetml/2006/main" count="1403" uniqueCount="825">
  <si>
    <r>
      <t xml:space="preserve">Please fill in the order details below and either email to </t>
    </r>
    <r>
      <rPr>
        <i/>
        <sz val="10"/>
        <color indexed="12"/>
        <rFont val="Arial"/>
        <family val="2"/>
      </rPr>
      <t>imogen@butterflies-hire.com</t>
    </r>
    <r>
      <rPr>
        <i/>
        <sz val="10"/>
        <rFont val="Arial"/>
        <family val="2"/>
      </rPr>
      <t xml:space="preserve"> or post to:</t>
    </r>
  </si>
  <si>
    <t>Butterflies  Unit 10  Elm Tree Business Park  Sheepway  Portbury  Somerset  BS20 7TF</t>
  </si>
  <si>
    <t>Function Details:</t>
  </si>
  <si>
    <t>Function date:</t>
  </si>
  <si>
    <t>Customer name:</t>
  </si>
  <si>
    <t>Invoice address:</t>
  </si>
  <si>
    <t>do not type here</t>
  </si>
  <si>
    <t>Postcode:</t>
  </si>
  <si>
    <t>Contact tel nos:</t>
  </si>
  <si>
    <t>Home:</t>
  </si>
  <si>
    <t>Work:</t>
  </si>
  <si>
    <t>Mobile:</t>
  </si>
  <si>
    <t>Email address:</t>
  </si>
  <si>
    <t>Customer:</t>
  </si>
  <si>
    <t>Caterer:</t>
  </si>
  <si>
    <t>Delivery (site) address:</t>
  </si>
  <si>
    <t>Site contact name:</t>
  </si>
  <si>
    <t>Site contact tel no:</t>
  </si>
  <si>
    <t>Landline:</t>
  </si>
  <si>
    <t>All prices are exclusive of VAT at the current rate</t>
  </si>
  <si>
    <t>Code</t>
  </si>
  <si>
    <t>Quantity required</t>
  </si>
  <si>
    <t>Description</t>
  </si>
  <si>
    <t>Imperial</t>
  </si>
  <si>
    <t>Metric</t>
  </si>
  <si>
    <t>Standard hire</t>
  </si>
  <si>
    <t>Cost</t>
  </si>
  <si>
    <t>Crockery</t>
  </si>
  <si>
    <t>6plat</t>
  </si>
  <si>
    <t>7plat</t>
  </si>
  <si>
    <t>8plat</t>
  </si>
  <si>
    <t>95plat</t>
  </si>
  <si>
    <t>105plat</t>
  </si>
  <si>
    <t>12plat</t>
  </si>
  <si>
    <t>4cup</t>
  </si>
  <si>
    <t>4sauce</t>
  </si>
  <si>
    <t>6cup</t>
  </si>
  <si>
    <t>6sauce</t>
  </si>
  <si>
    <t>vdsh</t>
  </si>
  <si>
    <t>cjug</t>
  </si>
  <si>
    <t>1milk</t>
  </si>
  <si>
    <t>2milk</t>
  </si>
  <si>
    <t>sboat</t>
  </si>
  <si>
    <t>spd</t>
  </si>
  <si>
    <t>spot</t>
  </si>
  <si>
    <t>ppot</t>
  </si>
  <si>
    <t>2cpot</t>
  </si>
  <si>
    <t>2tpot</t>
  </si>
  <si>
    <t>bpad</t>
  </si>
  <si>
    <t>bvase</t>
  </si>
  <si>
    <t>6platl</t>
  </si>
  <si>
    <t>8platl</t>
  </si>
  <si>
    <t>105platl</t>
  </si>
  <si>
    <t>12platl</t>
  </si>
  <si>
    <t>pbwll</t>
  </si>
  <si>
    <t>4cupl</t>
  </si>
  <si>
    <t>4saucel</t>
  </si>
  <si>
    <t>6cupl</t>
  </si>
  <si>
    <t>6saucel</t>
  </si>
  <si>
    <t>cjugl</t>
  </si>
  <si>
    <t>1milkl</t>
  </si>
  <si>
    <t>sboatl</t>
  </si>
  <si>
    <t>spotl</t>
  </si>
  <si>
    <t>ppotl</t>
  </si>
  <si>
    <t>2cpotl</t>
  </si>
  <si>
    <t>2tpotl</t>
  </si>
  <si>
    <t>dpot</t>
  </si>
  <si>
    <t>bpadl</t>
  </si>
  <si>
    <t>rkin</t>
  </si>
  <si>
    <t>recplat</t>
  </si>
  <si>
    <t>ricebk</t>
  </si>
  <si>
    <t>ricer</t>
  </si>
  <si>
    <t>ricew</t>
  </si>
  <si>
    <t>Cutlery</t>
  </si>
  <si>
    <t>sknid</t>
  </si>
  <si>
    <t>sfrkd</t>
  </si>
  <si>
    <t>fknid</t>
  </si>
  <si>
    <t>ffrkd</t>
  </si>
  <si>
    <t>tknid</t>
  </si>
  <si>
    <t>tfrkd</t>
  </si>
  <si>
    <t>pfrkd</t>
  </si>
  <si>
    <t>tspd</t>
  </si>
  <si>
    <t>cspd</t>
  </si>
  <si>
    <t>sspd</t>
  </si>
  <si>
    <t>ssfrk</t>
  </si>
  <si>
    <t>ckni</t>
  </si>
  <si>
    <t>cckn</t>
  </si>
  <si>
    <t>psli</t>
  </si>
  <si>
    <t>sknik</t>
  </si>
  <si>
    <t>sfrkk</t>
  </si>
  <si>
    <t>fknik</t>
  </si>
  <si>
    <t>ffrkk</t>
  </si>
  <si>
    <t>tknik</t>
  </si>
  <si>
    <t>tfrkk</t>
  </si>
  <si>
    <t>tspk</t>
  </si>
  <si>
    <t>cspk</t>
  </si>
  <si>
    <t>sspk</t>
  </si>
  <si>
    <t>sknir</t>
  </si>
  <si>
    <t>sfrkr</t>
  </si>
  <si>
    <t>fknir</t>
  </si>
  <si>
    <t>ffrkr</t>
  </si>
  <si>
    <t>tknir</t>
  </si>
  <si>
    <t>tfrkr</t>
  </si>
  <si>
    <t>pfrkr</t>
  </si>
  <si>
    <t>tspr</t>
  </si>
  <si>
    <t>cspr</t>
  </si>
  <si>
    <t>sspr</t>
  </si>
  <si>
    <t>skniv</t>
  </si>
  <si>
    <t>sfrkv</t>
  </si>
  <si>
    <t>tkniv</t>
  </si>
  <si>
    <t>tfrkv</t>
  </si>
  <si>
    <t>tspv</t>
  </si>
  <si>
    <t>Glassware</t>
  </si>
  <si>
    <t>mcflu</t>
  </si>
  <si>
    <t>m2wg</t>
  </si>
  <si>
    <t>mshot</t>
  </si>
  <si>
    <t>m6wg</t>
  </si>
  <si>
    <t>m9wg</t>
  </si>
  <si>
    <t>m11wg</t>
  </si>
  <si>
    <t>m12hbt</t>
  </si>
  <si>
    <t>m17wg</t>
  </si>
  <si>
    <t>wjugc</t>
  </si>
  <si>
    <t>14wg</t>
  </si>
  <si>
    <t>11wg</t>
  </si>
  <si>
    <t>9wg</t>
  </si>
  <si>
    <t>6wg</t>
  </si>
  <si>
    <t>hcflu</t>
  </si>
  <si>
    <t>cflu</t>
  </si>
  <si>
    <t>mgls</t>
  </si>
  <si>
    <t>4wg</t>
  </si>
  <si>
    <t>2wg</t>
  </si>
  <si>
    <t>hpbs</t>
  </si>
  <si>
    <t>1pbs</t>
  </si>
  <si>
    <t>hpbt</t>
  </si>
  <si>
    <t>1pbt</t>
  </si>
  <si>
    <t>brandy</t>
  </si>
  <si>
    <t>8hbt</t>
  </si>
  <si>
    <t>10hbt</t>
  </si>
  <si>
    <t>12hbt</t>
  </si>
  <si>
    <t>ssch</t>
  </si>
  <si>
    <t>wtmb</t>
  </si>
  <si>
    <t>bgob</t>
  </si>
  <si>
    <t>bwjug</t>
  </si>
  <si>
    <t>wjug</t>
  </si>
  <si>
    <t>pbwl</t>
  </si>
  <si>
    <t>7tcs</t>
  </si>
  <si>
    <t>vase</t>
  </si>
  <si>
    <t>3can</t>
  </si>
  <si>
    <t>Miscellaneous</t>
  </si>
  <si>
    <t>cbrds</t>
  </si>
  <si>
    <t>cbrdl</t>
  </si>
  <si>
    <t>iceb</t>
  </si>
  <si>
    <t>icet</t>
  </si>
  <si>
    <t>40icp</t>
  </si>
  <si>
    <t>64icp</t>
  </si>
  <si>
    <t>40icps</t>
  </si>
  <si>
    <t>64icps</t>
  </si>
  <si>
    <t>rtray</t>
  </si>
  <si>
    <t>nstray</t>
  </si>
  <si>
    <t>wtray</t>
  </si>
  <si>
    <t>bclp</t>
  </si>
  <si>
    <t>wbb</t>
  </si>
  <si>
    <t>8ptp</t>
  </si>
  <si>
    <t>caf8ss</t>
  </si>
  <si>
    <t>16oflt</t>
  </si>
  <si>
    <t>18oflt</t>
  </si>
  <si>
    <t>20oflt</t>
  </si>
  <si>
    <t>22oflt</t>
  </si>
  <si>
    <t>oven</t>
  </si>
  <si>
    <t>gasr</t>
  </si>
  <si>
    <t>bbq3</t>
  </si>
  <si>
    <t>bbq6</t>
  </si>
  <si>
    <t>gasb</t>
  </si>
  <si>
    <t>turbo</t>
  </si>
  <si>
    <t>micro</t>
  </si>
  <si>
    <t>hcbm</t>
  </si>
  <si>
    <t>hotc</t>
  </si>
  <si>
    <t>frige</t>
  </si>
  <si>
    <t>skett</t>
  </si>
  <si>
    <t>cperc</t>
  </si>
  <si>
    <t>gwb</t>
  </si>
  <si>
    <t>wbh</t>
  </si>
  <si>
    <t>fket</t>
  </si>
  <si>
    <t>prack</t>
  </si>
  <si>
    <t>Furniture</t>
  </si>
  <si>
    <t>3rndt</t>
  </si>
  <si>
    <t>5rndt</t>
  </si>
  <si>
    <t>56rndt</t>
  </si>
  <si>
    <t>6rndt</t>
  </si>
  <si>
    <t>tres</t>
  </si>
  <si>
    <t>gbchr</t>
  </si>
  <si>
    <t>sbchr</t>
  </si>
  <si>
    <t>spadbl</t>
  </si>
  <si>
    <t>spadbu</t>
  </si>
  <si>
    <t>spadgo</t>
  </si>
  <si>
    <t>spadgr</t>
  </si>
  <si>
    <t>bistro</t>
  </si>
  <si>
    <t>90ww1</t>
  </si>
  <si>
    <t>90ii</t>
  </si>
  <si>
    <t>225cm</t>
  </si>
  <si>
    <t>108ww1</t>
  </si>
  <si>
    <t>108ii</t>
  </si>
  <si>
    <t>108bb1</t>
  </si>
  <si>
    <t>270cm</t>
  </si>
  <si>
    <t>120ww1</t>
  </si>
  <si>
    <t>120ii</t>
  </si>
  <si>
    <t>120bb1</t>
  </si>
  <si>
    <t>304cm</t>
  </si>
  <si>
    <t>7070ww1</t>
  </si>
  <si>
    <t>7070ii</t>
  </si>
  <si>
    <t>7070bb1</t>
  </si>
  <si>
    <t>70" x 70"</t>
  </si>
  <si>
    <t>175cm x 175cm</t>
  </si>
  <si>
    <t>9090ww1</t>
  </si>
  <si>
    <t>9090ii</t>
  </si>
  <si>
    <t>90" x 90"</t>
  </si>
  <si>
    <t>225cm x 225cm</t>
  </si>
  <si>
    <t>70108ww1</t>
  </si>
  <si>
    <t>70108ii</t>
  </si>
  <si>
    <t>70108bb1</t>
  </si>
  <si>
    <t>70" x 108"</t>
  </si>
  <si>
    <t>175cm x 270cm</t>
  </si>
  <si>
    <t>70144ww1</t>
  </si>
  <si>
    <t>22" x 22"</t>
  </si>
  <si>
    <t>-</t>
  </si>
  <si>
    <t>wapg</t>
  </si>
  <si>
    <t>wapb</t>
  </si>
  <si>
    <t>wclth</t>
  </si>
  <si>
    <t>Cloth size</t>
  </si>
  <si>
    <t>108" round cloth</t>
  </si>
  <si>
    <t>120" round cloth</t>
  </si>
  <si>
    <t>70" x 108" banqueting cloth</t>
  </si>
  <si>
    <t>22" x 22" napkin</t>
  </si>
  <si>
    <t>Plate</t>
  </si>
  <si>
    <t>10½"</t>
  </si>
  <si>
    <t>25.5cm</t>
  </si>
  <si>
    <t>108" round bestial black table cloth</t>
  </si>
  <si>
    <t>108"</t>
  </si>
  <si>
    <t>108" round Indian ivory table cloth</t>
  </si>
  <si>
    <t>108" round winter white table cloth</t>
  </si>
  <si>
    <t>10"</t>
  </si>
  <si>
    <t>10 fl oz</t>
  </si>
  <si>
    <t>28cl</t>
  </si>
  <si>
    <t>Wine glass</t>
  </si>
  <si>
    <t>11 fl oz</t>
  </si>
  <si>
    <t>31cl</t>
  </si>
  <si>
    <t>120" round bestial black table cloth</t>
  </si>
  <si>
    <t>120"</t>
  </si>
  <si>
    <t>120" round Indian ivory table cloth</t>
  </si>
  <si>
    <t>120" round winter white table cloth</t>
  </si>
  <si>
    <t>12"</t>
  </si>
  <si>
    <t>30cm</t>
  </si>
  <si>
    <t>12 fl oz</t>
  </si>
  <si>
    <t>34cl</t>
  </si>
  <si>
    <t>14 fl oz</t>
  </si>
  <si>
    <t>39cl</t>
  </si>
  <si>
    <t>130" round bestial black table cloth</t>
  </si>
  <si>
    <t>130"</t>
  </si>
  <si>
    <t>330cm</t>
  </si>
  <si>
    <t>130" round Indian ivory table cloth</t>
  </si>
  <si>
    <t>130" round winter white table cloth</t>
  </si>
  <si>
    <t>14"</t>
  </si>
  <si>
    <t>Rectangular lasagne dish</t>
  </si>
  <si>
    <t>15"</t>
  </si>
  <si>
    <t>38cl</t>
  </si>
  <si>
    <t>16"</t>
  </si>
  <si>
    <t>40.6cm</t>
  </si>
  <si>
    <t>Oval flat - stainless steel</t>
  </si>
  <si>
    <t>18"</t>
  </si>
  <si>
    <t>45cm</t>
  </si>
  <si>
    <t>Single tier glass cake stand - round</t>
  </si>
  <si>
    <t>Milk jug</t>
  </si>
  <si>
    <t>1 pint</t>
  </si>
  <si>
    <t>568cl</t>
  </si>
  <si>
    <t>Beer sleever</t>
  </si>
  <si>
    <t>Beer tankard</t>
  </si>
  <si>
    <t>20"</t>
  </si>
  <si>
    <t>51cm</t>
  </si>
  <si>
    <t>22"</t>
  </si>
  <si>
    <t>56cm</t>
  </si>
  <si>
    <t>2 pint</t>
  </si>
  <si>
    <t>1,136cl</t>
  </si>
  <si>
    <t>Sherry / liqueur glass</t>
  </si>
  <si>
    <t>2 fl oz</t>
  </si>
  <si>
    <t>6cl</t>
  </si>
  <si>
    <t>36" x 36"</t>
  </si>
  <si>
    <t>91cm x 91cm</t>
  </si>
  <si>
    <t>36" x 36" Indian ivory table cloth</t>
  </si>
  <si>
    <t>36" x 36" winter white table cloth</t>
  </si>
  <si>
    <t>Three stem candelabra - EPNS</t>
  </si>
  <si>
    <t>Three tier glass cake stand</t>
  </si>
  <si>
    <t>12", 10", 8"</t>
  </si>
  <si>
    <t>30, 25, 20cm</t>
  </si>
  <si>
    <t>Round table</t>
  </si>
  <si>
    <t>3'0"</t>
  </si>
  <si>
    <t>91cm</t>
  </si>
  <si>
    <t>Insulated jug - white</t>
  </si>
  <si>
    <t>40 fl oz</t>
  </si>
  <si>
    <t>112cl</t>
  </si>
  <si>
    <t>Insulated jug - stainless steel</t>
  </si>
  <si>
    <t>Coffee cup - demi tasse</t>
  </si>
  <si>
    <t>4 fl oz</t>
  </si>
  <si>
    <t>11cl</t>
  </si>
  <si>
    <t>Saucer for 4oz demi tasse coffee cup</t>
  </si>
  <si>
    <t>6"</t>
  </si>
  <si>
    <t>15cm</t>
  </si>
  <si>
    <t>4oz</t>
  </si>
  <si>
    <t>54" x 54" bestial black table cloth</t>
  </si>
  <si>
    <t>54" x 54"</t>
  </si>
  <si>
    <t>137cm x 137cm</t>
  </si>
  <si>
    <t>54" x 54" Indian ivory table cloth</t>
  </si>
  <si>
    <t>54" x 54" winter white table cloth</t>
  </si>
  <si>
    <t>5'6"</t>
  </si>
  <si>
    <t>168cm</t>
  </si>
  <si>
    <t>Cream jug</t>
  </si>
  <si>
    <t>5 fl oz</t>
  </si>
  <si>
    <t>14cl</t>
  </si>
  <si>
    <t>5'0"</t>
  </si>
  <si>
    <t>152cm</t>
  </si>
  <si>
    <t>64 fl oz</t>
  </si>
  <si>
    <t>1.8l</t>
  </si>
  <si>
    <t>Casserole and lid - 6 pint</t>
  </si>
  <si>
    <t>6 pint</t>
  </si>
  <si>
    <t>3.4l</t>
  </si>
  <si>
    <t>Tea / coffee cup</t>
  </si>
  <si>
    <t>6 fl oz</t>
  </si>
  <si>
    <t>17cl</t>
  </si>
  <si>
    <t>6'0"</t>
  </si>
  <si>
    <t>183cm</t>
  </si>
  <si>
    <t>Saucer for 6oz tea / coffee cup</t>
  </si>
  <si>
    <t>70" x 108" bestial black table cloth</t>
  </si>
  <si>
    <t>70" x 108" Indian ivory table cloth</t>
  </si>
  <si>
    <t>70" x 108" winter white table cloth</t>
  </si>
  <si>
    <t>70" x 144"</t>
  </si>
  <si>
    <t>175cm x 365cm</t>
  </si>
  <si>
    <t>70" x 144" winter white table cloth</t>
  </si>
  <si>
    <t>70" x 70" bestial black table cloth</t>
  </si>
  <si>
    <t>70" x 70" Indian ivory table cloth</t>
  </si>
  <si>
    <t>70" x 70" winter white table cloth</t>
  </si>
  <si>
    <t>7"</t>
  </si>
  <si>
    <t>18cm</t>
  </si>
  <si>
    <t>Seven tier cake stand</t>
  </si>
  <si>
    <t>19" - 6"</t>
  </si>
  <si>
    <t>48cm - 16cm</t>
  </si>
  <si>
    <t>8"</t>
  </si>
  <si>
    <t>20cm</t>
  </si>
  <si>
    <t>8 fl oz</t>
  </si>
  <si>
    <t>22cl</t>
  </si>
  <si>
    <t>Glass Bowl - leaf design</t>
  </si>
  <si>
    <t>8½"</t>
  </si>
  <si>
    <t>22cm</t>
  </si>
  <si>
    <t>Teapot - aluminium</t>
  </si>
  <si>
    <t>8 pint</t>
  </si>
  <si>
    <t>4.5l</t>
  </si>
  <si>
    <t>90" x 90" bestial black table cloth</t>
  </si>
  <si>
    <t>90" x 90" Indian ivory table cloth</t>
  </si>
  <si>
    <t>90" x 90" winter white table cloth</t>
  </si>
  <si>
    <t>90"</t>
  </si>
  <si>
    <t>90" round Indian ivory table cloth</t>
  </si>
  <si>
    <t>90" round winter white table cloth</t>
  </si>
  <si>
    <t>9½"</t>
  </si>
  <si>
    <t>24cm</t>
  </si>
  <si>
    <t>9"</t>
  </si>
  <si>
    <t>23cm</t>
  </si>
  <si>
    <t>9 fl oz</t>
  </si>
  <si>
    <t>25cl</t>
  </si>
  <si>
    <t>Ash tray - glass</t>
  </si>
  <si>
    <t>3'3"</t>
  </si>
  <si>
    <t>I metre</t>
  </si>
  <si>
    <t>6'5"</t>
  </si>
  <si>
    <t>1.96 metre</t>
  </si>
  <si>
    <t>Buffet clips</t>
  </si>
  <si>
    <t>Cobalt blue water goblet</t>
  </si>
  <si>
    <t>Bistro chair - white resin</t>
  </si>
  <si>
    <t>Butter pad</t>
  </si>
  <si>
    <t>3"</t>
  </si>
  <si>
    <t>7cm</t>
  </si>
  <si>
    <t>Brandy balloon</t>
  </si>
  <si>
    <t>Bottle skip</t>
  </si>
  <si>
    <t>Bud vase</t>
  </si>
  <si>
    <t>Cafetiere - stainless steel</t>
  </si>
  <si>
    <t>Cheeseboard - large round</t>
  </si>
  <si>
    <t>Cheeseboard - small round</t>
  </si>
  <si>
    <t>Chafing dish</t>
  </si>
  <si>
    <t xml:space="preserve"> ½ pint</t>
  </si>
  <si>
    <t>284cl</t>
  </si>
  <si>
    <t>Carving knife and fork set</t>
  </si>
  <si>
    <t>Cheese knife</t>
  </si>
  <si>
    <t>Coat rail and 30 hangers</t>
  </si>
  <si>
    <t>Colander</t>
  </si>
  <si>
    <t>Corkscrew/bottle opener</t>
  </si>
  <si>
    <t>Coffee percolator</t>
  </si>
  <si>
    <t>Carving platter</t>
  </si>
  <si>
    <t>Coffee spoon</t>
  </si>
  <si>
    <t>Cake stand - round silver</t>
  </si>
  <si>
    <t>Cake stand - round gold</t>
  </si>
  <si>
    <t>Cake stand - square silver</t>
  </si>
  <si>
    <t>Cake stand - square gold</t>
  </si>
  <si>
    <t>Dessert spoon</t>
  </si>
  <si>
    <t>3" x 3"</t>
  </si>
  <si>
    <t>8cm x 8cm</t>
  </si>
  <si>
    <t>Water boiler - electric</t>
  </si>
  <si>
    <t>6 gallon</t>
  </si>
  <si>
    <t>27l (3 kW)</t>
  </si>
  <si>
    <t>Fish fork</t>
  </si>
  <si>
    <t>Fish kettle</t>
  </si>
  <si>
    <t>Fish knife</t>
  </si>
  <si>
    <t>Refrigerator</t>
  </si>
  <si>
    <t>0.36cu metre</t>
  </si>
  <si>
    <t>Deep fat fryer: two x 5l baskets - electric</t>
  </si>
  <si>
    <t>1 kW</t>
  </si>
  <si>
    <t>40cm</t>
  </si>
  <si>
    <t>Gas bottle</t>
  </si>
  <si>
    <t>41lbs</t>
  </si>
  <si>
    <t>19kg</t>
  </si>
  <si>
    <t>Single boiling ring - propane gas</t>
  </si>
  <si>
    <t>Gold banqueting chair</t>
  </si>
  <si>
    <t>Hot cupboard with bain marie - electric</t>
  </si>
  <si>
    <t>3kW</t>
  </si>
  <si>
    <t>Champagne flute - hollow stem</t>
  </si>
  <si>
    <t>Hot cupboard (without bain marie) - electric</t>
  </si>
  <si>
    <t>2kW</t>
  </si>
  <si>
    <t>Half pint</t>
  </si>
  <si>
    <t>Ice bucket</t>
  </si>
  <si>
    <t>Crystal large wine glass</t>
  </si>
  <si>
    <t>33cl</t>
  </si>
  <si>
    <t>13 fl oz</t>
  </si>
  <si>
    <t>36cl</t>
  </si>
  <si>
    <t>Crystal water goblets</t>
  </si>
  <si>
    <t>17 fl oz</t>
  </si>
  <si>
    <t>47cl</t>
  </si>
  <si>
    <t>Crystal sherry / liqueur glass</t>
  </si>
  <si>
    <t>2½ fl oz</t>
  </si>
  <si>
    <t>7cl</t>
  </si>
  <si>
    <t>Crystal small wine glass</t>
  </si>
  <si>
    <t>6½ fl oz</t>
  </si>
  <si>
    <t>18cl</t>
  </si>
  <si>
    <t>Crystal medium wine glass</t>
  </si>
  <si>
    <t>Crystal champagne flute</t>
  </si>
  <si>
    <t>15cl</t>
  </si>
  <si>
    <t>Champagne saucer</t>
  </si>
  <si>
    <t>21cl</t>
  </si>
  <si>
    <t>Martini glass</t>
  </si>
  <si>
    <t>Microwave</t>
  </si>
  <si>
    <t>1,8kW</t>
  </si>
  <si>
    <t>Crystal shot glass</t>
  </si>
  <si>
    <t>2"</t>
  </si>
  <si>
    <t>5cm</t>
  </si>
  <si>
    <t>22" x 22" bestial black napkin</t>
  </si>
  <si>
    <t>55cm x 55cm</t>
  </si>
  <si>
    <t>22" x 22" Indian ivory napkin</t>
  </si>
  <si>
    <t>22" x 22" winter white napkin</t>
  </si>
  <si>
    <t>Table numbers</t>
  </si>
  <si>
    <t>3½" x 3½"</t>
  </si>
  <si>
    <t>9cm x 9cm</t>
  </si>
  <si>
    <t>Circular tray - non slip black</t>
  </si>
  <si>
    <t>Oblong eared dish</t>
  </si>
  <si>
    <t>10" x 7"</t>
  </si>
  <si>
    <t>25cm x 18cm</t>
  </si>
  <si>
    <t>Oval eared dish</t>
  </si>
  <si>
    <t>12" x 8"</t>
  </si>
  <si>
    <t>30cm x 20cm</t>
  </si>
  <si>
    <t>Sauce boat stand</t>
  </si>
  <si>
    <t>Six burner oven - propane gas</t>
  </si>
  <si>
    <t>Pastry fork</t>
  </si>
  <si>
    <t>Plate stacking ring</t>
  </si>
  <si>
    <t>Pepper pot</t>
  </si>
  <si>
    <t>Mobile plate stand holder - 100 plate</t>
  </si>
  <si>
    <t>Pie slice</t>
  </si>
  <si>
    <t>12" x 7"</t>
  </si>
  <si>
    <t>30cm x 18cm</t>
  </si>
  <si>
    <t>China rice spoon - black</t>
  </si>
  <si>
    <t>5"</t>
  </si>
  <si>
    <t>13cm</t>
  </si>
  <si>
    <t>China rice spoon - red</t>
  </si>
  <si>
    <t>China rice spoon - white</t>
  </si>
  <si>
    <t>Ramekin</t>
  </si>
  <si>
    <t>Circular tray - stainless steel</t>
  </si>
  <si>
    <t>Acrylic salad servers - clear</t>
  </si>
  <si>
    <t>Silver banqueting chair</t>
  </si>
  <si>
    <t>Sauce boat</t>
  </si>
  <si>
    <t>Cake stand - round EPNS</t>
  </si>
  <si>
    <t>Sundae dish - glass</t>
  </si>
  <si>
    <t>Starter/dessert fork</t>
  </si>
  <si>
    <t>Soup kettle</t>
  </si>
  <si>
    <t>Starter/side knife</t>
  </si>
  <si>
    <t>Sauce ladle</t>
  </si>
  <si>
    <t>Soup spoon</t>
  </si>
  <si>
    <t>Soup plate</t>
  </si>
  <si>
    <t>Dralon seat pad - blue</t>
  </si>
  <si>
    <t>Dralon seat pad - burgundy</t>
  </si>
  <si>
    <t>Dralon seat pad - gold</t>
  </si>
  <si>
    <t>Dralon seat pad - green</t>
  </si>
  <si>
    <t>Salt and pepper divided dish</t>
  </si>
  <si>
    <t>3½"</t>
  </si>
  <si>
    <t>9cm</t>
  </si>
  <si>
    <t>Salt pot</t>
  </si>
  <si>
    <t>Bread basket - stainless steel</t>
  </si>
  <si>
    <t>Sherry glass</t>
  </si>
  <si>
    <t>2oz</t>
  </si>
  <si>
    <t>5cl</t>
  </si>
  <si>
    <t>Serving spoon</t>
  </si>
  <si>
    <t>100gm</t>
  </si>
  <si>
    <t>Table fork</t>
  </si>
  <si>
    <t>Table knife</t>
  </si>
  <si>
    <t>Table number holder</t>
  </si>
  <si>
    <t>Oblong trestle table</t>
  </si>
  <si>
    <t>6' x 2'6"</t>
  </si>
  <si>
    <t>183cm x 76cm</t>
  </si>
  <si>
    <t>Teaspoon</t>
  </si>
  <si>
    <t>Turbo oven and stand</t>
  </si>
  <si>
    <t>Tall vase</t>
  </si>
  <si>
    <t>Waiter's apron</t>
  </si>
  <si>
    <t>Waitress's apron</t>
  </si>
  <si>
    <t>Wicker bread basket</t>
  </si>
  <si>
    <t>Water boiler - hob top</t>
  </si>
  <si>
    <t>Waiter's / service cloth</t>
  </si>
  <si>
    <t>Wine cooler - stainless steel</t>
  </si>
  <si>
    <t>Water jug</t>
  </si>
  <si>
    <t>1.5l</t>
  </si>
  <si>
    <t>Hand made crystal water jug</t>
  </si>
  <si>
    <t>3 pint</t>
  </si>
  <si>
    <t>1.7l</t>
  </si>
  <si>
    <t>Whisky tumbler</t>
  </si>
  <si>
    <t>Wooden service tray</t>
  </si>
  <si>
    <t>ttfw</t>
  </si>
  <si>
    <t>napww1</t>
  </si>
  <si>
    <t>napbb1</t>
  </si>
  <si>
    <t>22" x 22" napkins - other colours</t>
  </si>
  <si>
    <t>Dipping pot - circular</t>
  </si>
  <si>
    <t>Water boiler - gas</t>
  </si>
  <si>
    <t>Curved edge rectangular plate</t>
  </si>
  <si>
    <t>10½" x 7"</t>
  </si>
  <si>
    <t>27cm x 18cm</t>
  </si>
  <si>
    <t>12½" x 5½"</t>
  </si>
  <si>
    <t>32cm x 14cm</t>
  </si>
  <si>
    <t>3" x 9"</t>
  </si>
  <si>
    <t>8cm x 23cm</t>
  </si>
  <si>
    <t>4" x 4"</t>
  </si>
  <si>
    <t>10cm x 10cm</t>
  </si>
  <si>
    <t>Curved edge square plate</t>
  </si>
  <si>
    <t>5½" x 5½"</t>
  </si>
  <si>
    <t>14cm x 14cm</t>
  </si>
  <si>
    <t>25cm</t>
  </si>
  <si>
    <t>splat</t>
  </si>
  <si>
    <t>dbwl</t>
  </si>
  <si>
    <t>sbwl</t>
  </si>
  <si>
    <t>sbstd</t>
  </si>
  <si>
    <t>splatl</t>
  </si>
  <si>
    <t>dbwll</t>
  </si>
  <si>
    <t>10mugl</t>
  </si>
  <si>
    <t>sbwll</t>
  </si>
  <si>
    <t>sbstdl</t>
  </si>
  <si>
    <t>55platn</t>
  </si>
  <si>
    <t>125platn</t>
  </si>
  <si>
    <t>128platn</t>
  </si>
  <si>
    <t>107platn</t>
  </si>
  <si>
    <t>44bwln</t>
  </si>
  <si>
    <t>China mug</t>
  </si>
  <si>
    <t>sspnd</t>
  </si>
  <si>
    <t>dspnd</t>
  </si>
  <si>
    <t>sspnk</t>
  </si>
  <si>
    <t>dspnk</t>
  </si>
  <si>
    <t>sspnr</t>
  </si>
  <si>
    <t>dspnr</t>
  </si>
  <si>
    <t>dspnv</t>
  </si>
  <si>
    <t>mcsauce</t>
  </si>
  <si>
    <t>csrnds</t>
  </si>
  <si>
    <t>csrndg</t>
  </si>
  <si>
    <t>cssqus</t>
  </si>
  <si>
    <t>cssqug</t>
  </si>
  <si>
    <t>csrnde</t>
  </si>
  <si>
    <t>1tgcs</t>
  </si>
  <si>
    <t>3tgcs</t>
  </si>
  <si>
    <t>tnumh</t>
  </si>
  <si>
    <t>tnum</t>
  </si>
  <si>
    <t>atray</t>
  </si>
  <si>
    <t>sserva</t>
  </si>
  <si>
    <t>cscrew</t>
  </si>
  <si>
    <t>crail</t>
  </si>
  <si>
    <t>bskp</t>
  </si>
  <si>
    <t>wcool</t>
  </si>
  <si>
    <t>sture</t>
  </si>
  <si>
    <t>Dipping dish - three square sections</t>
  </si>
  <si>
    <t>Dipping dish - one square section</t>
  </si>
  <si>
    <t>3"x1½"deep</t>
  </si>
  <si>
    <t>8cm x 4cm deep</t>
  </si>
  <si>
    <t>130ww1</t>
  </si>
  <si>
    <t>130ii</t>
  </si>
  <si>
    <t>130bb1</t>
  </si>
  <si>
    <t>120 ++</t>
  </si>
  <si>
    <t>napii</t>
  </si>
  <si>
    <t>Please use the table below to specify the colour of linen you require for colours not listed above.</t>
  </si>
  <si>
    <t>25.4cm</t>
  </si>
  <si>
    <t>32"</t>
  </si>
  <si>
    <t>Serving dish - round</t>
  </si>
  <si>
    <t>Champagne bucket - aluminium</t>
  </si>
  <si>
    <t>champbuc</t>
  </si>
  <si>
    <t>Any other items - please specify</t>
  </si>
  <si>
    <t>fryer2</t>
  </si>
  <si>
    <t>fryer1</t>
  </si>
  <si>
    <t>Water / wine goblet</t>
  </si>
  <si>
    <t>Champagne flute</t>
  </si>
  <si>
    <t>Deep fat fryer: one x 5l baskets - electric</t>
  </si>
  <si>
    <t>Ice tong</t>
  </si>
  <si>
    <t>vdshl</t>
  </si>
  <si>
    <t>Serving dish</t>
  </si>
  <si>
    <t>55bwln</t>
  </si>
  <si>
    <t>28kg</t>
  </si>
  <si>
    <t>sink</t>
  </si>
  <si>
    <t>13 cu feet</t>
  </si>
  <si>
    <t>Curved edge square bowl</t>
  </si>
  <si>
    <t>5½ fl oz</t>
  </si>
  <si>
    <t>7½ fl oz</t>
  </si>
  <si>
    <t>hbasin</t>
  </si>
  <si>
    <t>mplat</t>
  </si>
  <si>
    <t>4'0"x2'0"x3'0"</t>
  </si>
  <si>
    <t>120x60x90cms</t>
  </si>
  <si>
    <t>Toaster - six slice</t>
  </si>
  <si>
    <t>80cm</t>
  </si>
  <si>
    <t>13" x 8"</t>
  </si>
  <si>
    <t>33cm x 20cm</t>
  </si>
  <si>
    <t>13"</t>
  </si>
  <si>
    <t>cdish</t>
  </si>
  <si>
    <t>cfuel</t>
  </si>
  <si>
    <t>90" x 90" square cloth</t>
  </si>
  <si>
    <t>120" round tablecloth - other colours</t>
  </si>
  <si>
    <t>70" x 70" square cloth - other colours</t>
  </si>
  <si>
    <t>7070 ++</t>
  </si>
  <si>
    <t>nap ++</t>
  </si>
  <si>
    <t>70108 ++</t>
  </si>
  <si>
    <t>70" x 108" table cloth - other colours</t>
  </si>
  <si>
    <t>108" round tablecloth - other colours</t>
  </si>
  <si>
    <t>108 ++</t>
  </si>
  <si>
    <t>Chafing fuel</t>
  </si>
  <si>
    <t>33cms</t>
  </si>
  <si>
    <t>spotn</t>
  </si>
  <si>
    <t>ppotn</t>
  </si>
  <si>
    <t>9090bb1</t>
  </si>
  <si>
    <t>9090 ++</t>
  </si>
  <si>
    <t>90" x 90" square cloth - other colours</t>
  </si>
  <si>
    <t>Glass Bowl - dimple design</t>
  </si>
  <si>
    <t>10bwlld</t>
  </si>
  <si>
    <t>3636ww1</t>
  </si>
  <si>
    <t>3636ii</t>
  </si>
  <si>
    <t>3636++</t>
  </si>
  <si>
    <t>5454ww1</t>
  </si>
  <si>
    <t>5454ii</t>
  </si>
  <si>
    <t>5454++</t>
  </si>
  <si>
    <t>5454bb1</t>
  </si>
  <si>
    <t>Cobalt blue handled curve water jug</t>
  </si>
  <si>
    <t>1.5 litre</t>
  </si>
  <si>
    <t>2.5 pint</t>
  </si>
  <si>
    <t>Clear handled curve water jug</t>
  </si>
  <si>
    <t>cwjug</t>
  </si>
  <si>
    <t>36" x 36" table cloth - other colours</t>
  </si>
  <si>
    <t>54" x 54" table cloth - other colours</t>
  </si>
  <si>
    <t>Serviceware</t>
  </si>
  <si>
    <t>mtongss</t>
  </si>
  <si>
    <t>stongss</t>
  </si>
  <si>
    <t>Coffee pot</t>
  </si>
  <si>
    <t>Tea pot</t>
  </si>
  <si>
    <t>Ash tray</t>
  </si>
  <si>
    <t>Barbecue: propane gas</t>
  </si>
  <si>
    <t>28½ fl oz</t>
  </si>
  <si>
    <t>80cl</t>
  </si>
  <si>
    <t>35 fl oz</t>
  </si>
  <si>
    <t>100cl</t>
  </si>
  <si>
    <t>Celebration cake knife - silver ornate</t>
  </si>
  <si>
    <t>Cheese knife - plain</t>
  </si>
  <si>
    <t>10" x 14"</t>
  </si>
  <si>
    <t>25cm x 36cm</t>
  </si>
  <si>
    <t>38cm</t>
  </si>
  <si>
    <t>36cm</t>
  </si>
  <si>
    <t>Cutlery tray - four compartment</t>
  </si>
  <si>
    <t>Pudding bowl</t>
  </si>
  <si>
    <t>Egg cup</t>
  </si>
  <si>
    <t>28.4cl</t>
  </si>
  <si>
    <t>Ice cream scoop - white plastic</t>
  </si>
  <si>
    <t>White melamine canape / serving platter</t>
  </si>
  <si>
    <t>18" x 12"</t>
  </si>
  <si>
    <t>46cm x 30cm</t>
  </si>
  <si>
    <t>Meat tong - stainless steel</t>
  </si>
  <si>
    <t>11"</t>
  </si>
  <si>
    <t>28cm</t>
  </si>
  <si>
    <t>Curved edge pepper pot</t>
  </si>
  <si>
    <t>Pie slice - plain</t>
  </si>
  <si>
    <t>27cl</t>
  </si>
  <si>
    <t>9" x 5"</t>
  </si>
  <si>
    <t>23cm x 13cm</t>
  </si>
  <si>
    <t>8" x 6"</t>
  </si>
  <si>
    <t>20cm x 15cm</t>
  </si>
  <si>
    <t>17.6 pint</t>
  </si>
  <si>
    <t>10 litre</t>
  </si>
  <si>
    <t>Curved edge salt pot</t>
  </si>
  <si>
    <t>Serving fork - plain</t>
  </si>
  <si>
    <t>Salad tong - stainless steel</t>
  </si>
  <si>
    <t>11" tall</t>
  </si>
  <si>
    <t>28cm tall</t>
  </si>
  <si>
    <t>Toast rack</t>
  </si>
  <si>
    <t>Punch bowl and ladle</t>
  </si>
  <si>
    <t>Pasta bowl</t>
  </si>
  <si>
    <t>Sugar bowl</t>
  </si>
  <si>
    <t>sladd</t>
  </si>
  <si>
    <t>cknid</t>
  </si>
  <si>
    <t>pslid</t>
  </si>
  <si>
    <t>sladk</t>
  </si>
  <si>
    <t>pslik</t>
  </si>
  <si>
    <t>slad</t>
  </si>
  <si>
    <t>Sauce ladle - plain</t>
  </si>
  <si>
    <t>sspv</t>
  </si>
  <si>
    <t>sdaed</t>
  </si>
  <si>
    <t>caf7ss</t>
  </si>
  <si>
    <t>ecup</t>
  </si>
  <si>
    <t>track</t>
  </si>
  <si>
    <t>iscoop</t>
  </si>
  <si>
    <t>ctray</t>
  </si>
  <si>
    <t>Simply White</t>
  </si>
  <si>
    <t>cdsh</t>
  </si>
  <si>
    <t>vdsho</t>
  </si>
  <si>
    <t>ldsh</t>
  </si>
  <si>
    <t>oed107</t>
  </si>
  <si>
    <t>oed128</t>
  </si>
  <si>
    <t>Soup ladle - large</t>
  </si>
  <si>
    <t>Soup ladle - small</t>
  </si>
  <si>
    <t>Table top food warmer (inc two tea light candles)</t>
  </si>
  <si>
    <t>White oval dish</t>
  </si>
  <si>
    <t>3ddshn</t>
  </si>
  <si>
    <t>ddshn</t>
  </si>
  <si>
    <t>ssbb</t>
  </si>
  <si>
    <t>sladl</t>
  </si>
  <si>
    <t>slads</t>
  </si>
  <si>
    <t>ckf</t>
  </si>
  <si>
    <t>cplat</t>
  </si>
  <si>
    <t>pring</t>
  </si>
  <si>
    <t>Colour of cloth</t>
  </si>
  <si>
    <t>Cobalt blue 11 fl oz wine glass</t>
  </si>
  <si>
    <t>30cl</t>
  </si>
  <si>
    <t>b11wg</t>
  </si>
  <si>
    <t>Hand wash basin, stand &amp; bucket - electric</t>
  </si>
  <si>
    <t>Sink unit with waste water bucket</t>
  </si>
  <si>
    <t>White porcelain oblong serving / canape platter</t>
  </si>
  <si>
    <t>Gold Banded</t>
  </si>
  <si>
    <t>Oven To Tableware</t>
  </si>
  <si>
    <t>Dubarry</t>
  </si>
  <si>
    <t>Kings</t>
  </si>
  <si>
    <t>Rattail</t>
  </si>
  <si>
    <t>Michelangelo Crystal</t>
  </si>
  <si>
    <t>Bar Glassware</t>
  </si>
  <si>
    <t>Sundry Glassware</t>
  </si>
  <si>
    <t>9bwld</t>
  </si>
  <si>
    <t>9bwlld</t>
  </si>
  <si>
    <t>Nexus Contemporary White</t>
  </si>
  <si>
    <t>Virtu Contemporary</t>
  </si>
  <si>
    <t>Table Decorations</t>
  </si>
  <si>
    <t>Bar Equipment</t>
  </si>
  <si>
    <t>Table Linen</t>
  </si>
  <si>
    <t>Sundry Linen Items</t>
  </si>
  <si>
    <t>36" x 36" square cloth</t>
  </si>
  <si>
    <t>54" x 54" square cloth</t>
  </si>
  <si>
    <t>cplatss</t>
  </si>
  <si>
    <t>Polished stainless steel under plate / canapé platter</t>
  </si>
  <si>
    <t>Baking tray - non stick</t>
  </si>
  <si>
    <t>Dustbin with lid</t>
  </si>
  <si>
    <t>17½ gallon</t>
  </si>
  <si>
    <t>80 litre</t>
  </si>
  <si>
    <t>Smooth plate griddle - electric</t>
  </si>
  <si>
    <t>21" x 15"</t>
  </si>
  <si>
    <t>7 gallon</t>
  </si>
  <si>
    <t>31 litre</t>
  </si>
  <si>
    <t>Leg extensions - set of four</t>
  </si>
  <si>
    <t>15 cms</t>
  </si>
  <si>
    <t>Wire skimmer utensil (spider)</t>
  </si>
  <si>
    <t>2½ pint</t>
  </si>
  <si>
    <t>ewb6</t>
  </si>
  <si>
    <t>griddle</t>
  </si>
  <si>
    <t>53½ cm x 37cm</t>
  </si>
  <si>
    <t>48cm x 30 cm</t>
  </si>
  <si>
    <t>spider</t>
  </si>
  <si>
    <t>btray</t>
  </si>
  <si>
    <t>col</t>
  </si>
  <si>
    <t>legext</t>
  </si>
  <si>
    <t>dbin</t>
  </si>
  <si>
    <t>Cookware</t>
  </si>
  <si>
    <t>7½ gallon</t>
  </si>
  <si>
    <t>34l (3 kW)</t>
  </si>
  <si>
    <t>Stock pot lid</t>
  </si>
  <si>
    <t>Stock pot</t>
  </si>
  <si>
    <t>100 pint</t>
  </si>
  <si>
    <t>57 litres</t>
  </si>
  <si>
    <t>12 pint</t>
  </si>
  <si>
    <t>7 litres</t>
  </si>
  <si>
    <t>33 pint</t>
  </si>
  <si>
    <t>19 litres</t>
  </si>
  <si>
    <t>54 pint</t>
  </si>
  <si>
    <t>31 litres</t>
  </si>
  <si>
    <t>83 pint</t>
  </si>
  <si>
    <t>47 litres</t>
  </si>
  <si>
    <t>Stainless Steel Tableware</t>
  </si>
  <si>
    <t>Soup tureen and ladle</t>
  </si>
  <si>
    <t>Kitchen Equipment</t>
  </si>
  <si>
    <t>spot12</t>
  </si>
  <si>
    <t>spot33</t>
  </si>
  <si>
    <t>spot54</t>
  </si>
  <si>
    <t>spot83</t>
  </si>
  <si>
    <t>spot100</t>
  </si>
  <si>
    <t>splid</t>
  </si>
  <si>
    <t>ewb7</t>
  </si>
  <si>
    <t>Princesa</t>
  </si>
  <si>
    <t>108plato</t>
  </si>
  <si>
    <t>Orientix dew drop plate</t>
  </si>
  <si>
    <t>10" x 8"</t>
  </si>
  <si>
    <t>26cm x 20cm</t>
  </si>
  <si>
    <t>toast</t>
  </si>
  <si>
    <t>atrayl</t>
  </si>
  <si>
    <t>2milkl</t>
  </si>
  <si>
    <t>shot</t>
  </si>
  <si>
    <t>Shot glass</t>
  </si>
  <si>
    <t>Hi-ball tumbler</t>
  </si>
  <si>
    <t>Crystal Hi-ball tumbler</t>
  </si>
  <si>
    <t>stkniw</t>
  </si>
  <si>
    <t/>
  </si>
  <si>
    <t>V 12</t>
  </si>
  <si>
    <t>Steak knife - plain</t>
  </si>
  <si>
    <t>Butterflies Catering Equipment Linen and Furniture Hire</t>
  </si>
</sst>
</file>

<file path=xl/styles.xml><?xml version="1.0" encoding="utf-8"?>
<styleSheet xmlns="http://schemas.openxmlformats.org/spreadsheetml/2006/main">
  <numFmts count="2">
    <numFmt numFmtId="164" formatCode="dd\ mmmm\ yyyy"/>
    <numFmt numFmtId="165" formatCode="#,##0.00;[Red]\(#,##0.00\);\ \-"/>
  </numFmts>
  <fonts count="29">
    <font>
      <sz val="10"/>
      <color theme="1"/>
      <name val="Arial"/>
      <family val="2"/>
    </font>
    <font>
      <b/>
      <i/>
      <sz val="14"/>
      <color indexed="53"/>
      <name val="Arial"/>
      <family val="2"/>
    </font>
    <font>
      <i/>
      <sz val="10"/>
      <color indexed="23"/>
      <name val="Arial"/>
      <family val="2"/>
    </font>
    <font>
      <sz val="10"/>
      <color indexed="23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theme="0" tint="-0.249977111117893"/>
      <name val="Arial"/>
      <family val="2"/>
    </font>
    <font>
      <b/>
      <i/>
      <sz val="10"/>
      <color indexed="23"/>
      <name val="Arial"/>
      <family val="2"/>
    </font>
    <font>
      <u/>
      <sz val="11.5"/>
      <color indexed="12"/>
      <name val="Arial"/>
      <family val="2"/>
    </font>
    <font>
      <b/>
      <sz val="10"/>
      <color indexed="23"/>
      <name val="Arial"/>
      <family val="2"/>
    </font>
    <font>
      <b/>
      <i/>
      <sz val="10"/>
      <color theme="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color rgb="FF808080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10"/>
      <color rgb="FFFF6600"/>
      <name val="Arial"/>
      <family val="2"/>
    </font>
    <font>
      <b/>
      <sz val="10"/>
      <color rgb="FFFF6600"/>
      <name val="Arial"/>
      <family val="2"/>
    </font>
    <font>
      <sz val="10"/>
      <color theme="0" tint="-0.499984740745262"/>
      <name val="Arial"/>
      <family val="2"/>
    </font>
    <font>
      <b/>
      <i/>
      <sz val="14"/>
      <color rgb="FFFF6600"/>
      <name val="Arial"/>
      <family val="2"/>
    </font>
    <font>
      <b/>
      <i/>
      <sz val="8"/>
      <color indexed="53"/>
      <name val="Arial"/>
      <family val="2"/>
    </font>
    <font>
      <sz val="8"/>
      <name val="Arial"/>
      <family val="2"/>
    </font>
    <font>
      <i/>
      <sz val="10"/>
      <color indexed="12"/>
      <name val="Arial"/>
      <family val="2"/>
    </font>
    <font>
      <b/>
      <i/>
      <sz val="8"/>
      <color rgb="FFFF6600"/>
      <name val="Arial"/>
      <family val="2"/>
    </font>
    <font>
      <b/>
      <i/>
      <sz val="8"/>
      <color theme="9" tint="-0.249977111117893"/>
      <name val="Arial"/>
      <family val="2"/>
    </font>
    <font>
      <sz val="8"/>
      <color theme="1"/>
      <name val="Arial"/>
      <family val="2"/>
    </font>
    <font>
      <sz val="8"/>
      <color indexed="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22"/>
      </left>
      <right/>
      <top style="hair">
        <color theme="0" tint="-0.24994659260841701"/>
      </top>
      <bottom style="hair">
        <color indexed="22"/>
      </bottom>
      <diagonal/>
    </border>
    <border>
      <left/>
      <right/>
      <top style="hair">
        <color theme="0" tint="-0.24994659260841701"/>
      </top>
      <bottom style="hair">
        <color indexed="22"/>
      </bottom>
      <diagonal/>
    </border>
    <border>
      <left/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5" fontId="18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horizontal="right" vertical="center"/>
    </xf>
    <xf numFmtId="165" fontId="17" fillId="0" borderId="1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horizontal="right" vertical="center"/>
    </xf>
    <xf numFmtId="0" fontId="1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lef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1" fillId="0" borderId="6" xfId="0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8" fillId="0" borderId="5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5" fillId="0" borderId="3" xfId="1" applyFont="1" applyBorder="1" applyAlignment="1" applyProtection="1">
      <alignment vertical="center"/>
    </xf>
    <xf numFmtId="49" fontId="5" fillId="0" borderId="3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65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8" fillId="0" borderId="2" xfId="0" applyFont="1" applyBorder="1" applyAlignment="1">
      <alignment horizontal="right" vertical="center"/>
    </xf>
    <xf numFmtId="0" fontId="27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3" xfId="1" applyFont="1" applyBorder="1" applyAlignment="1" applyProtection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ont>
        <condense val="0"/>
        <extend val="0"/>
        <color rgb="FF9C0006"/>
      </font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66"/>
        </patternFill>
      </fill>
    </dxf>
    <dxf>
      <fill>
        <patternFill>
          <bgColor rgb="FFFFCC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0000FF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8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:H9"/>
    </sheetView>
  </sheetViews>
  <sheetFormatPr defaultRowHeight="12.75"/>
  <cols>
    <col min="1" max="2" width="10.140625" style="1" customWidth="1"/>
    <col min="3" max="3" width="9.85546875" style="1" customWidth="1"/>
    <col min="4" max="4" width="26.140625" style="1" customWidth="1"/>
    <col min="5" max="5" width="9.85546875" style="1" customWidth="1"/>
    <col min="6" max="6" width="14.28515625" style="1" customWidth="1"/>
    <col min="7" max="7" width="9.28515625" style="42" customWidth="1"/>
    <col min="8" max="8" width="9.28515625" style="43" customWidth="1"/>
    <col min="9" max="9" width="9.140625" style="1"/>
    <col min="10" max="10" width="14.7109375" style="1" customWidth="1"/>
    <col min="11" max="16384" width="9.140625" style="1"/>
  </cols>
  <sheetData>
    <row r="1" spans="1:9" ht="18.75">
      <c r="A1" s="118" t="s">
        <v>824</v>
      </c>
      <c r="B1" s="118"/>
      <c r="C1" s="118"/>
      <c r="D1" s="118"/>
      <c r="E1" s="118"/>
      <c r="F1" s="118"/>
      <c r="G1" s="118"/>
      <c r="H1" s="118"/>
      <c r="I1" s="1" t="s">
        <v>822</v>
      </c>
    </row>
    <row r="2" spans="1:9" s="2" customFormat="1" ht="3" customHeight="1">
      <c r="A2" s="119"/>
      <c r="B2" s="119"/>
      <c r="C2" s="119"/>
      <c r="D2" s="119"/>
      <c r="E2" s="119"/>
      <c r="F2" s="119"/>
      <c r="G2" s="119"/>
      <c r="H2" s="119"/>
    </row>
    <row r="3" spans="1:9" s="3" customFormat="1">
      <c r="A3" s="120" t="s">
        <v>0</v>
      </c>
      <c r="B3" s="120"/>
      <c r="C3" s="120"/>
      <c r="D3" s="120"/>
      <c r="E3" s="120"/>
      <c r="F3" s="120"/>
      <c r="G3" s="120"/>
      <c r="H3" s="120"/>
    </row>
    <row r="4" spans="1:9" s="3" customFormat="1" ht="3" customHeight="1">
      <c r="A4" s="120"/>
      <c r="B4" s="120"/>
      <c r="C4" s="120"/>
      <c r="D4" s="120"/>
      <c r="E4" s="120"/>
      <c r="F4" s="120"/>
      <c r="G4" s="120"/>
      <c r="H4" s="120"/>
    </row>
    <row r="5" spans="1:9" s="3" customFormat="1">
      <c r="A5" s="121" t="s">
        <v>1</v>
      </c>
      <c r="B5" s="121"/>
      <c r="C5" s="121"/>
      <c r="D5" s="121"/>
      <c r="E5" s="121"/>
      <c r="F5" s="121"/>
      <c r="G5" s="121"/>
      <c r="H5" s="121"/>
    </row>
    <row r="6" spans="1:9" s="3" customFormat="1" ht="3" customHeight="1">
      <c r="A6" s="121"/>
      <c r="B6" s="121"/>
      <c r="C6" s="121"/>
      <c r="D6" s="121"/>
      <c r="E6" s="121"/>
      <c r="F6" s="121"/>
      <c r="G6" s="121"/>
      <c r="H6" s="121"/>
    </row>
    <row r="7" spans="1:9" s="3" customFormat="1">
      <c r="A7" s="126" t="s">
        <v>2</v>
      </c>
      <c r="B7" s="126"/>
      <c r="C7" s="126"/>
      <c r="D7" s="126"/>
      <c r="E7" s="126"/>
      <c r="F7" s="126"/>
      <c r="G7" s="126"/>
      <c r="H7" s="126"/>
    </row>
    <row r="8" spans="1:9" s="3" customFormat="1" ht="3" customHeight="1">
      <c r="A8" s="121"/>
      <c r="B8" s="121"/>
      <c r="C8" s="121"/>
      <c r="D8" s="121"/>
      <c r="E8" s="121"/>
      <c r="F8" s="121"/>
      <c r="G8" s="121"/>
      <c r="H8" s="121"/>
    </row>
    <row r="9" spans="1:9" s="3" customFormat="1">
      <c r="A9" s="117" t="s">
        <v>3</v>
      </c>
      <c r="B9" s="117"/>
      <c r="C9" s="127"/>
      <c r="D9" s="127"/>
      <c r="E9" s="127"/>
      <c r="F9" s="127"/>
      <c r="G9" s="127"/>
      <c r="H9" s="127"/>
    </row>
    <row r="10" spans="1:9" s="3" customFormat="1">
      <c r="A10" s="117" t="s">
        <v>4</v>
      </c>
      <c r="B10" s="117"/>
      <c r="C10" s="115"/>
      <c r="D10" s="115"/>
      <c r="E10" s="115"/>
      <c r="F10" s="115"/>
      <c r="G10" s="115"/>
      <c r="H10" s="115"/>
    </row>
    <row r="11" spans="1:9" s="3" customFormat="1">
      <c r="A11" s="45" t="s">
        <v>5</v>
      </c>
      <c r="B11" s="45"/>
      <c r="C11" s="115"/>
      <c r="D11" s="115"/>
      <c r="E11" s="115"/>
      <c r="F11" s="115"/>
      <c r="G11" s="115"/>
      <c r="H11" s="115"/>
    </row>
    <row r="12" spans="1:9" s="3" customFormat="1">
      <c r="A12" s="112" t="s">
        <v>6</v>
      </c>
      <c r="B12" s="112"/>
      <c r="C12" s="115"/>
      <c r="D12" s="115"/>
      <c r="E12" s="115"/>
      <c r="F12" s="115"/>
      <c r="G12" s="115"/>
      <c r="H12" s="115"/>
    </row>
    <row r="13" spans="1:9" s="3" customFormat="1">
      <c r="A13" s="112" t="s">
        <v>6</v>
      </c>
      <c r="B13" s="112"/>
      <c r="C13" s="115"/>
      <c r="D13" s="115"/>
      <c r="E13" s="4" t="s">
        <v>7</v>
      </c>
      <c r="F13" s="116"/>
      <c r="G13" s="115"/>
      <c r="H13" s="115"/>
    </row>
    <row r="14" spans="1:9" s="3" customFormat="1">
      <c r="A14" s="45" t="s">
        <v>8</v>
      </c>
      <c r="B14" s="5"/>
      <c r="C14" s="4" t="s">
        <v>9</v>
      </c>
      <c r="D14" s="113"/>
      <c r="E14" s="114"/>
      <c r="F14" s="114"/>
      <c r="G14" s="114"/>
      <c r="H14" s="114"/>
    </row>
    <row r="15" spans="1:9" s="3" customFormat="1">
      <c r="A15" s="112" t="s">
        <v>6</v>
      </c>
      <c r="B15" s="112"/>
      <c r="C15" s="4" t="s">
        <v>10</v>
      </c>
      <c r="D15" s="113"/>
      <c r="E15" s="114"/>
      <c r="F15" s="114"/>
      <c r="G15" s="114"/>
      <c r="H15" s="114"/>
    </row>
    <row r="16" spans="1:9" s="3" customFormat="1">
      <c r="A16" s="112" t="s">
        <v>6</v>
      </c>
      <c r="B16" s="112"/>
      <c r="C16" s="4" t="s">
        <v>11</v>
      </c>
      <c r="D16" s="113"/>
      <c r="E16" s="114"/>
      <c r="F16" s="114"/>
      <c r="G16" s="114"/>
      <c r="H16" s="114"/>
    </row>
    <row r="17" spans="1:8" s="3" customFormat="1">
      <c r="A17" s="45" t="s">
        <v>12</v>
      </c>
      <c r="B17" s="6"/>
      <c r="C17" s="7" t="s">
        <v>13</v>
      </c>
      <c r="D17" s="46"/>
      <c r="E17" s="4" t="s">
        <v>14</v>
      </c>
      <c r="F17" s="122"/>
      <c r="G17" s="123"/>
      <c r="H17" s="123"/>
    </row>
    <row r="18" spans="1:8" s="3" customFormat="1">
      <c r="A18" s="45" t="s">
        <v>15</v>
      </c>
      <c r="B18" s="5"/>
      <c r="C18" s="115"/>
      <c r="D18" s="115"/>
      <c r="E18" s="115"/>
      <c r="F18" s="115"/>
      <c r="G18" s="115"/>
      <c r="H18" s="115"/>
    </row>
    <row r="19" spans="1:8" s="3" customFormat="1">
      <c r="A19" s="112" t="s">
        <v>6</v>
      </c>
      <c r="B19" s="112"/>
      <c r="C19" s="115"/>
      <c r="D19" s="115"/>
      <c r="E19" s="115"/>
      <c r="F19" s="115"/>
      <c r="G19" s="115"/>
      <c r="H19" s="115"/>
    </row>
    <row r="20" spans="1:8" s="3" customFormat="1">
      <c r="A20" s="112" t="s">
        <v>6</v>
      </c>
      <c r="B20" s="112"/>
      <c r="C20" s="115"/>
      <c r="D20" s="115"/>
      <c r="E20" s="4" t="s">
        <v>7</v>
      </c>
      <c r="F20" s="116"/>
      <c r="G20" s="115"/>
      <c r="H20" s="115"/>
    </row>
    <row r="21" spans="1:8" s="3" customFormat="1">
      <c r="A21" s="45" t="s">
        <v>16</v>
      </c>
      <c r="B21" s="8"/>
      <c r="C21" s="115"/>
      <c r="D21" s="115"/>
      <c r="E21" s="115"/>
      <c r="F21" s="115"/>
      <c r="G21" s="115"/>
      <c r="H21" s="115"/>
    </row>
    <row r="22" spans="1:8" s="3" customFormat="1">
      <c r="A22" s="45" t="s">
        <v>17</v>
      </c>
      <c r="B22" s="8"/>
      <c r="C22" s="4" t="s">
        <v>18</v>
      </c>
      <c r="D22" s="47"/>
      <c r="E22" s="48" t="s">
        <v>11</v>
      </c>
      <c r="F22" s="113"/>
      <c r="G22" s="114"/>
      <c r="H22" s="114"/>
    </row>
    <row r="23" spans="1:8">
      <c r="A23" s="124" t="s">
        <v>19</v>
      </c>
      <c r="B23" s="124"/>
      <c r="C23" s="124"/>
      <c r="D23" s="124"/>
      <c r="E23" s="124"/>
      <c r="F23" s="124"/>
      <c r="G23" s="124"/>
      <c r="H23" s="124"/>
    </row>
    <row r="24" spans="1:8" s="11" customFormat="1" ht="25.5">
      <c r="A24" s="9" t="s">
        <v>20</v>
      </c>
      <c r="B24" s="9" t="s">
        <v>21</v>
      </c>
      <c r="C24" s="125" t="s">
        <v>22</v>
      </c>
      <c r="D24" s="125"/>
      <c r="E24" s="9" t="s">
        <v>23</v>
      </c>
      <c r="F24" s="9" t="s">
        <v>24</v>
      </c>
      <c r="G24" s="10" t="s">
        <v>25</v>
      </c>
      <c r="H24" s="10" t="s">
        <v>26</v>
      </c>
    </row>
    <row r="25" spans="1:8">
      <c r="A25" s="108"/>
      <c r="B25" s="108"/>
      <c r="C25" s="108"/>
      <c r="D25" s="108"/>
      <c r="E25" s="108"/>
      <c r="F25" s="108"/>
      <c r="G25" s="108"/>
      <c r="H25" s="108"/>
    </row>
    <row r="26" spans="1:8" ht="15.75">
      <c r="A26" s="12"/>
      <c r="B26" s="13"/>
      <c r="C26" s="109" t="s">
        <v>27</v>
      </c>
      <c r="D26" s="110"/>
      <c r="E26" s="110"/>
      <c r="F26" s="111"/>
      <c r="G26" s="14"/>
      <c r="H26" s="14"/>
    </row>
    <row r="27" spans="1:8">
      <c r="A27" s="12"/>
      <c r="B27" s="13"/>
      <c r="C27" s="105" t="s">
        <v>742</v>
      </c>
      <c r="D27" s="105"/>
      <c r="E27" s="105"/>
      <c r="F27" s="105"/>
      <c r="G27" s="15"/>
      <c r="H27" s="15"/>
    </row>
    <row r="28" spans="1:8">
      <c r="A28" s="16" t="s">
        <v>28</v>
      </c>
      <c r="B28" s="13"/>
      <c r="C28" s="93" t="s">
        <v>233</v>
      </c>
      <c r="D28" s="93"/>
      <c r="E28" s="16" t="s">
        <v>304</v>
      </c>
      <c r="F28" s="16" t="s">
        <v>305</v>
      </c>
      <c r="G28" s="18">
        <v>0.15</v>
      </c>
      <c r="H28" s="18" t="str">
        <f t="shared" ref="H28:H92" si="0">IF(B28="","",B28*G28)</f>
        <v/>
      </c>
    </row>
    <row r="29" spans="1:8">
      <c r="A29" s="16" t="s">
        <v>29</v>
      </c>
      <c r="B29" s="13"/>
      <c r="C29" s="93" t="s">
        <v>233</v>
      </c>
      <c r="D29" s="93"/>
      <c r="E29" s="16" t="s">
        <v>339</v>
      </c>
      <c r="F29" s="16" t="s">
        <v>340</v>
      </c>
      <c r="G29" s="18">
        <v>0.15</v>
      </c>
      <c r="H29" s="18" t="str">
        <f t="shared" si="0"/>
        <v/>
      </c>
    </row>
    <row r="30" spans="1:8">
      <c r="A30" s="16" t="s">
        <v>30</v>
      </c>
      <c r="B30" s="13"/>
      <c r="C30" s="93" t="s">
        <v>233</v>
      </c>
      <c r="D30" s="93"/>
      <c r="E30" s="16" t="s">
        <v>344</v>
      </c>
      <c r="F30" s="16" t="s">
        <v>345</v>
      </c>
      <c r="G30" s="18">
        <v>0.15</v>
      </c>
      <c r="H30" s="18" t="str">
        <f t="shared" si="0"/>
        <v/>
      </c>
    </row>
    <row r="31" spans="1:8">
      <c r="A31" s="16" t="s">
        <v>31</v>
      </c>
      <c r="B31" s="13"/>
      <c r="C31" s="93" t="s">
        <v>233</v>
      </c>
      <c r="D31" s="93"/>
      <c r="E31" s="16" t="s">
        <v>360</v>
      </c>
      <c r="F31" s="16" t="s">
        <v>361</v>
      </c>
      <c r="G31" s="18">
        <v>0.15</v>
      </c>
      <c r="H31" s="18" t="str">
        <f t="shared" si="0"/>
        <v/>
      </c>
    </row>
    <row r="32" spans="1:8">
      <c r="A32" s="16" t="s">
        <v>32</v>
      </c>
      <c r="B32" s="13"/>
      <c r="C32" s="93" t="s">
        <v>233</v>
      </c>
      <c r="D32" s="93"/>
      <c r="E32" s="16" t="s">
        <v>234</v>
      </c>
      <c r="F32" s="16" t="s">
        <v>235</v>
      </c>
      <c r="G32" s="18">
        <v>0.15</v>
      </c>
      <c r="H32" s="18" t="str">
        <f t="shared" si="0"/>
        <v/>
      </c>
    </row>
    <row r="33" spans="1:8">
      <c r="A33" s="16" t="s">
        <v>33</v>
      </c>
      <c r="B33" s="13"/>
      <c r="C33" s="93" t="s">
        <v>233</v>
      </c>
      <c r="D33" s="93"/>
      <c r="E33" s="16" t="s">
        <v>250</v>
      </c>
      <c r="F33" s="16" t="s">
        <v>251</v>
      </c>
      <c r="G33" s="18">
        <v>0.21</v>
      </c>
      <c r="H33" s="18" t="str">
        <f t="shared" si="0"/>
        <v/>
      </c>
    </row>
    <row r="34" spans="1:8">
      <c r="A34" s="49" t="s">
        <v>544</v>
      </c>
      <c r="B34" s="13"/>
      <c r="C34" s="93" t="s">
        <v>488</v>
      </c>
      <c r="D34" s="93"/>
      <c r="E34" s="16" t="s">
        <v>349</v>
      </c>
      <c r="F34" s="16" t="s">
        <v>350</v>
      </c>
      <c r="G34" s="18">
        <v>0.15</v>
      </c>
      <c r="H34" s="18" t="str">
        <f t="shared" si="0"/>
        <v/>
      </c>
    </row>
    <row r="35" spans="1:8">
      <c r="A35" s="49" t="s">
        <v>545</v>
      </c>
      <c r="B35" s="13"/>
      <c r="C35" s="93" t="s">
        <v>675</v>
      </c>
      <c r="D35" s="93"/>
      <c r="E35" s="16" t="s">
        <v>304</v>
      </c>
      <c r="F35" s="16" t="s">
        <v>305</v>
      </c>
      <c r="G35" s="18">
        <v>0.15</v>
      </c>
      <c r="H35" s="18" t="str">
        <f t="shared" si="0"/>
        <v/>
      </c>
    </row>
    <row r="36" spans="1:8">
      <c r="A36" s="16" t="s">
        <v>34</v>
      </c>
      <c r="B36" s="13"/>
      <c r="C36" s="93" t="s">
        <v>300</v>
      </c>
      <c r="D36" s="93"/>
      <c r="E36" s="16" t="s">
        <v>301</v>
      </c>
      <c r="F36" s="16" t="s">
        <v>302</v>
      </c>
      <c r="G36" s="18">
        <v>0.15</v>
      </c>
      <c r="H36" s="18" t="str">
        <f t="shared" si="0"/>
        <v/>
      </c>
    </row>
    <row r="37" spans="1:8">
      <c r="A37" s="16" t="s">
        <v>35</v>
      </c>
      <c r="B37" s="13"/>
      <c r="C37" s="93" t="s">
        <v>303</v>
      </c>
      <c r="D37" s="93"/>
      <c r="E37" s="16" t="s">
        <v>304</v>
      </c>
      <c r="F37" s="16" t="s">
        <v>305</v>
      </c>
      <c r="G37" s="18">
        <v>0.15</v>
      </c>
      <c r="H37" s="18" t="str">
        <f t="shared" si="0"/>
        <v/>
      </c>
    </row>
    <row r="38" spans="1:8">
      <c r="A38" s="16" t="s">
        <v>36</v>
      </c>
      <c r="B38" s="13"/>
      <c r="C38" s="93" t="s">
        <v>324</v>
      </c>
      <c r="D38" s="93"/>
      <c r="E38" s="16" t="s">
        <v>325</v>
      </c>
      <c r="F38" s="16" t="s">
        <v>326</v>
      </c>
      <c r="G38" s="18">
        <v>0.15</v>
      </c>
      <c r="H38" s="18" t="str">
        <f t="shared" si="0"/>
        <v/>
      </c>
    </row>
    <row r="39" spans="1:8">
      <c r="A39" s="16" t="s">
        <v>37</v>
      </c>
      <c r="B39" s="13"/>
      <c r="C39" s="93" t="s">
        <v>329</v>
      </c>
      <c r="D39" s="93"/>
      <c r="E39" s="16" t="s">
        <v>304</v>
      </c>
      <c r="F39" s="16" t="s">
        <v>305</v>
      </c>
      <c r="G39" s="18">
        <v>0.15</v>
      </c>
      <c r="H39" s="18" t="str">
        <f t="shared" si="0"/>
        <v/>
      </c>
    </row>
    <row r="40" spans="1:8">
      <c r="A40" s="16" t="s">
        <v>38</v>
      </c>
      <c r="B40" s="13"/>
      <c r="C40" s="93" t="s">
        <v>595</v>
      </c>
      <c r="D40" s="93"/>
      <c r="E40" s="16" t="s">
        <v>240</v>
      </c>
      <c r="F40" s="16" t="s">
        <v>543</v>
      </c>
      <c r="G40" s="18">
        <v>1.5</v>
      </c>
      <c r="H40" s="18" t="str">
        <f t="shared" si="0"/>
        <v/>
      </c>
    </row>
    <row r="41" spans="1:8">
      <c r="A41" s="49" t="s">
        <v>546</v>
      </c>
      <c r="B41" s="13"/>
      <c r="C41" s="93" t="s">
        <v>702</v>
      </c>
      <c r="D41" s="93"/>
      <c r="E41" s="16" t="s">
        <v>306</v>
      </c>
      <c r="F41" s="16" t="s">
        <v>502</v>
      </c>
      <c r="G41" s="18">
        <v>0.6</v>
      </c>
      <c r="H41" s="18" t="str">
        <f t="shared" si="0"/>
        <v/>
      </c>
    </row>
    <row r="42" spans="1:8">
      <c r="A42" s="16" t="s">
        <v>39</v>
      </c>
      <c r="B42" s="13"/>
      <c r="C42" s="93" t="s">
        <v>314</v>
      </c>
      <c r="D42" s="93"/>
      <c r="E42" s="16" t="s">
        <v>384</v>
      </c>
      <c r="F42" s="16" t="s">
        <v>385</v>
      </c>
      <c r="G42" s="18">
        <v>0.85</v>
      </c>
      <c r="H42" s="18" t="str">
        <f t="shared" si="0"/>
        <v/>
      </c>
    </row>
    <row r="43" spans="1:8">
      <c r="A43" s="16" t="s">
        <v>40</v>
      </c>
      <c r="B43" s="13"/>
      <c r="C43" s="93" t="s">
        <v>271</v>
      </c>
      <c r="D43" s="93"/>
      <c r="E43" s="16" t="s">
        <v>272</v>
      </c>
      <c r="F43" s="16" t="s">
        <v>273</v>
      </c>
      <c r="G43" s="18">
        <v>0.95</v>
      </c>
      <c r="H43" s="18" t="str">
        <f t="shared" si="0"/>
        <v/>
      </c>
    </row>
    <row r="44" spans="1:8">
      <c r="A44" s="16" t="s">
        <v>41</v>
      </c>
      <c r="B44" s="13"/>
      <c r="C44" s="93" t="s">
        <v>271</v>
      </c>
      <c r="D44" s="93"/>
      <c r="E44" s="16" t="s">
        <v>280</v>
      </c>
      <c r="F44" s="16" t="s">
        <v>281</v>
      </c>
      <c r="G44" s="18">
        <v>1.2</v>
      </c>
      <c r="H44" s="18" t="str">
        <f t="shared" si="0"/>
        <v/>
      </c>
    </row>
    <row r="45" spans="1:8">
      <c r="A45" s="16" t="s">
        <v>42</v>
      </c>
      <c r="B45" s="13"/>
      <c r="C45" s="93" t="s">
        <v>480</v>
      </c>
      <c r="D45" s="93"/>
      <c r="E45" s="16" t="s">
        <v>364</v>
      </c>
      <c r="F45" s="16" t="s">
        <v>687</v>
      </c>
      <c r="G45" s="18">
        <v>1.6</v>
      </c>
      <c r="H45" s="18" t="str">
        <f t="shared" si="0"/>
        <v/>
      </c>
    </row>
    <row r="46" spans="1:8">
      <c r="A46" s="49" t="s">
        <v>547</v>
      </c>
      <c r="B46" s="13"/>
      <c r="C46" s="93" t="s">
        <v>462</v>
      </c>
      <c r="D46" s="93"/>
      <c r="E46" s="16" t="s">
        <v>688</v>
      </c>
      <c r="F46" s="16" t="s">
        <v>689</v>
      </c>
      <c r="G46" s="18">
        <v>0.25</v>
      </c>
      <c r="H46" s="18" t="str">
        <f t="shared" si="0"/>
        <v/>
      </c>
    </row>
    <row r="47" spans="1:8">
      <c r="A47" s="19" t="s">
        <v>43</v>
      </c>
      <c r="B47" s="13"/>
      <c r="C47" s="93" t="s">
        <v>493</v>
      </c>
      <c r="D47" s="93"/>
      <c r="E47" s="16" t="s">
        <v>453</v>
      </c>
      <c r="F47" s="16" t="s">
        <v>454</v>
      </c>
      <c r="G47" s="18">
        <v>1.35</v>
      </c>
      <c r="H47" s="18" t="str">
        <f t="shared" si="0"/>
        <v/>
      </c>
    </row>
    <row r="48" spans="1:8">
      <c r="A48" s="16" t="s">
        <v>44</v>
      </c>
      <c r="B48" s="13"/>
      <c r="C48" s="93" t="s">
        <v>496</v>
      </c>
      <c r="D48" s="93"/>
      <c r="E48" s="16" t="s">
        <v>224</v>
      </c>
      <c r="F48" s="16" t="s">
        <v>224</v>
      </c>
      <c r="G48" s="18">
        <v>0.8</v>
      </c>
      <c r="H48" s="18" t="str">
        <f t="shared" si="0"/>
        <v/>
      </c>
    </row>
    <row r="49" spans="1:8">
      <c r="A49" s="16" t="s">
        <v>45</v>
      </c>
      <c r="B49" s="13"/>
      <c r="C49" s="93" t="s">
        <v>466</v>
      </c>
      <c r="D49" s="93"/>
      <c r="E49" s="16" t="s">
        <v>224</v>
      </c>
      <c r="F49" s="16" t="s">
        <v>224</v>
      </c>
      <c r="G49" s="18">
        <v>0.8</v>
      </c>
      <c r="H49" s="18" t="str">
        <f t="shared" si="0"/>
        <v/>
      </c>
    </row>
    <row r="50" spans="1:8">
      <c r="A50" s="16" t="s">
        <v>46</v>
      </c>
      <c r="B50" s="13"/>
      <c r="C50" s="93" t="s">
        <v>660</v>
      </c>
      <c r="D50" s="93"/>
      <c r="E50" s="16" t="s">
        <v>280</v>
      </c>
      <c r="F50" s="16" t="s">
        <v>281</v>
      </c>
      <c r="G50" s="18">
        <v>2.8</v>
      </c>
      <c r="H50" s="18" t="str">
        <f t="shared" si="0"/>
        <v/>
      </c>
    </row>
    <row r="51" spans="1:8">
      <c r="A51" s="16" t="s">
        <v>47</v>
      </c>
      <c r="B51" s="13"/>
      <c r="C51" s="93" t="s">
        <v>661</v>
      </c>
      <c r="D51" s="93"/>
      <c r="E51" s="16" t="s">
        <v>280</v>
      </c>
      <c r="F51" s="16" t="s">
        <v>281</v>
      </c>
      <c r="G51" s="18">
        <v>2.8</v>
      </c>
      <c r="H51" s="18" t="str">
        <f t="shared" si="0"/>
        <v/>
      </c>
    </row>
    <row r="52" spans="1:8">
      <c r="A52" s="16" t="s">
        <v>48</v>
      </c>
      <c r="B52" s="13"/>
      <c r="C52" s="93" t="s">
        <v>374</v>
      </c>
      <c r="D52" s="93"/>
      <c r="E52" s="16" t="s">
        <v>375</v>
      </c>
      <c r="F52" s="16" t="s">
        <v>376</v>
      </c>
      <c r="G52" s="18">
        <v>0.2</v>
      </c>
      <c r="H52" s="18" t="str">
        <f t="shared" si="0"/>
        <v/>
      </c>
    </row>
    <row r="53" spans="1:8">
      <c r="A53" s="16" t="s">
        <v>49</v>
      </c>
      <c r="B53" s="13"/>
      <c r="C53" s="93" t="s">
        <v>379</v>
      </c>
      <c r="D53" s="93"/>
      <c r="E53" s="16" t="s">
        <v>224</v>
      </c>
      <c r="F53" s="16" t="s">
        <v>224</v>
      </c>
      <c r="G53" s="18">
        <v>0.5</v>
      </c>
      <c r="H53" s="18" t="str">
        <f t="shared" si="0"/>
        <v/>
      </c>
    </row>
    <row r="54" spans="1:8">
      <c r="A54" s="20"/>
      <c r="B54" s="13"/>
      <c r="C54" s="107" t="s">
        <v>717</v>
      </c>
      <c r="D54" s="107"/>
      <c r="E54" s="107"/>
      <c r="F54" s="107"/>
      <c r="G54" s="21"/>
      <c r="H54" s="18"/>
    </row>
    <row r="55" spans="1:8">
      <c r="A55" s="16" t="s">
        <v>50</v>
      </c>
      <c r="B55" s="13"/>
      <c r="C55" s="93" t="s">
        <v>233</v>
      </c>
      <c r="D55" s="93"/>
      <c r="E55" s="16" t="s">
        <v>304</v>
      </c>
      <c r="F55" s="16" t="s">
        <v>305</v>
      </c>
      <c r="G55" s="18">
        <v>0.17</v>
      </c>
      <c r="H55" s="18" t="str">
        <f t="shared" si="0"/>
        <v/>
      </c>
    </row>
    <row r="56" spans="1:8">
      <c r="A56" s="16" t="s">
        <v>51</v>
      </c>
      <c r="B56" s="13"/>
      <c r="C56" s="93" t="s">
        <v>233</v>
      </c>
      <c r="D56" s="93"/>
      <c r="E56" s="16" t="s">
        <v>344</v>
      </c>
      <c r="F56" s="16" t="s">
        <v>345</v>
      </c>
      <c r="G56" s="18">
        <v>0.17</v>
      </c>
      <c r="H56" s="18" t="str">
        <f t="shared" si="0"/>
        <v/>
      </c>
    </row>
    <row r="57" spans="1:8">
      <c r="A57" s="49" t="s">
        <v>52</v>
      </c>
      <c r="B57" s="13"/>
      <c r="C57" s="93" t="s">
        <v>233</v>
      </c>
      <c r="D57" s="93"/>
      <c r="E57" s="16" t="s">
        <v>234</v>
      </c>
      <c r="F57" s="16" t="s">
        <v>235</v>
      </c>
      <c r="G57" s="18">
        <v>0.17</v>
      </c>
      <c r="H57" s="18" t="str">
        <f t="shared" si="0"/>
        <v/>
      </c>
    </row>
    <row r="58" spans="1:8">
      <c r="A58" s="16" t="s">
        <v>53</v>
      </c>
      <c r="B58" s="13"/>
      <c r="C58" s="93" t="s">
        <v>233</v>
      </c>
      <c r="D58" s="93"/>
      <c r="E58" s="16" t="s">
        <v>250</v>
      </c>
      <c r="F58" s="16" t="s">
        <v>251</v>
      </c>
      <c r="G58" s="18">
        <v>0.25</v>
      </c>
      <c r="H58" s="18" t="str">
        <f t="shared" si="0"/>
        <v/>
      </c>
    </row>
    <row r="59" spans="1:8">
      <c r="A59" s="49" t="s">
        <v>548</v>
      </c>
      <c r="B59" s="13"/>
      <c r="C59" s="93" t="s">
        <v>488</v>
      </c>
      <c r="D59" s="93"/>
      <c r="E59" s="16" t="s">
        <v>362</v>
      </c>
      <c r="F59" s="16" t="s">
        <v>363</v>
      </c>
      <c r="G59" s="18">
        <v>0.17</v>
      </c>
      <c r="H59" s="18" t="str">
        <f t="shared" si="0"/>
        <v/>
      </c>
    </row>
    <row r="60" spans="1:8">
      <c r="A60" s="49" t="s">
        <v>549</v>
      </c>
      <c r="B60" s="13"/>
      <c r="C60" s="93" t="s">
        <v>675</v>
      </c>
      <c r="D60" s="93"/>
      <c r="E60" s="16" t="s">
        <v>339</v>
      </c>
      <c r="F60" s="16" t="s">
        <v>340</v>
      </c>
      <c r="G60" s="18">
        <v>0.17</v>
      </c>
      <c r="H60" s="18" t="str">
        <f t="shared" si="0"/>
        <v/>
      </c>
    </row>
    <row r="61" spans="1:8">
      <c r="A61" s="16" t="s">
        <v>54</v>
      </c>
      <c r="B61" s="13"/>
      <c r="C61" s="93" t="s">
        <v>701</v>
      </c>
      <c r="D61" s="93"/>
      <c r="E61" s="16" t="s">
        <v>683</v>
      </c>
      <c r="F61" s="16" t="s">
        <v>684</v>
      </c>
      <c r="G61" s="18">
        <v>0.25</v>
      </c>
      <c r="H61" s="18" t="str">
        <f t="shared" si="0"/>
        <v/>
      </c>
    </row>
    <row r="62" spans="1:8">
      <c r="A62" s="16" t="s">
        <v>55</v>
      </c>
      <c r="B62" s="13"/>
      <c r="C62" s="93" t="s">
        <v>300</v>
      </c>
      <c r="D62" s="93"/>
      <c r="E62" s="16" t="s">
        <v>301</v>
      </c>
      <c r="F62" s="16" t="s">
        <v>302</v>
      </c>
      <c r="G62" s="18">
        <v>0.17</v>
      </c>
      <c r="H62" s="18" t="str">
        <f t="shared" si="0"/>
        <v/>
      </c>
    </row>
    <row r="63" spans="1:8">
      <c r="A63" s="16" t="s">
        <v>56</v>
      </c>
      <c r="B63" s="13"/>
      <c r="C63" s="93" t="s">
        <v>303</v>
      </c>
      <c r="D63" s="93"/>
      <c r="E63" s="16" t="s">
        <v>304</v>
      </c>
      <c r="F63" s="16" t="s">
        <v>305</v>
      </c>
      <c r="G63" s="18">
        <v>0.17</v>
      </c>
      <c r="H63" s="18" t="str">
        <f t="shared" si="0"/>
        <v/>
      </c>
    </row>
    <row r="64" spans="1:8">
      <c r="A64" s="16" t="s">
        <v>57</v>
      </c>
      <c r="B64" s="13"/>
      <c r="C64" s="93" t="s">
        <v>324</v>
      </c>
      <c r="D64" s="93"/>
      <c r="E64" s="16" t="s">
        <v>325</v>
      </c>
      <c r="F64" s="16" t="s">
        <v>326</v>
      </c>
      <c r="G64" s="18">
        <v>0.17</v>
      </c>
      <c r="H64" s="18" t="str">
        <f t="shared" si="0"/>
        <v/>
      </c>
    </row>
    <row r="65" spans="1:8">
      <c r="A65" s="16" t="s">
        <v>58</v>
      </c>
      <c r="B65" s="13"/>
      <c r="C65" s="93" t="s">
        <v>329</v>
      </c>
      <c r="D65" s="93"/>
      <c r="E65" s="16" t="s">
        <v>304</v>
      </c>
      <c r="F65" s="16" t="s">
        <v>305</v>
      </c>
      <c r="G65" s="18">
        <v>0.17</v>
      </c>
      <c r="H65" s="18" t="str">
        <f t="shared" si="0"/>
        <v/>
      </c>
    </row>
    <row r="66" spans="1:8">
      <c r="A66" s="49" t="s">
        <v>550</v>
      </c>
      <c r="B66" s="13"/>
      <c r="C66" s="93" t="s">
        <v>558</v>
      </c>
      <c r="D66" s="93"/>
      <c r="E66" s="16" t="s">
        <v>241</v>
      </c>
      <c r="F66" s="16" t="s">
        <v>242</v>
      </c>
      <c r="G66" s="18">
        <v>0.3</v>
      </c>
      <c r="H66" s="18" t="str">
        <f t="shared" si="0"/>
        <v/>
      </c>
    </row>
    <row r="67" spans="1:8">
      <c r="A67" s="49" t="s">
        <v>551</v>
      </c>
      <c r="B67" s="13"/>
      <c r="C67" s="93" t="s">
        <v>702</v>
      </c>
      <c r="D67" s="93"/>
      <c r="E67" s="16" t="s">
        <v>306</v>
      </c>
      <c r="F67" s="16" t="s">
        <v>502</v>
      </c>
      <c r="G67" s="18">
        <v>0.7</v>
      </c>
      <c r="H67" s="18" t="str">
        <f t="shared" si="0"/>
        <v/>
      </c>
    </row>
    <row r="68" spans="1:8">
      <c r="A68" s="16" t="s">
        <v>59</v>
      </c>
      <c r="B68" s="13"/>
      <c r="C68" s="93" t="s">
        <v>314</v>
      </c>
      <c r="D68" s="93"/>
      <c r="E68" s="16" t="s">
        <v>315</v>
      </c>
      <c r="F68" s="16" t="s">
        <v>316</v>
      </c>
      <c r="G68" s="18">
        <v>0.95</v>
      </c>
      <c r="H68" s="18" t="str">
        <f t="shared" si="0"/>
        <v/>
      </c>
    </row>
    <row r="69" spans="1:8">
      <c r="A69" s="16" t="s">
        <v>60</v>
      </c>
      <c r="B69" s="13"/>
      <c r="C69" s="93" t="s">
        <v>271</v>
      </c>
      <c r="D69" s="93"/>
      <c r="E69" s="16" t="s">
        <v>272</v>
      </c>
      <c r="F69" s="16" t="s">
        <v>273</v>
      </c>
      <c r="G69" s="18">
        <v>1.05</v>
      </c>
      <c r="H69" s="18" t="str">
        <f t="shared" si="0"/>
        <v/>
      </c>
    </row>
    <row r="70" spans="1:8">
      <c r="A70" s="90" t="s">
        <v>815</v>
      </c>
      <c r="B70" s="13"/>
      <c r="C70" s="93" t="s">
        <v>271</v>
      </c>
      <c r="D70" s="93"/>
      <c r="E70" s="90" t="s">
        <v>280</v>
      </c>
      <c r="F70" s="90" t="s">
        <v>281</v>
      </c>
      <c r="G70" s="18">
        <v>1.3</v>
      </c>
      <c r="H70" s="18"/>
    </row>
    <row r="71" spans="1:8">
      <c r="A71" s="16" t="s">
        <v>61</v>
      </c>
      <c r="B71" s="13"/>
      <c r="C71" s="93" t="s">
        <v>480</v>
      </c>
      <c r="D71" s="93"/>
      <c r="E71" s="16" t="s">
        <v>224</v>
      </c>
      <c r="F71" s="16" t="s">
        <v>224</v>
      </c>
      <c r="G71" s="18">
        <v>1.85</v>
      </c>
      <c r="H71" s="18" t="str">
        <f t="shared" si="0"/>
        <v/>
      </c>
    </row>
    <row r="72" spans="1:8">
      <c r="A72" s="49" t="s">
        <v>552</v>
      </c>
      <c r="B72" s="13"/>
      <c r="C72" s="93" t="s">
        <v>462</v>
      </c>
      <c r="D72" s="93"/>
      <c r="E72" s="49" t="s">
        <v>690</v>
      </c>
      <c r="F72" s="49" t="s">
        <v>691</v>
      </c>
      <c r="G72" s="18">
        <v>0.35</v>
      </c>
      <c r="H72" s="18" t="str">
        <f t="shared" si="0"/>
        <v/>
      </c>
    </row>
    <row r="73" spans="1:8">
      <c r="A73" s="19" t="s">
        <v>43</v>
      </c>
      <c r="B73" s="13"/>
      <c r="C73" s="93" t="s">
        <v>493</v>
      </c>
      <c r="D73" s="93"/>
      <c r="E73" s="16" t="s">
        <v>453</v>
      </c>
      <c r="F73" s="16" t="s">
        <v>454</v>
      </c>
      <c r="G73" s="18">
        <v>1.35</v>
      </c>
      <c r="H73" s="18" t="str">
        <f t="shared" si="0"/>
        <v/>
      </c>
    </row>
    <row r="74" spans="1:8">
      <c r="A74" s="19" t="s">
        <v>62</v>
      </c>
      <c r="B74" s="13"/>
      <c r="C74" s="93" t="s">
        <v>496</v>
      </c>
      <c r="D74" s="93"/>
      <c r="E74" s="16" t="s">
        <v>224</v>
      </c>
      <c r="F74" s="16" t="s">
        <v>224</v>
      </c>
      <c r="G74" s="18">
        <v>0.85</v>
      </c>
      <c r="H74" s="18" t="str">
        <f t="shared" si="0"/>
        <v/>
      </c>
    </row>
    <row r="75" spans="1:8">
      <c r="A75" s="19" t="s">
        <v>63</v>
      </c>
      <c r="B75" s="13"/>
      <c r="C75" s="93" t="s">
        <v>466</v>
      </c>
      <c r="D75" s="93"/>
      <c r="E75" s="16" t="s">
        <v>224</v>
      </c>
      <c r="F75" s="16" t="s">
        <v>224</v>
      </c>
      <c r="G75" s="18">
        <v>0.85</v>
      </c>
      <c r="H75" s="18" t="str">
        <f t="shared" si="0"/>
        <v/>
      </c>
    </row>
    <row r="76" spans="1:8">
      <c r="A76" s="16" t="s">
        <v>64</v>
      </c>
      <c r="B76" s="13"/>
      <c r="C76" s="93" t="s">
        <v>660</v>
      </c>
      <c r="D76" s="93"/>
      <c r="E76" s="16" t="s">
        <v>280</v>
      </c>
      <c r="F76" s="16" t="s">
        <v>281</v>
      </c>
      <c r="G76" s="18">
        <v>2.95</v>
      </c>
      <c r="H76" s="18" t="str">
        <f t="shared" si="0"/>
        <v/>
      </c>
    </row>
    <row r="77" spans="1:8">
      <c r="A77" s="16" t="s">
        <v>65</v>
      </c>
      <c r="B77" s="13"/>
      <c r="C77" s="93" t="s">
        <v>661</v>
      </c>
      <c r="D77" s="93"/>
      <c r="E77" s="16" t="s">
        <v>280</v>
      </c>
      <c r="F77" s="16" t="s">
        <v>281</v>
      </c>
      <c r="G77" s="18">
        <v>2.95</v>
      </c>
      <c r="H77" s="18" t="str">
        <f t="shared" si="0"/>
        <v/>
      </c>
    </row>
    <row r="78" spans="1:8">
      <c r="A78" s="19" t="s">
        <v>66</v>
      </c>
      <c r="B78" s="13"/>
      <c r="C78" s="93" t="s">
        <v>529</v>
      </c>
      <c r="D78" s="93"/>
      <c r="E78" s="16" t="s">
        <v>446</v>
      </c>
      <c r="F78" s="16" t="s">
        <v>447</v>
      </c>
      <c r="G78" s="18">
        <v>0.2</v>
      </c>
      <c r="H78" s="18" t="str">
        <f t="shared" si="0"/>
        <v/>
      </c>
    </row>
    <row r="79" spans="1:8">
      <c r="A79" s="16" t="s">
        <v>67</v>
      </c>
      <c r="B79" s="13"/>
      <c r="C79" s="93" t="s">
        <v>374</v>
      </c>
      <c r="D79" s="93"/>
      <c r="E79" s="16" t="s">
        <v>494</v>
      </c>
      <c r="F79" s="16" t="s">
        <v>495</v>
      </c>
      <c r="G79" s="18">
        <v>0.25</v>
      </c>
      <c r="H79" s="18" t="str">
        <f t="shared" si="0"/>
        <v/>
      </c>
    </row>
    <row r="80" spans="1:8">
      <c r="A80" s="53" t="s">
        <v>605</v>
      </c>
      <c r="B80" s="13"/>
      <c r="C80" s="93" t="s">
        <v>606</v>
      </c>
      <c r="D80" s="93"/>
      <c r="E80" s="16" t="s">
        <v>224</v>
      </c>
      <c r="F80" s="19" t="s">
        <v>224</v>
      </c>
      <c r="G80" s="18">
        <v>1.65</v>
      </c>
      <c r="H80" s="18" t="str">
        <f t="shared" si="0"/>
        <v/>
      </c>
    </row>
    <row r="81" spans="1:8">
      <c r="A81" s="67" t="s">
        <v>69</v>
      </c>
      <c r="B81" s="13"/>
      <c r="C81" s="93" t="s">
        <v>741</v>
      </c>
      <c r="D81" s="93"/>
      <c r="E81" s="16" t="s">
        <v>469</v>
      </c>
      <c r="F81" s="16" t="s">
        <v>470</v>
      </c>
      <c r="G81" s="18">
        <v>0.4</v>
      </c>
      <c r="H81" s="18" t="str">
        <f t="shared" si="0"/>
        <v/>
      </c>
    </row>
    <row r="82" spans="1:8">
      <c r="A82" s="89" t="s">
        <v>809</v>
      </c>
      <c r="B82" s="13"/>
      <c r="C82" s="93" t="s">
        <v>810</v>
      </c>
      <c r="D82" s="93"/>
      <c r="E82" s="89" t="s">
        <v>811</v>
      </c>
      <c r="F82" s="89" t="s">
        <v>812</v>
      </c>
      <c r="G82" s="18">
        <v>0.39</v>
      </c>
      <c r="H82" s="18" t="str">
        <f t="shared" ref="H82" si="1">IF(B82="","",B82*G82)</f>
        <v/>
      </c>
    </row>
    <row r="83" spans="1:8">
      <c r="A83" s="67" t="s">
        <v>713</v>
      </c>
      <c r="B83" s="13"/>
      <c r="C83" s="93" t="s">
        <v>676</v>
      </c>
      <c r="D83" s="93"/>
      <c r="E83" s="67" t="s">
        <v>224</v>
      </c>
      <c r="F83" s="67" t="s">
        <v>224</v>
      </c>
      <c r="G83" s="18">
        <v>0.5</v>
      </c>
      <c r="H83" s="18" t="str">
        <f t="shared" ref="H83" si="2">IF(B83="","",B83*G83)</f>
        <v/>
      </c>
    </row>
    <row r="84" spans="1:8">
      <c r="A84" s="68" t="s">
        <v>70</v>
      </c>
      <c r="B84" s="13"/>
      <c r="C84" s="93" t="s">
        <v>471</v>
      </c>
      <c r="D84" s="93"/>
      <c r="E84" s="16" t="s">
        <v>472</v>
      </c>
      <c r="F84" s="16" t="s">
        <v>473</v>
      </c>
      <c r="G84" s="18">
        <v>0.1</v>
      </c>
      <c r="H84" s="18" t="str">
        <f t="shared" si="0"/>
        <v/>
      </c>
    </row>
    <row r="85" spans="1:8">
      <c r="A85" s="68" t="s">
        <v>71</v>
      </c>
      <c r="B85" s="13"/>
      <c r="C85" s="93" t="s">
        <v>474</v>
      </c>
      <c r="D85" s="93"/>
      <c r="E85" s="16" t="s">
        <v>472</v>
      </c>
      <c r="F85" s="16" t="s">
        <v>473</v>
      </c>
      <c r="G85" s="18">
        <v>0.1</v>
      </c>
      <c r="H85" s="18" t="str">
        <f t="shared" si="0"/>
        <v/>
      </c>
    </row>
    <row r="86" spans="1:8">
      <c r="A86" s="68" t="s">
        <v>72</v>
      </c>
      <c r="B86" s="13"/>
      <c r="C86" s="93" t="s">
        <v>475</v>
      </c>
      <c r="D86" s="93"/>
      <c r="E86" s="16" t="s">
        <v>472</v>
      </c>
      <c r="F86" s="16" t="s">
        <v>473</v>
      </c>
      <c r="G86" s="18">
        <v>0.1</v>
      </c>
      <c r="H86" s="18" t="str">
        <f t="shared" si="0"/>
        <v/>
      </c>
    </row>
    <row r="87" spans="1:8">
      <c r="A87" s="91" t="s">
        <v>814</v>
      </c>
      <c r="B87" s="13"/>
      <c r="C87" s="93" t="s">
        <v>662</v>
      </c>
      <c r="D87" s="93"/>
      <c r="E87" s="90"/>
      <c r="F87" s="90"/>
      <c r="G87" s="18"/>
      <c r="H87" s="18"/>
    </row>
    <row r="88" spans="1:8">
      <c r="A88" s="59"/>
      <c r="B88" s="13"/>
      <c r="C88" s="106" t="s">
        <v>752</v>
      </c>
      <c r="D88" s="106"/>
      <c r="E88" s="106"/>
      <c r="F88" s="106"/>
      <c r="G88" s="60" t="s">
        <v>821</v>
      </c>
      <c r="H88" s="18"/>
    </row>
    <row r="89" spans="1:8">
      <c r="A89" s="49" t="s">
        <v>553</v>
      </c>
      <c r="B89" s="13"/>
      <c r="C89" s="93" t="s">
        <v>540</v>
      </c>
      <c r="D89" s="93"/>
      <c r="E89" s="16" t="s">
        <v>541</v>
      </c>
      <c r="F89" s="16" t="s">
        <v>542</v>
      </c>
      <c r="G89" s="18">
        <v>0.2</v>
      </c>
      <c r="H89" s="18" t="str">
        <f t="shared" si="0"/>
        <v/>
      </c>
    </row>
    <row r="90" spans="1:8">
      <c r="A90" s="49" t="s">
        <v>556</v>
      </c>
      <c r="B90" s="13"/>
      <c r="C90" s="93" t="s">
        <v>531</v>
      </c>
      <c r="D90" s="93"/>
      <c r="E90" s="16" t="s">
        <v>532</v>
      </c>
      <c r="F90" s="16" t="s">
        <v>533</v>
      </c>
      <c r="G90" s="18">
        <v>0.2</v>
      </c>
      <c r="H90" s="18" t="str">
        <f t="shared" si="0"/>
        <v/>
      </c>
    </row>
    <row r="91" spans="1:8">
      <c r="A91" s="49" t="s">
        <v>555</v>
      </c>
      <c r="B91" s="13"/>
      <c r="C91" s="93" t="s">
        <v>531</v>
      </c>
      <c r="D91" s="93"/>
      <c r="E91" s="16" t="s">
        <v>460</v>
      </c>
      <c r="F91" s="16" t="s">
        <v>461</v>
      </c>
      <c r="G91" s="18">
        <v>0.22</v>
      </c>
      <c r="H91" s="18" t="str">
        <f t="shared" si="0"/>
        <v/>
      </c>
    </row>
    <row r="92" spans="1:8">
      <c r="A92" s="49" t="s">
        <v>554</v>
      </c>
      <c r="B92" s="13"/>
      <c r="C92" s="93" t="s">
        <v>531</v>
      </c>
      <c r="D92" s="93"/>
      <c r="E92" s="16" t="s">
        <v>534</v>
      </c>
      <c r="F92" s="16" t="s">
        <v>535</v>
      </c>
      <c r="G92" s="18">
        <v>0.2</v>
      </c>
      <c r="H92" s="18" t="str">
        <f t="shared" si="0"/>
        <v/>
      </c>
    </row>
    <row r="93" spans="1:8">
      <c r="A93" s="52" t="s">
        <v>607</v>
      </c>
      <c r="B93" s="13"/>
      <c r="C93" s="93" t="s">
        <v>611</v>
      </c>
      <c r="D93" s="93"/>
      <c r="E93" s="16" t="s">
        <v>541</v>
      </c>
      <c r="F93" s="16" t="s">
        <v>542</v>
      </c>
      <c r="G93" s="18">
        <v>0.2</v>
      </c>
      <c r="H93" s="18" t="str">
        <f t="shared" ref="H93:H166" si="3">IF(B93="","",B93*G93)</f>
        <v/>
      </c>
    </row>
    <row r="94" spans="1:8">
      <c r="A94" s="49" t="s">
        <v>557</v>
      </c>
      <c r="B94" s="13"/>
      <c r="C94" s="93" t="s">
        <v>611</v>
      </c>
      <c r="D94" s="93"/>
      <c r="E94" s="16" t="s">
        <v>538</v>
      </c>
      <c r="F94" s="16" t="s">
        <v>539</v>
      </c>
      <c r="G94" s="18">
        <v>0.2</v>
      </c>
      <c r="H94" s="18" t="str">
        <f t="shared" si="3"/>
        <v/>
      </c>
    </row>
    <row r="95" spans="1:8">
      <c r="A95" s="58" t="s">
        <v>636</v>
      </c>
      <c r="B95" s="13"/>
      <c r="C95" s="93" t="s">
        <v>694</v>
      </c>
      <c r="D95" s="93"/>
      <c r="E95" s="58" t="s">
        <v>224</v>
      </c>
      <c r="F95" s="58" t="s">
        <v>224</v>
      </c>
      <c r="G95" s="18">
        <v>0.85</v>
      </c>
      <c r="H95" s="18" t="str">
        <f t="shared" si="3"/>
        <v/>
      </c>
    </row>
    <row r="96" spans="1:8">
      <c r="A96" s="58" t="s">
        <v>637</v>
      </c>
      <c r="B96" s="13"/>
      <c r="C96" s="93" t="s">
        <v>685</v>
      </c>
      <c r="D96" s="93"/>
      <c r="E96" s="58" t="s">
        <v>224</v>
      </c>
      <c r="F96" s="58" t="s">
        <v>224</v>
      </c>
      <c r="G96" s="18">
        <v>0.85</v>
      </c>
      <c r="H96" s="18" t="str">
        <f t="shared" si="3"/>
        <v/>
      </c>
    </row>
    <row r="97" spans="1:8">
      <c r="A97" s="58" t="s">
        <v>43</v>
      </c>
      <c r="B97" s="13"/>
      <c r="C97" s="93" t="s">
        <v>493</v>
      </c>
      <c r="D97" s="93"/>
      <c r="E97" s="58" t="s">
        <v>453</v>
      </c>
      <c r="F97" s="58" t="s">
        <v>454</v>
      </c>
      <c r="G97" s="18">
        <v>1.35</v>
      </c>
      <c r="H97" s="18" t="str">
        <f t="shared" si="3"/>
        <v/>
      </c>
    </row>
    <row r="98" spans="1:8">
      <c r="A98" s="67" t="s">
        <v>728</v>
      </c>
      <c r="B98" s="13"/>
      <c r="C98" s="93" t="s">
        <v>584</v>
      </c>
      <c r="D98" s="93"/>
      <c r="E98" s="52" t="s">
        <v>399</v>
      </c>
      <c r="F98" s="52" t="s">
        <v>400</v>
      </c>
      <c r="G98" s="18">
        <v>0.2</v>
      </c>
      <c r="H98" s="18" t="str">
        <f t="shared" si="3"/>
        <v/>
      </c>
    </row>
    <row r="99" spans="1:8">
      <c r="A99" s="67" t="s">
        <v>727</v>
      </c>
      <c r="B99" s="13"/>
      <c r="C99" s="93" t="s">
        <v>583</v>
      </c>
      <c r="D99" s="93"/>
      <c r="E99" s="52" t="s">
        <v>536</v>
      </c>
      <c r="F99" s="52" t="s">
        <v>537</v>
      </c>
      <c r="G99" s="18">
        <v>0.2</v>
      </c>
      <c r="H99" s="18" t="str">
        <f t="shared" si="3"/>
        <v/>
      </c>
    </row>
    <row r="100" spans="1:8">
      <c r="A100" s="52" t="s">
        <v>57</v>
      </c>
      <c r="B100" s="13"/>
      <c r="C100" s="93" t="s">
        <v>324</v>
      </c>
      <c r="D100" s="93"/>
      <c r="E100" s="16" t="s">
        <v>325</v>
      </c>
      <c r="F100" s="16" t="s">
        <v>326</v>
      </c>
      <c r="G100" s="18">
        <v>0.17</v>
      </c>
      <c r="H100" s="18" t="str">
        <f t="shared" si="3"/>
        <v/>
      </c>
    </row>
    <row r="101" spans="1:8">
      <c r="A101" s="52" t="s">
        <v>58</v>
      </c>
      <c r="B101" s="13"/>
      <c r="C101" s="93" t="s">
        <v>329</v>
      </c>
      <c r="D101" s="93"/>
      <c r="E101" s="16" t="s">
        <v>304</v>
      </c>
      <c r="F101" s="16" t="s">
        <v>305</v>
      </c>
      <c r="G101" s="18">
        <v>0.17</v>
      </c>
      <c r="H101" s="18" t="str">
        <f t="shared" si="3"/>
        <v/>
      </c>
    </row>
    <row r="102" spans="1:8">
      <c r="A102" s="52" t="s">
        <v>55</v>
      </c>
      <c r="B102" s="13"/>
      <c r="C102" s="93" t="s">
        <v>300</v>
      </c>
      <c r="D102" s="93"/>
      <c r="E102" s="16" t="s">
        <v>301</v>
      </c>
      <c r="F102" s="16" t="s">
        <v>302</v>
      </c>
      <c r="G102" s="18">
        <v>0.17</v>
      </c>
      <c r="H102" s="18" t="str">
        <f t="shared" si="3"/>
        <v/>
      </c>
    </row>
    <row r="103" spans="1:8">
      <c r="A103" s="52" t="s">
        <v>56</v>
      </c>
      <c r="B103" s="13"/>
      <c r="C103" s="93" t="s">
        <v>303</v>
      </c>
      <c r="D103" s="93"/>
      <c r="E103" s="16" t="s">
        <v>304</v>
      </c>
      <c r="F103" s="16" t="s">
        <v>305</v>
      </c>
      <c r="G103" s="18">
        <v>0.17</v>
      </c>
      <c r="H103" s="18" t="str">
        <f t="shared" si="3"/>
        <v/>
      </c>
    </row>
    <row r="104" spans="1:8">
      <c r="A104" s="67" t="s">
        <v>615</v>
      </c>
      <c r="B104" s="13"/>
      <c r="C104" s="93" t="s">
        <v>679</v>
      </c>
      <c r="D104" s="93"/>
      <c r="E104" s="67" t="s">
        <v>680</v>
      </c>
      <c r="F104" s="67" t="s">
        <v>681</v>
      </c>
      <c r="G104" s="18">
        <v>1.95</v>
      </c>
      <c r="H104" s="18" t="str">
        <f t="shared" ref="H104" si="4">IF(B104="","",B104*G104)</f>
        <v/>
      </c>
    </row>
    <row r="105" spans="1:8">
      <c r="A105" s="59"/>
      <c r="B105" s="13"/>
      <c r="C105" s="106" t="s">
        <v>743</v>
      </c>
      <c r="D105" s="106"/>
      <c r="E105" s="106"/>
      <c r="F105" s="106"/>
      <c r="G105" s="60" t="s">
        <v>821</v>
      </c>
      <c r="H105" s="18"/>
    </row>
    <row r="106" spans="1:8">
      <c r="A106" s="67" t="s">
        <v>718</v>
      </c>
      <c r="B106" s="13"/>
      <c r="C106" s="93" t="s">
        <v>321</v>
      </c>
      <c r="D106" s="93"/>
      <c r="E106" s="67" t="s">
        <v>322</v>
      </c>
      <c r="F106" s="67" t="s">
        <v>323</v>
      </c>
      <c r="G106" s="18">
        <v>6</v>
      </c>
      <c r="H106" s="18" t="str">
        <f t="shared" si="3"/>
        <v/>
      </c>
    </row>
    <row r="107" spans="1:8">
      <c r="A107" s="67" t="s">
        <v>68</v>
      </c>
      <c r="B107" s="13"/>
      <c r="C107" s="93" t="s">
        <v>476</v>
      </c>
      <c r="D107" s="93"/>
      <c r="E107" s="67" t="s">
        <v>585</v>
      </c>
      <c r="F107" s="67" t="s">
        <v>586</v>
      </c>
      <c r="G107" s="18">
        <v>0.2</v>
      </c>
      <c r="H107" s="18" t="str">
        <f t="shared" si="3"/>
        <v/>
      </c>
    </row>
    <row r="108" spans="1:8">
      <c r="A108" s="67" t="s">
        <v>719</v>
      </c>
      <c r="B108" s="13"/>
      <c r="C108" s="93" t="s">
        <v>726</v>
      </c>
      <c r="D108" s="93"/>
      <c r="E108" s="67" t="s">
        <v>620</v>
      </c>
      <c r="F108" s="67" t="s">
        <v>621</v>
      </c>
      <c r="G108" s="18">
        <v>1.65</v>
      </c>
      <c r="H108" s="18" t="str">
        <f t="shared" si="3"/>
        <v/>
      </c>
    </row>
    <row r="109" spans="1:8">
      <c r="A109" s="67" t="s">
        <v>720</v>
      </c>
      <c r="B109" s="13"/>
      <c r="C109" s="93" t="s">
        <v>262</v>
      </c>
      <c r="D109" s="93"/>
      <c r="E109" s="67" t="s">
        <v>263</v>
      </c>
      <c r="F109" s="67" t="s">
        <v>264</v>
      </c>
      <c r="G109" s="18">
        <v>1.95</v>
      </c>
      <c r="H109" s="18" t="str">
        <f t="shared" si="3"/>
        <v/>
      </c>
    </row>
    <row r="110" spans="1:8">
      <c r="A110" s="67" t="s">
        <v>721</v>
      </c>
      <c r="B110" s="13"/>
      <c r="C110" s="93" t="s">
        <v>456</v>
      </c>
      <c r="D110" s="93"/>
      <c r="E110" s="67" t="s">
        <v>457</v>
      </c>
      <c r="F110" s="67" t="s">
        <v>458</v>
      </c>
      <c r="G110" s="18">
        <v>1.5</v>
      </c>
      <c r="H110" s="18" t="str">
        <f t="shared" si="3"/>
        <v/>
      </c>
    </row>
    <row r="111" spans="1:8">
      <c r="A111" s="67" t="s">
        <v>722</v>
      </c>
      <c r="B111" s="13"/>
      <c r="C111" s="93" t="s">
        <v>459</v>
      </c>
      <c r="D111" s="93"/>
      <c r="E111" s="67" t="s">
        <v>460</v>
      </c>
      <c r="F111" s="67" t="s">
        <v>461</v>
      </c>
      <c r="G111" s="18">
        <v>1.5</v>
      </c>
      <c r="H111" s="18" t="str">
        <f t="shared" si="3"/>
        <v/>
      </c>
    </row>
    <row r="112" spans="1:8" ht="12.75" customHeight="1">
      <c r="A112" s="20"/>
      <c r="B112" s="13"/>
      <c r="C112" s="94" t="s">
        <v>73</v>
      </c>
      <c r="D112" s="94"/>
      <c r="E112" s="94"/>
      <c r="F112" s="94"/>
      <c r="G112" s="23"/>
      <c r="H112" s="18"/>
    </row>
    <row r="113" spans="1:8">
      <c r="A113" s="20"/>
      <c r="B113" s="13"/>
      <c r="C113" s="105" t="s">
        <v>744</v>
      </c>
      <c r="D113" s="105"/>
      <c r="E113" s="105"/>
      <c r="F113" s="105"/>
      <c r="G113" s="24"/>
      <c r="H113" s="18"/>
    </row>
    <row r="114" spans="1:8">
      <c r="A114" s="49" t="s">
        <v>559</v>
      </c>
      <c r="B114" s="13"/>
      <c r="C114" s="93" t="s">
        <v>487</v>
      </c>
      <c r="D114" s="93"/>
      <c r="E114" s="16" t="s">
        <v>224</v>
      </c>
      <c r="F114" s="16" t="s">
        <v>224</v>
      </c>
      <c r="G114" s="18">
        <v>0.15</v>
      </c>
      <c r="H114" s="18" t="str">
        <f t="shared" si="3"/>
        <v/>
      </c>
    </row>
    <row r="115" spans="1:8">
      <c r="A115" s="16" t="s">
        <v>74</v>
      </c>
      <c r="B115" s="13"/>
      <c r="C115" s="93" t="s">
        <v>485</v>
      </c>
      <c r="D115" s="93"/>
      <c r="E115" s="16" t="s">
        <v>224</v>
      </c>
      <c r="F115" s="16" t="s">
        <v>224</v>
      </c>
      <c r="G115" s="18">
        <v>0.15</v>
      </c>
      <c r="H115" s="18" t="str">
        <f t="shared" si="3"/>
        <v/>
      </c>
    </row>
    <row r="116" spans="1:8">
      <c r="A116" s="16" t="s">
        <v>75</v>
      </c>
      <c r="B116" s="13"/>
      <c r="C116" s="93" t="s">
        <v>483</v>
      </c>
      <c r="D116" s="93"/>
      <c r="E116" s="16" t="s">
        <v>224</v>
      </c>
      <c r="F116" s="16" t="s">
        <v>224</v>
      </c>
      <c r="G116" s="18">
        <v>0.15</v>
      </c>
      <c r="H116" s="18" t="str">
        <f t="shared" si="3"/>
        <v/>
      </c>
    </row>
    <row r="117" spans="1:8">
      <c r="A117" s="16" t="s">
        <v>76</v>
      </c>
      <c r="B117" s="13"/>
      <c r="C117" s="93" t="s">
        <v>406</v>
      </c>
      <c r="D117" s="93"/>
      <c r="E117" s="16" t="s">
        <v>224</v>
      </c>
      <c r="F117" s="16" t="s">
        <v>224</v>
      </c>
      <c r="G117" s="18">
        <v>0.15</v>
      </c>
      <c r="H117" s="18" t="str">
        <f t="shared" si="3"/>
        <v/>
      </c>
    </row>
    <row r="118" spans="1:8">
      <c r="A118" s="16" t="s">
        <v>77</v>
      </c>
      <c r="B118" s="13"/>
      <c r="C118" s="93" t="s">
        <v>404</v>
      </c>
      <c r="D118" s="93"/>
      <c r="E118" s="16" t="s">
        <v>224</v>
      </c>
      <c r="F118" s="16" t="s">
        <v>224</v>
      </c>
      <c r="G118" s="18">
        <v>0.15</v>
      </c>
      <c r="H118" s="18" t="str">
        <f t="shared" si="3"/>
        <v/>
      </c>
    </row>
    <row r="119" spans="1:8">
      <c r="A119" s="16" t="s">
        <v>78</v>
      </c>
      <c r="B119" s="13"/>
      <c r="C119" s="93" t="s">
        <v>504</v>
      </c>
      <c r="D119" s="93"/>
      <c r="E119" s="16" t="s">
        <v>224</v>
      </c>
      <c r="F119" s="16" t="s">
        <v>224</v>
      </c>
      <c r="G119" s="18">
        <v>0.15</v>
      </c>
      <c r="H119" s="18" t="str">
        <f t="shared" si="3"/>
        <v/>
      </c>
    </row>
    <row r="120" spans="1:8">
      <c r="A120" s="16" t="s">
        <v>79</v>
      </c>
      <c r="B120" s="13"/>
      <c r="C120" s="93" t="s">
        <v>503</v>
      </c>
      <c r="D120" s="93"/>
      <c r="E120" s="16" t="s">
        <v>224</v>
      </c>
      <c r="F120" s="16" t="s">
        <v>224</v>
      </c>
      <c r="G120" s="18">
        <v>0.15</v>
      </c>
      <c r="H120" s="18" t="str">
        <f t="shared" si="3"/>
        <v/>
      </c>
    </row>
    <row r="121" spans="1:8">
      <c r="A121" s="92" t="s">
        <v>820</v>
      </c>
      <c r="B121" s="13"/>
      <c r="C121" s="93" t="s">
        <v>823</v>
      </c>
      <c r="D121" s="93"/>
      <c r="E121" s="92" t="s">
        <v>224</v>
      </c>
      <c r="F121" s="92" t="s">
        <v>224</v>
      </c>
      <c r="G121" s="18">
        <v>0.21</v>
      </c>
      <c r="H121" s="18" t="str">
        <f t="shared" ref="H121" si="5">IF(B121="","",B121*G121)</f>
        <v/>
      </c>
    </row>
    <row r="122" spans="1:8">
      <c r="A122" s="49" t="s">
        <v>560</v>
      </c>
      <c r="B122" s="13"/>
      <c r="C122" s="93" t="s">
        <v>398</v>
      </c>
      <c r="D122" s="93"/>
      <c r="E122" s="16" t="s">
        <v>224</v>
      </c>
      <c r="F122" s="16" t="s">
        <v>224</v>
      </c>
      <c r="G122" s="18">
        <v>0.15</v>
      </c>
      <c r="H122" s="18" t="str">
        <f t="shared" si="3"/>
        <v/>
      </c>
    </row>
    <row r="123" spans="1:8">
      <c r="A123" s="16" t="s">
        <v>80</v>
      </c>
      <c r="B123" s="13"/>
      <c r="C123" s="93" t="s">
        <v>464</v>
      </c>
      <c r="D123" s="93"/>
      <c r="E123" s="16" t="s">
        <v>224</v>
      </c>
      <c r="F123" s="16" t="s">
        <v>224</v>
      </c>
      <c r="G123" s="18">
        <v>0.15</v>
      </c>
      <c r="H123" s="18" t="str">
        <f t="shared" si="3"/>
        <v/>
      </c>
    </row>
    <row r="124" spans="1:8">
      <c r="A124" s="16" t="s">
        <v>81</v>
      </c>
      <c r="B124" s="13"/>
      <c r="C124" s="93" t="s">
        <v>509</v>
      </c>
      <c r="D124" s="93"/>
      <c r="E124" s="16" t="s">
        <v>224</v>
      </c>
      <c r="F124" s="16" t="s">
        <v>224</v>
      </c>
      <c r="G124" s="18">
        <v>0.15</v>
      </c>
      <c r="H124" s="18" t="str">
        <f t="shared" si="3"/>
        <v/>
      </c>
    </row>
    <row r="125" spans="1:8">
      <c r="A125" s="16" t="s">
        <v>82</v>
      </c>
      <c r="B125" s="13"/>
      <c r="C125" s="93" t="s">
        <v>393</v>
      </c>
      <c r="D125" s="93"/>
      <c r="E125" s="16" t="s">
        <v>224</v>
      </c>
      <c r="F125" s="16" t="s">
        <v>224</v>
      </c>
      <c r="G125" s="18">
        <v>0.15</v>
      </c>
      <c r="H125" s="18" t="str">
        <f t="shared" si="3"/>
        <v/>
      </c>
    </row>
    <row r="126" spans="1:8">
      <c r="A126" s="16" t="s">
        <v>83</v>
      </c>
      <c r="B126" s="13"/>
      <c r="C126" s="93" t="s">
        <v>501</v>
      </c>
      <c r="D126" s="93"/>
      <c r="E126" s="16" t="s">
        <v>224</v>
      </c>
      <c r="F126" s="16" t="s">
        <v>224</v>
      </c>
      <c r="G126" s="18">
        <v>0.15</v>
      </c>
      <c r="H126" s="18" t="str">
        <f t="shared" si="3"/>
        <v/>
      </c>
    </row>
    <row r="127" spans="1:8">
      <c r="A127" s="16" t="s">
        <v>84</v>
      </c>
      <c r="B127" s="13"/>
      <c r="C127" s="93" t="s">
        <v>695</v>
      </c>
      <c r="D127" s="93"/>
      <c r="E127" s="16" t="s">
        <v>224</v>
      </c>
      <c r="F127" s="16" t="s">
        <v>224</v>
      </c>
      <c r="G127" s="18">
        <v>0.15</v>
      </c>
      <c r="H127" s="18" t="str">
        <f t="shared" si="3"/>
        <v/>
      </c>
    </row>
    <row r="128" spans="1:8">
      <c r="A128" s="65" t="s">
        <v>703</v>
      </c>
      <c r="B128" s="13"/>
      <c r="C128" s="93" t="s">
        <v>486</v>
      </c>
      <c r="D128" s="93"/>
      <c r="E128" s="16" t="s">
        <v>224</v>
      </c>
      <c r="F128" s="16" t="s">
        <v>224</v>
      </c>
      <c r="G128" s="18">
        <v>0.2</v>
      </c>
      <c r="H128" s="18" t="str">
        <f t="shared" si="3"/>
        <v/>
      </c>
    </row>
    <row r="129" spans="1:8">
      <c r="A129" s="65" t="s">
        <v>704</v>
      </c>
      <c r="B129" s="13"/>
      <c r="C129" s="93" t="s">
        <v>387</v>
      </c>
      <c r="D129" s="93"/>
      <c r="E129" s="16" t="s">
        <v>224</v>
      </c>
      <c r="F129" s="16" t="s">
        <v>224</v>
      </c>
      <c r="G129" s="18">
        <v>0.2</v>
      </c>
      <c r="H129" s="18" t="str">
        <f t="shared" si="3"/>
        <v/>
      </c>
    </row>
    <row r="130" spans="1:8">
      <c r="A130" s="16" t="s">
        <v>86</v>
      </c>
      <c r="B130" s="13"/>
      <c r="C130" s="93" t="s">
        <v>668</v>
      </c>
      <c r="D130" s="93"/>
      <c r="E130" s="16" t="s">
        <v>224</v>
      </c>
      <c r="F130" s="16" t="s">
        <v>224</v>
      </c>
      <c r="G130" s="18">
        <v>2.5</v>
      </c>
      <c r="H130" s="18" t="str">
        <f t="shared" si="3"/>
        <v/>
      </c>
    </row>
    <row r="131" spans="1:8">
      <c r="A131" s="65" t="s">
        <v>705</v>
      </c>
      <c r="B131" s="13"/>
      <c r="C131" s="93" t="s">
        <v>468</v>
      </c>
      <c r="D131" s="93"/>
      <c r="E131" s="16" t="s">
        <v>224</v>
      </c>
      <c r="F131" s="16" t="s">
        <v>224</v>
      </c>
      <c r="G131" s="18">
        <v>0.5</v>
      </c>
      <c r="H131" s="18" t="str">
        <f t="shared" si="3"/>
        <v/>
      </c>
    </row>
    <row r="132" spans="1:8">
      <c r="A132" s="20"/>
      <c r="B132" s="13"/>
      <c r="C132" s="105" t="s">
        <v>745</v>
      </c>
      <c r="D132" s="105"/>
      <c r="E132" s="105"/>
      <c r="F132" s="105"/>
      <c r="G132" s="24"/>
      <c r="H132" s="18"/>
    </row>
    <row r="133" spans="1:8">
      <c r="A133" s="49" t="s">
        <v>561</v>
      </c>
      <c r="B133" s="13"/>
      <c r="C133" s="93" t="s">
        <v>487</v>
      </c>
      <c r="D133" s="93"/>
      <c r="E133" s="16" t="s">
        <v>224</v>
      </c>
      <c r="F133" s="16" t="s">
        <v>224</v>
      </c>
      <c r="G133" s="18">
        <v>0.15</v>
      </c>
      <c r="H133" s="18" t="str">
        <f t="shared" si="3"/>
        <v/>
      </c>
    </row>
    <row r="134" spans="1:8">
      <c r="A134" s="16" t="s">
        <v>88</v>
      </c>
      <c r="B134" s="13"/>
      <c r="C134" s="93" t="s">
        <v>485</v>
      </c>
      <c r="D134" s="93"/>
      <c r="E134" s="16" t="s">
        <v>224</v>
      </c>
      <c r="F134" s="16" t="s">
        <v>224</v>
      </c>
      <c r="G134" s="18">
        <v>0.15</v>
      </c>
      <c r="H134" s="18" t="str">
        <f t="shared" si="3"/>
        <v/>
      </c>
    </row>
    <row r="135" spans="1:8">
      <c r="A135" s="16" t="s">
        <v>89</v>
      </c>
      <c r="B135" s="13"/>
      <c r="C135" s="93" t="s">
        <v>483</v>
      </c>
      <c r="D135" s="93"/>
      <c r="E135" s="16" t="s">
        <v>224</v>
      </c>
      <c r="F135" s="16" t="s">
        <v>224</v>
      </c>
      <c r="G135" s="18">
        <v>0.15</v>
      </c>
      <c r="H135" s="18" t="str">
        <f t="shared" si="3"/>
        <v/>
      </c>
    </row>
    <row r="136" spans="1:8">
      <c r="A136" s="16" t="s">
        <v>90</v>
      </c>
      <c r="B136" s="13"/>
      <c r="C136" s="93" t="s">
        <v>406</v>
      </c>
      <c r="D136" s="93"/>
      <c r="E136" s="16" t="s">
        <v>224</v>
      </c>
      <c r="F136" s="16" t="s">
        <v>224</v>
      </c>
      <c r="G136" s="18">
        <v>0.15</v>
      </c>
      <c r="H136" s="18" t="str">
        <f t="shared" si="3"/>
        <v/>
      </c>
    </row>
    <row r="137" spans="1:8">
      <c r="A137" s="16" t="s">
        <v>91</v>
      </c>
      <c r="B137" s="13"/>
      <c r="C137" s="93" t="s">
        <v>404</v>
      </c>
      <c r="D137" s="93"/>
      <c r="E137" s="16" t="s">
        <v>224</v>
      </c>
      <c r="F137" s="16" t="s">
        <v>224</v>
      </c>
      <c r="G137" s="18">
        <v>0.15</v>
      </c>
      <c r="H137" s="18" t="str">
        <f t="shared" si="3"/>
        <v/>
      </c>
    </row>
    <row r="138" spans="1:8">
      <c r="A138" s="16" t="s">
        <v>92</v>
      </c>
      <c r="B138" s="13"/>
      <c r="C138" s="93" t="s">
        <v>504</v>
      </c>
      <c r="D138" s="93"/>
      <c r="E138" s="16" t="s">
        <v>224</v>
      </c>
      <c r="F138" s="16" t="s">
        <v>224</v>
      </c>
      <c r="G138" s="18">
        <v>0.15</v>
      </c>
      <c r="H138" s="18" t="str">
        <f t="shared" si="3"/>
        <v/>
      </c>
    </row>
    <row r="139" spans="1:8">
      <c r="A139" s="16" t="s">
        <v>93</v>
      </c>
      <c r="B139" s="13"/>
      <c r="C139" s="93" t="s">
        <v>503</v>
      </c>
      <c r="D139" s="93"/>
      <c r="E139" s="16" t="s">
        <v>224</v>
      </c>
      <c r="F139" s="16" t="s">
        <v>224</v>
      </c>
      <c r="G139" s="18">
        <v>0.15</v>
      </c>
      <c r="H139" s="18" t="str">
        <f t="shared" si="3"/>
        <v/>
      </c>
    </row>
    <row r="140" spans="1:8">
      <c r="A140" s="92" t="s">
        <v>820</v>
      </c>
      <c r="B140" s="13"/>
      <c r="C140" s="93" t="s">
        <v>823</v>
      </c>
      <c r="D140" s="93"/>
      <c r="E140" s="92" t="s">
        <v>224</v>
      </c>
      <c r="F140" s="92" t="s">
        <v>224</v>
      </c>
      <c r="G140" s="18">
        <v>0.21</v>
      </c>
      <c r="H140" s="18" t="str">
        <f t="shared" si="3"/>
        <v/>
      </c>
    </row>
    <row r="141" spans="1:8">
      <c r="A141" s="49" t="s">
        <v>562</v>
      </c>
      <c r="B141" s="13"/>
      <c r="C141" s="93" t="s">
        <v>398</v>
      </c>
      <c r="D141" s="93"/>
      <c r="E141" s="16" t="s">
        <v>224</v>
      </c>
      <c r="F141" s="16" t="s">
        <v>224</v>
      </c>
      <c r="G141" s="18">
        <v>0.15</v>
      </c>
      <c r="H141" s="18" t="str">
        <f t="shared" si="3"/>
        <v/>
      </c>
    </row>
    <row r="142" spans="1:8">
      <c r="A142" s="16" t="s">
        <v>94</v>
      </c>
      <c r="B142" s="13"/>
      <c r="C142" s="93" t="s">
        <v>509</v>
      </c>
      <c r="D142" s="93"/>
      <c r="E142" s="16" t="s">
        <v>224</v>
      </c>
      <c r="F142" s="16" t="s">
        <v>224</v>
      </c>
      <c r="G142" s="18">
        <v>0.15</v>
      </c>
      <c r="H142" s="18" t="str">
        <f t="shared" si="3"/>
        <v/>
      </c>
    </row>
    <row r="143" spans="1:8">
      <c r="A143" s="16" t="s">
        <v>95</v>
      </c>
      <c r="B143" s="13"/>
      <c r="C143" s="93" t="s">
        <v>393</v>
      </c>
      <c r="D143" s="93"/>
      <c r="E143" s="16" t="s">
        <v>224</v>
      </c>
      <c r="F143" s="16" t="s">
        <v>224</v>
      </c>
      <c r="G143" s="18">
        <v>0.15</v>
      </c>
      <c r="H143" s="18" t="str">
        <f t="shared" si="3"/>
        <v/>
      </c>
    </row>
    <row r="144" spans="1:8">
      <c r="A144" s="16" t="s">
        <v>96</v>
      </c>
      <c r="B144" s="13"/>
      <c r="C144" s="93" t="s">
        <v>501</v>
      </c>
      <c r="D144" s="93"/>
      <c r="E144" s="16" t="s">
        <v>224</v>
      </c>
      <c r="F144" s="16" t="s">
        <v>224</v>
      </c>
      <c r="G144" s="18">
        <v>0.15</v>
      </c>
      <c r="H144" s="18" t="str">
        <f t="shared" si="3"/>
        <v/>
      </c>
    </row>
    <row r="145" spans="1:8">
      <c r="A145" s="16" t="s">
        <v>84</v>
      </c>
      <c r="B145" s="13"/>
      <c r="C145" s="93" t="s">
        <v>695</v>
      </c>
      <c r="D145" s="93"/>
      <c r="E145" s="16" t="s">
        <v>224</v>
      </c>
      <c r="F145" s="16" t="s">
        <v>224</v>
      </c>
      <c r="G145" s="18">
        <v>0.15</v>
      </c>
      <c r="H145" s="18" t="str">
        <f t="shared" si="3"/>
        <v/>
      </c>
    </row>
    <row r="146" spans="1:8">
      <c r="A146" s="65" t="s">
        <v>706</v>
      </c>
      <c r="B146" s="13"/>
      <c r="C146" s="93" t="s">
        <v>486</v>
      </c>
      <c r="D146" s="93"/>
      <c r="E146" s="16" t="s">
        <v>224</v>
      </c>
      <c r="F146" s="16" t="s">
        <v>224</v>
      </c>
      <c r="G146" s="18">
        <v>0.2</v>
      </c>
      <c r="H146" s="18" t="str">
        <f t="shared" si="3"/>
        <v/>
      </c>
    </row>
    <row r="147" spans="1:8">
      <c r="A147" s="65" t="s">
        <v>707</v>
      </c>
      <c r="B147" s="13"/>
      <c r="C147" s="93" t="s">
        <v>468</v>
      </c>
      <c r="D147" s="93"/>
      <c r="E147" s="16" t="s">
        <v>224</v>
      </c>
      <c r="F147" s="16" t="s">
        <v>224</v>
      </c>
      <c r="G147" s="18">
        <v>0.5</v>
      </c>
      <c r="H147" s="18" t="str">
        <f t="shared" si="3"/>
        <v/>
      </c>
    </row>
    <row r="148" spans="1:8">
      <c r="A148" s="16" t="s">
        <v>85</v>
      </c>
      <c r="B148" s="13"/>
      <c r="C148" s="93" t="s">
        <v>669</v>
      </c>
      <c r="D148" s="93"/>
      <c r="E148" s="16" t="s">
        <v>224</v>
      </c>
      <c r="F148" s="16" t="s">
        <v>224</v>
      </c>
      <c r="G148" s="18">
        <v>0.2</v>
      </c>
      <c r="H148" s="18" t="str">
        <f t="shared" si="3"/>
        <v/>
      </c>
    </row>
    <row r="149" spans="1:8">
      <c r="A149" s="16" t="s">
        <v>86</v>
      </c>
      <c r="B149" s="13"/>
      <c r="C149" s="93" t="s">
        <v>668</v>
      </c>
      <c r="D149" s="93"/>
      <c r="E149" s="16" t="s">
        <v>224</v>
      </c>
      <c r="F149" s="16" t="s">
        <v>224</v>
      </c>
      <c r="G149" s="18">
        <v>2.5</v>
      </c>
      <c r="H149" s="18" t="str">
        <f t="shared" si="3"/>
        <v/>
      </c>
    </row>
    <row r="150" spans="1:8">
      <c r="A150" s="20"/>
      <c r="B150" s="13"/>
      <c r="C150" s="105" t="s">
        <v>746</v>
      </c>
      <c r="D150" s="105"/>
      <c r="E150" s="105"/>
      <c r="F150" s="105"/>
      <c r="G150" s="24"/>
      <c r="H150" s="18"/>
    </row>
    <row r="151" spans="1:8">
      <c r="A151" s="49" t="s">
        <v>563</v>
      </c>
      <c r="B151" s="13"/>
      <c r="C151" s="93" t="s">
        <v>487</v>
      </c>
      <c r="D151" s="93"/>
      <c r="E151" s="16" t="s">
        <v>224</v>
      </c>
      <c r="F151" s="16" t="s">
        <v>224</v>
      </c>
      <c r="G151" s="18">
        <v>0.15</v>
      </c>
      <c r="H151" s="18" t="str">
        <f t="shared" si="3"/>
        <v/>
      </c>
    </row>
    <row r="152" spans="1:8">
      <c r="A152" s="16" t="s">
        <v>97</v>
      </c>
      <c r="B152" s="13"/>
      <c r="C152" s="93" t="s">
        <v>485</v>
      </c>
      <c r="D152" s="93"/>
      <c r="E152" s="16" t="s">
        <v>224</v>
      </c>
      <c r="F152" s="16" t="s">
        <v>224</v>
      </c>
      <c r="G152" s="18">
        <v>0.15</v>
      </c>
      <c r="H152" s="18" t="str">
        <f t="shared" si="3"/>
        <v/>
      </c>
    </row>
    <row r="153" spans="1:8">
      <c r="A153" s="16" t="s">
        <v>98</v>
      </c>
      <c r="B153" s="13"/>
      <c r="C153" s="93" t="s">
        <v>483</v>
      </c>
      <c r="D153" s="93"/>
      <c r="E153" s="16" t="s">
        <v>224</v>
      </c>
      <c r="F153" s="16" t="s">
        <v>224</v>
      </c>
      <c r="G153" s="18">
        <v>0.15</v>
      </c>
      <c r="H153" s="18" t="str">
        <f t="shared" si="3"/>
        <v/>
      </c>
    </row>
    <row r="154" spans="1:8">
      <c r="A154" s="16" t="s">
        <v>99</v>
      </c>
      <c r="B154" s="13"/>
      <c r="C154" s="93" t="s">
        <v>406</v>
      </c>
      <c r="D154" s="93"/>
      <c r="E154" s="16" t="s">
        <v>224</v>
      </c>
      <c r="F154" s="16" t="s">
        <v>224</v>
      </c>
      <c r="G154" s="18">
        <v>0.15</v>
      </c>
      <c r="H154" s="18" t="str">
        <f t="shared" si="3"/>
        <v/>
      </c>
    </row>
    <row r="155" spans="1:8">
      <c r="A155" s="16" t="s">
        <v>100</v>
      </c>
      <c r="B155" s="13"/>
      <c r="C155" s="93" t="s">
        <v>404</v>
      </c>
      <c r="D155" s="93"/>
      <c r="E155" s="16" t="s">
        <v>224</v>
      </c>
      <c r="F155" s="16" t="s">
        <v>224</v>
      </c>
      <c r="G155" s="18">
        <v>0.15</v>
      </c>
      <c r="H155" s="18" t="str">
        <f t="shared" si="3"/>
        <v/>
      </c>
    </row>
    <row r="156" spans="1:8">
      <c r="A156" s="16" t="s">
        <v>101</v>
      </c>
      <c r="B156" s="13"/>
      <c r="C156" s="93" t="s">
        <v>504</v>
      </c>
      <c r="D156" s="93"/>
      <c r="E156" s="16" t="s">
        <v>224</v>
      </c>
      <c r="F156" s="16" t="s">
        <v>224</v>
      </c>
      <c r="G156" s="18">
        <v>0.15</v>
      </c>
      <c r="H156" s="18" t="str">
        <f t="shared" si="3"/>
        <v/>
      </c>
    </row>
    <row r="157" spans="1:8">
      <c r="A157" s="16" t="s">
        <v>102</v>
      </c>
      <c r="B157" s="13"/>
      <c r="C157" s="93" t="s">
        <v>503</v>
      </c>
      <c r="D157" s="93"/>
      <c r="E157" s="16" t="s">
        <v>224</v>
      </c>
      <c r="F157" s="16" t="s">
        <v>224</v>
      </c>
      <c r="G157" s="18">
        <v>0.15</v>
      </c>
      <c r="H157" s="18" t="str">
        <f t="shared" si="3"/>
        <v/>
      </c>
    </row>
    <row r="158" spans="1:8">
      <c r="A158" s="92" t="s">
        <v>820</v>
      </c>
      <c r="B158" s="13"/>
      <c r="C158" s="93" t="s">
        <v>823</v>
      </c>
      <c r="D158" s="93"/>
      <c r="E158" s="92" t="s">
        <v>224</v>
      </c>
      <c r="F158" s="92" t="s">
        <v>224</v>
      </c>
      <c r="G158" s="18">
        <v>0.21</v>
      </c>
      <c r="H158" s="18" t="str">
        <f t="shared" ref="H158" si="6">IF(B158="","",B158*G158)</f>
        <v/>
      </c>
    </row>
    <row r="159" spans="1:8">
      <c r="A159" s="49" t="s">
        <v>564</v>
      </c>
      <c r="B159" s="13"/>
      <c r="C159" s="93" t="s">
        <v>398</v>
      </c>
      <c r="D159" s="93"/>
      <c r="E159" s="16" t="s">
        <v>224</v>
      </c>
      <c r="F159" s="16" t="s">
        <v>224</v>
      </c>
      <c r="G159" s="18">
        <v>0.15</v>
      </c>
      <c r="H159" s="18" t="str">
        <f t="shared" si="3"/>
        <v/>
      </c>
    </row>
    <row r="160" spans="1:8">
      <c r="A160" s="16" t="s">
        <v>103</v>
      </c>
      <c r="B160" s="13"/>
      <c r="C160" s="93" t="s">
        <v>464</v>
      </c>
      <c r="D160" s="93"/>
      <c r="E160" s="16" t="s">
        <v>224</v>
      </c>
      <c r="F160" s="16" t="s">
        <v>224</v>
      </c>
      <c r="G160" s="18">
        <v>0.15</v>
      </c>
      <c r="H160" s="18" t="str">
        <f t="shared" si="3"/>
        <v/>
      </c>
    </row>
    <row r="161" spans="1:8">
      <c r="A161" s="16" t="s">
        <v>104</v>
      </c>
      <c r="B161" s="13"/>
      <c r="C161" s="93" t="s">
        <v>509</v>
      </c>
      <c r="D161" s="93"/>
      <c r="E161" s="16" t="s">
        <v>224</v>
      </c>
      <c r="F161" s="16" t="s">
        <v>224</v>
      </c>
      <c r="G161" s="18">
        <v>0.15</v>
      </c>
      <c r="H161" s="18" t="str">
        <f t="shared" si="3"/>
        <v/>
      </c>
    </row>
    <row r="162" spans="1:8">
      <c r="A162" s="16" t="s">
        <v>105</v>
      </c>
      <c r="B162" s="13"/>
      <c r="C162" s="93" t="s">
        <v>393</v>
      </c>
      <c r="D162" s="93"/>
      <c r="E162" s="16" t="s">
        <v>224</v>
      </c>
      <c r="F162" s="16" t="s">
        <v>224</v>
      </c>
      <c r="G162" s="18">
        <v>0.15</v>
      </c>
      <c r="H162" s="18" t="str">
        <f t="shared" si="3"/>
        <v/>
      </c>
    </row>
    <row r="163" spans="1:8">
      <c r="A163" s="16" t="s">
        <v>106</v>
      </c>
      <c r="B163" s="13"/>
      <c r="C163" s="93" t="s">
        <v>501</v>
      </c>
      <c r="D163" s="93"/>
      <c r="E163" s="16" t="s">
        <v>224</v>
      </c>
      <c r="F163" s="16" t="s">
        <v>224</v>
      </c>
      <c r="G163" s="18">
        <v>0.15</v>
      </c>
      <c r="H163" s="18" t="str">
        <f t="shared" si="3"/>
        <v/>
      </c>
    </row>
    <row r="164" spans="1:8">
      <c r="A164" s="16" t="s">
        <v>84</v>
      </c>
      <c r="B164" s="13"/>
      <c r="C164" s="93" t="s">
        <v>695</v>
      </c>
      <c r="D164" s="93"/>
      <c r="E164" s="16" t="s">
        <v>224</v>
      </c>
      <c r="F164" s="16" t="s">
        <v>224</v>
      </c>
      <c r="G164" s="18">
        <v>0.15</v>
      </c>
      <c r="H164" s="18" t="str">
        <f t="shared" si="3"/>
        <v/>
      </c>
    </row>
    <row r="165" spans="1:8">
      <c r="A165" s="65" t="s">
        <v>708</v>
      </c>
      <c r="B165" s="13"/>
      <c r="C165" s="93" t="s">
        <v>709</v>
      </c>
      <c r="D165" s="93"/>
      <c r="E165" s="16" t="s">
        <v>224</v>
      </c>
      <c r="F165" s="16" t="s">
        <v>224</v>
      </c>
      <c r="G165" s="18">
        <v>0.2</v>
      </c>
      <c r="H165" s="18" t="str">
        <f t="shared" si="3"/>
        <v/>
      </c>
    </row>
    <row r="166" spans="1:8">
      <c r="A166" s="16" t="s">
        <v>87</v>
      </c>
      <c r="B166" s="13"/>
      <c r="C166" s="93" t="s">
        <v>686</v>
      </c>
      <c r="D166" s="93"/>
      <c r="E166" s="16" t="s">
        <v>224</v>
      </c>
      <c r="F166" s="16" t="s">
        <v>224</v>
      </c>
      <c r="G166" s="18">
        <v>0.5</v>
      </c>
      <c r="H166" s="18" t="str">
        <f t="shared" si="3"/>
        <v/>
      </c>
    </row>
    <row r="167" spans="1:8">
      <c r="A167" s="16" t="s">
        <v>85</v>
      </c>
      <c r="B167" s="13"/>
      <c r="C167" s="93" t="s">
        <v>669</v>
      </c>
      <c r="D167" s="93"/>
      <c r="E167" s="16" t="s">
        <v>224</v>
      </c>
      <c r="F167" s="16" t="s">
        <v>224</v>
      </c>
      <c r="G167" s="18">
        <v>0.2</v>
      </c>
      <c r="H167" s="18" t="str">
        <f t="shared" ref="H167:H237" si="7">IF(B167="","",B167*G167)</f>
        <v/>
      </c>
    </row>
    <row r="168" spans="1:8">
      <c r="A168" s="16" t="s">
        <v>86</v>
      </c>
      <c r="B168" s="13"/>
      <c r="C168" s="93" t="s">
        <v>668</v>
      </c>
      <c r="D168" s="93"/>
      <c r="E168" s="16" t="s">
        <v>224</v>
      </c>
      <c r="F168" s="16" t="s">
        <v>224</v>
      </c>
      <c r="G168" s="18">
        <v>2.5</v>
      </c>
      <c r="H168" s="18" t="str">
        <f t="shared" si="7"/>
        <v/>
      </c>
    </row>
    <row r="169" spans="1:8">
      <c r="A169" s="20"/>
      <c r="B169" s="13"/>
      <c r="C169" s="105" t="s">
        <v>753</v>
      </c>
      <c r="D169" s="105"/>
      <c r="E169" s="105"/>
      <c r="F169" s="105"/>
      <c r="G169" s="24"/>
      <c r="H169" s="18"/>
    </row>
    <row r="170" spans="1:8">
      <c r="A170" s="16" t="s">
        <v>107</v>
      </c>
      <c r="B170" s="13"/>
      <c r="C170" s="93" t="s">
        <v>485</v>
      </c>
      <c r="D170" s="93"/>
      <c r="E170" s="16" t="s">
        <v>224</v>
      </c>
      <c r="F170" s="16" t="s">
        <v>224</v>
      </c>
      <c r="G170" s="18">
        <v>0.21</v>
      </c>
      <c r="H170" s="18" t="str">
        <f t="shared" si="7"/>
        <v/>
      </c>
    </row>
    <row r="171" spans="1:8">
      <c r="A171" s="16" t="s">
        <v>108</v>
      </c>
      <c r="B171" s="13"/>
      <c r="C171" s="93" t="s">
        <v>483</v>
      </c>
      <c r="D171" s="93"/>
      <c r="E171" s="16" t="s">
        <v>224</v>
      </c>
      <c r="F171" s="16" t="s">
        <v>224</v>
      </c>
      <c r="G171" s="18">
        <v>0.21</v>
      </c>
      <c r="H171" s="18" t="str">
        <f t="shared" si="7"/>
        <v/>
      </c>
    </row>
    <row r="172" spans="1:8">
      <c r="A172" s="16" t="s">
        <v>109</v>
      </c>
      <c r="B172" s="13"/>
      <c r="C172" s="93" t="s">
        <v>504</v>
      </c>
      <c r="D172" s="93"/>
      <c r="E172" s="16" t="s">
        <v>224</v>
      </c>
      <c r="F172" s="16" t="s">
        <v>224</v>
      </c>
      <c r="G172" s="18">
        <v>0.21</v>
      </c>
      <c r="H172" s="18" t="str">
        <f t="shared" si="7"/>
        <v/>
      </c>
    </row>
    <row r="173" spans="1:8">
      <c r="A173" s="16" t="s">
        <v>110</v>
      </c>
      <c r="B173" s="13"/>
      <c r="C173" s="93" t="s">
        <v>503</v>
      </c>
      <c r="D173" s="93"/>
      <c r="E173" s="16" t="s">
        <v>224</v>
      </c>
      <c r="F173" s="16" t="s">
        <v>224</v>
      </c>
      <c r="G173" s="18">
        <v>0.21</v>
      </c>
      <c r="H173" s="18" t="str">
        <f t="shared" si="7"/>
        <v/>
      </c>
    </row>
    <row r="174" spans="1:8">
      <c r="A174" s="92" t="s">
        <v>820</v>
      </c>
      <c r="B174" s="13"/>
      <c r="C174" s="93" t="s">
        <v>823</v>
      </c>
      <c r="D174" s="93"/>
      <c r="E174" s="92" t="s">
        <v>224</v>
      </c>
      <c r="F174" s="92" t="s">
        <v>224</v>
      </c>
      <c r="G174" s="18">
        <v>0.21</v>
      </c>
      <c r="H174" s="18" t="str">
        <f t="shared" si="7"/>
        <v/>
      </c>
    </row>
    <row r="175" spans="1:8">
      <c r="A175" s="49" t="s">
        <v>565</v>
      </c>
      <c r="B175" s="13"/>
      <c r="C175" s="93" t="s">
        <v>398</v>
      </c>
      <c r="D175" s="93"/>
      <c r="E175" s="16" t="s">
        <v>224</v>
      </c>
      <c r="F175" s="16" t="s">
        <v>224</v>
      </c>
      <c r="G175" s="18">
        <v>0.21</v>
      </c>
      <c r="H175" s="18" t="str">
        <f t="shared" si="7"/>
        <v/>
      </c>
    </row>
    <row r="176" spans="1:8">
      <c r="A176" s="16" t="s">
        <v>111</v>
      </c>
      <c r="B176" s="13"/>
      <c r="C176" s="93" t="s">
        <v>509</v>
      </c>
      <c r="D176" s="93"/>
      <c r="E176" s="16" t="s">
        <v>224</v>
      </c>
      <c r="F176" s="16" t="s">
        <v>224</v>
      </c>
      <c r="G176" s="18">
        <v>0.21</v>
      </c>
      <c r="H176" s="18" t="str">
        <f t="shared" si="7"/>
        <v/>
      </c>
    </row>
    <row r="177" spans="1:9">
      <c r="A177" s="65" t="s">
        <v>710</v>
      </c>
      <c r="B177" s="13"/>
      <c r="C177" s="93" t="s">
        <v>501</v>
      </c>
      <c r="D177" s="93"/>
      <c r="E177" s="16" t="s">
        <v>224</v>
      </c>
      <c r="F177" s="16" t="s">
        <v>224</v>
      </c>
      <c r="G177" s="18">
        <v>0.21</v>
      </c>
      <c r="H177" s="18" t="str">
        <f t="shared" si="7"/>
        <v/>
      </c>
    </row>
    <row r="178" spans="1:9">
      <c r="A178" s="65" t="s">
        <v>84</v>
      </c>
      <c r="B178" s="13"/>
      <c r="C178" s="93" t="s">
        <v>695</v>
      </c>
      <c r="D178" s="93"/>
      <c r="E178" s="65" t="s">
        <v>224</v>
      </c>
      <c r="F178" s="65" t="s">
        <v>224</v>
      </c>
      <c r="G178" s="18">
        <v>0.15</v>
      </c>
      <c r="H178" s="18" t="str">
        <f t="shared" ref="H178:H181" si="8">IF(B178="","",B178*G178)</f>
        <v/>
      </c>
    </row>
    <row r="179" spans="1:9">
      <c r="A179" s="65" t="s">
        <v>708</v>
      </c>
      <c r="B179" s="13"/>
      <c r="C179" s="93" t="s">
        <v>709</v>
      </c>
      <c r="D179" s="93"/>
      <c r="E179" s="65" t="s">
        <v>224</v>
      </c>
      <c r="F179" s="65" t="s">
        <v>224</v>
      </c>
      <c r="G179" s="18">
        <v>0.2</v>
      </c>
      <c r="H179" s="18" t="str">
        <f t="shared" si="8"/>
        <v/>
      </c>
    </row>
    <row r="180" spans="1:9">
      <c r="A180" s="65" t="s">
        <v>87</v>
      </c>
      <c r="B180" s="13"/>
      <c r="C180" s="93" t="s">
        <v>686</v>
      </c>
      <c r="D180" s="93"/>
      <c r="E180" s="65" t="s">
        <v>224</v>
      </c>
      <c r="F180" s="65" t="s">
        <v>224</v>
      </c>
      <c r="G180" s="18">
        <v>0.5</v>
      </c>
      <c r="H180" s="18" t="str">
        <f t="shared" si="8"/>
        <v/>
      </c>
    </row>
    <row r="181" spans="1:9">
      <c r="A181" s="65" t="s">
        <v>85</v>
      </c>
      <c r="B181" s="13"/>
      <c r="C181" s="93" t="s">
        <v>669</v>
      </c>
      <c r="D181" s="93"/>
      <c r="E181" s="65" t="s">
        <v>224</v>
      </c>
      <c r="F181" s="65" t="s">
        <v>224</v>
      </c>
      <c r="G181" s="18">
        <v>0.2</v>
      </c>
      <c r="H181" s="18" t="str">
        <f t="shared" si="8"/>
        <v/>
      </c>
    </row>
    <row r="182" spans="1:9">
      <c r="A182" s="65" t="s">
        <v>86</v>
      </c>
      <c r="B182" s="13"/>
      <c r="C182" s="93" t="s">
        <v>668</v>
      </c>
      <c r="D182" s="93"/>
      <c r="E182" s="65" t="s">
        <v>224</v>
      </c>
      <c r="F182" s="65" t="s">
        <v>224</v>
      </c>
      <c r="G182" s="18">
        <v>2.5</v>
      </c>
      <c r="H182" s="18" t="str">
        <f t="shared" ref="H182" si="9">IF(B182="","",B182*G182)</f>
        <v/>
      </c>
    </row>
    <row r="183" spans="1:9">
      <c r="A183" s="65"/>
      <c r="B183" s="13"/>
      <c r="C183" s="94" t="s">
        <v>112</v>
      </c>
      <c r="D183" s="94"/>
      <c r="E183" s="94"/>
      <c r="F183" s="94"/>
      <c r="G183" s="25"/>
      <c r="H183" s="18"/>
      <c r="I183" s="26"/>
    </row>
    <row r="184" spans="1:9">
      <c r="A184" s="20"/>
      <c r="B184" s="13"/>
      <c r="C184" s="105" t="s">
        <v>747</v>
      </c>
      <c r="D184" s="105"/>
      <c r="E184" s="105"/>
      <c r="F184" s="105"/>
      <c r="G184" s="24"/>
      <c r="H184" s="18"/>
    </row>
    <row r="185" spans="1:9">
      <c r="A185" s="16" t="s">
        <v>113</v>
      </c>
      <c r="B185" s="13"/>
      <c r="C185" s="93" t="s">
        <v>438</v>
      </c>
      <c r="D185" s="93"/>
      <c r="E185" s="16" t="s">
        <v>612</v>
      </c>
      <c r="F185" s="16" t="s">
        <v>439</v>
      </c>
      <c r="G185" s="18">
        <v>0.2</v>
      </c>
      <c r="H185" s="18" t="str">
        <f t="shared" si="7"/>
        <v/>
      </c>
    </row>
    <row r="186" spans="1:9">
      <c r="A186" s="49" t="s">
        <v>566</v>
      </c>
      <c r="B186" s="13"/>
      <c r="C186" s="93" t="s">
        <v>440</v>
      </c>
      <c r="D186" s="93"/>
      <c r="E186" s="16" t="s">
        <v>613</v>
      </c>
      <c r="F186" s="16" t="s">
        <v>441</v>
      </c>
      <c r="G186" s="18">
        <v>0.2</v>
      </c>
      <c r="H186" s="18" t="str">
        <f t="shared" si="7"/>
        <v/>
      </c>
    </row>
    <row r="187" spans="1:9">
      <c r="A187" s="16" t="s">
        <v>114</v>
      </c>
      <c r="B187" s="13"/>
      <c r="C187" s="93" t="s">
        <v>431</v>
      </c>
      <c r="D187" s="93"/>
      <c r="E187" s="16" t="s">
        <v>432</v>
      </c>
      <c r="F187" s="16" t="s">
        <v>433</v>
      </c>
      <c r="G187" s="18">
        <v>0.2</v>
      </c>
      <c r="H187" s="18" t="str">
        <f t="shared" si="7"/>
        <v/>
      </c>
    </row>
    <row r="188" spans="1:9">
      <c r="A188" s="16" t="s">
        <v>115</v>
      </c>
      <c r="B188" s="13"/>
      <c r="C188" s="93" t="s">
        <v>445</v>
      </c>
      <c r="D188" s="93"/>
      <c r="E188" s="16" t="s">
        <v>432</v>
      </c>
      <c r="F188" s="16" t="s">
        <v>433</v>
      </c>
      <c r="G188" s="18">
        <v>0.2</v>
      </c>
      <c r="H188" s="18" t="str">
        <f t="shared" si="7"/>
        <v/>
      </c>
    </row>
    <row r="189" spans="1:9">
      <c r="A189" s="16" t="s">
        <v>116</v>
      </c>
      <c r="B189" s="13"/>
      <c r="C189" s="93" t="s">
        <v>434</v>
      </c>
      <c r="D189" s="93"/>
      <c r="E189" s="16" t="s">
        <v>435</v>
      </c>
      <c r="F189" s="16" t="s">
        <v>436</v>
      </c>
      <c r="G189" s="18">
        <v>0.2</v>
      </c>
      <c r="H189" s="18" t="str">
        <f t="shared" si="7"/>
        <v/>
      </c>
    </row>
    <row r="190" spans="1:9">
      <c r="A190" s="16" t="s">
        <v>117</v>
      </c>
      <c r="B190" s="13"/>
      <c r="C190" s="93" t="s">
        <v>437</v>
      </c>
      <c r="D190" s="93"/>
      <c r="E190" s="16" t="s">
        <v>346</v>
      </c>
      <c r="F190" s="16" t="s">
        <v>347</v>
      </c>
      <c r="G190" s="18">
        <v>0.2</v>
      </c>
      <c r="H190" s="18" t="str">
        <f t="shared" si="7"/>
        <v/>
      </c>
    </row>
    <row r="191" spans="1:9">
      <c r="A191" s="16" t="s">
        <v>118</v>
      </c>
      <c r="B191" s="13"/>
      <c r="C191" s="93" t="s">
        <v>424</v>
      </c>
      <c r="D191" s="93"/>
      <c r="E191" s="16" t="s">
        <v>252</v>
      </c>
      <c r="F191" s="16" t="s">
        <v>425</v>
      </c>
      <c r="G191" s="18">
        <v>0.2</v>
      </c>
      <c r="H191" s="18" t="str">
        <f t="shared" si="7"/>
        <v/>
      </c>
    </row>
    <row r="192" spans="1:9">
      <c r="A192" s="16" t="s">
        <v>119</v>
      </c>
      <c r="B192" s="13"/>
      <c r="C192" s="93" t="s">
        <v>819</v>
      </c>
      <c r="D192" s="93"/>
      <c r="E192" s="16" t="s">
        <v>426</v>
      </c>
      <c r="F192" s="16" t="s">
        <v>427</v>
      </c>
      <c r="G192" s="18">
        <v>0.2</v>
      </c>
      <c r="H192" s="18" t="str">
        <f t="shared" si="7"/>
        <v/>
      </c>
    </row>
    <row r="193" spans="1:8">
      <c r="A193" s="16" t="s">
        <v>120</v>
      </c>
      <c r="B193" s="13"/>
      <c r="C193" s="93" t="s">
        <v>428</v>
      </c>
      <c r="D193" s="93"/>
      <c r="E193" s="16" t="s">
        <v>429</v>
      </c>
      <c r="F193" s="16" t="s">
        <v>430</v>
      </c>
      <c r="G193" s="18">
        <v>0.2</v>
      </c>
      <c r="H193" s="18" t="str">
        <f t="shared" si="7"/>
        <v/>
      </c>
    </row>
    <row r="194" spans="1:8">
      <c r="A194" s="16" t="s">
        <v>121</v>
      </c>
      <c r="B194" s="13"/>
      <c r="C194" s="93" t="s">
        <v>520</v>
      </c>
      <c r="D194" s="93"/>
      <c r="E194" s="16" t="s">
        <v>521</v>
      </c>
      <c r="F194" s="16" t="s">
        <v>522</v>
      </c>
      <c r="G194" s="18">
        <v>3.5</v>
      </c>
      <c r="H194" s="18" t="str">
        <f t="shared" si="7"/>
        <v/>
      </c>
    </row>
    <row r="195" spans="1:8">
      <c r="A195" s="20"/>
      <c r="B195" s="13"/>
      <c r="C195" s="105" t="s">
        <v>808</v>
      </c>
      <c r="D195" s="105"/>
      <c r="E195" s="105"/>
      <c r="F195" s="105"/>
      <c r="G195" s="24"/>
      <c r="H195" s="18"/>
    </row>
    <row r="196" spans="1:8">
      <c r="A196" s="69" t="s">
        <v>130</v>
      </c>
      <c r="B196" s="13"/>
      <c r="C196" s="93" t="s">
        <v>282</v>
      </c>
      <c r="D196" s="93"/>
      <c r="E196" s="16" t="s">
        <v>283</v>
      </c>
      <c r="F196" s="16" t="s">
        <v>284</v>
      </c>
      <c r="G196" s="18">
        <v>0.15</v>
      </c>
      <c r="H196" s="18" t="str">
        <f t="shared" si="7"/>
        <v/>
      </c>
    </row>
    <row r="197" spans="1:8">
      <c r="A197" s="69" t="s">
        <v>129</v>
      </c>
      <c r="B197" s="13"/>
      <c r="C197" s="93" t="s">
        <v>243</v>
      </c>
      <c r="D197" s="93"/>
      <c r="E197" s="16" t="s">
        <v>301</v>
      </c>
      <c r="F197" s="16" t="s">
        <v>302</v>
      </c>
      <c r="G197" s="18">
        <v>0.15</v>
      </c>
      <c r="H197" s="18" t="str">
        <f t="shared" si="7"/>
        <v/>
      </c>
    </row>
    <row r="198" spans="1:8">
      <c r="A198" s="69" t="s">
        <v>125</v>
      </c>
      <c r="B198" s="13"/>
      <c r="C198" s="93" t="s">
        <v>243</v>
      </c>
      <c r="D198" s="93"/>
      <c r="E198" s="16" t="s">
        <v>325</v>
      </c>
      <c r="F198" s="16" t="s">
        <v>326</v>
      </c>
      <c r="G198" s="18">
        <v>0.15</v>
      </c>
      <c r="H198" s="18" t="str">
        <f t="shared" si="7"/>
        <v/>
      </c>
    </row>
    <row r="199" spans="1:8">
      <c r="A199" s="69" t="s">
        <v>124</v>
      </c>
      <c r="B199" s="13"/>
      <c r="C199" s="93" t="s">
        <v>243</v>
      </c>
      <c r="D199" s="93"/>
      <c r="E199" s="16" t="s">
        <v>364</v>
      </c>
      <c r="F199" s="16" t="s">
        <v>365</v>
      </c>
      <c r="G199" s="18">
        <v>0.15</v>
      </c>
      <c r="H199" s="18" t="str">
        <f t="shared" si="7"/>
        <v/>
      </c>
    </row>
    <row r="200" spans="1:8">
      <c r="A200" s="69" t="s">
        <v>123</v>
      </c>
      <c r="B200" s="13"/>
      <c r="C200" s="93" t="s">
        <v>243</v>
      </c>
      <c r="D200" s="93"/>
      <c r="E200" s="16" t="s">
        <v>244</v>
      </c>
      <c r="F200" s="16" t="s">
        <v>245</v>
      </c>
      <c r="G200" s="18">
        <v>0.15</v>
      </c>
      <c r="H200" s="18" t="str">
        <f t="shared" si="7"/>
        <v/>
      </c>
    </row>
    <row r="201" spans="1:8">
      <c r="A201" s="69" t="s">
        <v>122</v>
      </c>
      <c r="B201" s="13"/>
      <c r="C201" s="93" t="s">
        <v>601</v>
      </c>
      <c r="D201" s="93"/>
      <c r="E201" s="16" t="s">
        <v>254</v>
      </c>
      <c r="F201" s="16" t="s">
        <v>255</v>
      </c>
      <c r="G201" s="18">
        <v>0.15</v>
      </c>
      <c r="H201" s="18" t="str">
        <f t="shared" si="7"/>
        <v/>
      </c>
    </row>
    <row r="202" spans="1:8">
      <c r="A202" s="64" t="s">
        <v>126</v>
      </c>
      <c r="B202" s="13"/>
      <c r="C202" s="93" t="s">
        <v>419</v>
      </c>
      <c r="D202" s="93"/>
      <c r="E202" s="54" t="s">
        <v>612</v>
      </c>
      <c r="F202" s="54" t="s">
        <v>439</v>
      </c>
      <c r="G202" s="18">
        <v>0.2</v>
      </c>
      <c r="H202" s="18" t="str">
        <f t="shared" si="7"/>
        <v/>
      </c>
    </row>
    <row r="203" spans="1:8">
      <c r="A203" s="64" t="s">
        <v>127</v>
      </c>
      <c r="B203" s="13"/>
      <c r="C203" s="93" t="s">
        <v>602</v>
      </c>
      <c r="D203" s="93"/>
      <c r="E203" s="16" t="s">
        <v>325</v>
      </c>
      <c r="F203" s="16" t="s">
        <v>326</v>
      </c>
      <c r="G203" s="18">
        <v>0.15</v>
      </c>
      <c r="H203" s="18" t="str">
        <f t="shared" si="7"/>
        <v/>
      </c>
    </row>
    <row r="204" spans="1:8">
      <c r="A204" s="64" t="s">
        <v>128</v>
      </c>
      <c r="B204" s="13"/>
      <c r="C204" s="93" t="s">
        <v>442</v>
      </c>
      <c r="D204" s="93"/>
      <c r="E204" s="16" t="s">
        <v>315</v>
      </c>
      <c r="F204" s="16" t="s">
        <v>316</v>
      </c>
      <c r="G204" s="18">
        <v>0.15</v>
      </c>
      <c r="H204" s="18" t="str">
        <f t="shared" si="7"/>
        <v/>
      </c>
    </row>
    <row r="205" spans="1:8">
      <c r="A205" s="20"/>
      <c r="B205" s="13"/>
      <c r="C205" s="105" t="s">
        <v>748</v>
      </c>
      <c r="D205" s="105"/>
      <c r="E205" s="105"/>
      <c r="F205" s="105"/>
      <c r="G205" s="24"/>
      <c r="H205" s="18"/>
    </row>
    <row r="206" spans="1:8">
      <c r="A206" s="16" t="s">
        <v>131</v>
      </c>
      <c r="B206" s="13"/>
      <c r="C206" s="93" t="s">
        <v>274</v>
      </c>
      <c r="D206" s="93"/>
      <c r="E206" s="16" t="s">
        <v>422</v>
      </c>
      <c r="F206" s="16" t="s">
        <v>677</v>
      </c>
      <c r="G206" s="18">
        <v>0.15</v>
      </c>
      <c r="H206" s="18" t="str">
        <f t="shared" si="7"/>
        <v/>
      </c>
    </row>
    <row r="207" spans="1:8">
      <c r="A207" s="16" t="s">
        <v>132</v>
      </c>
      <c r="B207" s="13"/>
      <c r="C207" s="93" t="s">
        <v>274</v>
      </c>
      <c r="D207" s="93"/>
      <c r="E207" s="16" t="s">
        <v>272</v>
      </c>
      <c r="F207" s="16" t="s">
        <v>273</v>
      </c>
      <c r="G207" s="18">
        <v>0.15</v>
      </c>
      <c r="H207" s="18" t="str">
        <f t="shared" si="7"/>
        <v/>
      </c>
    </row>
    <row r="208" spans="1:8">
      <c r="A208" s="16" t="s">
        <v>133</v>
      </c>
      <c r="B208" s="13"/>
      <c r="C208" s="93" t="s">
        <v>275</v>
      </c>
      <c r="D208" s="93"/>
      <c r="E208" s="16" t="s">
        <v>422</v>
      </c>
      <c r="F208" s="16" t="s">
        <v>677</v>
      </c>
      <c r="G208" s="18">
        <v>0.15</v>
      </c>
      <c r="H208" s="18" t="str">
        <f t="shared" si="7"/>
        <v/>
      </c>
    </row>
    <row r="209" spans="1:8">
      <c r="A209" s="16" t="s">
        <v>134</v>
      </c>
      <c r="B209" s="13"/>
      <c r="C209" s="93" t="s">
        <v>275</v>
      </c>
      <c r="D209" s="93"/>
      <c r="E209" s="16" t="s">
        <v>272</v>
      </c>
      <c r="F209" s="16" t="s">
        <v>273</v>
      </c>
      <c r="G209" s="18">
        <v>0.15</v>
      </c>
      <c r="H209" s="18" t="str">
        <f t="shared" si="7"/>
        <v/>
      </c>
    </row>
    <row r="210" spans="1:8">
      <c r="A210" s="16" t="s">
        <v>135</v>
      </c>
      <c r="B210" s="13"/>
      <c r="C210" s="93" t="s">
        <v>377</v>
      </c>
      <c r="D210" s="93"/>
      <c r="E210" s="16" t="s">
        <v>346</v>
      </c>
      <c r="F210" s="16" t="s">
        <v>347</v>
      </c>
      <c r="G210" s="18">
        <v>0.15</v>
      </c>
      <c r="H210" s="18" t="str">
        <f t="shared" si="7"/>
        <v/>
      </c>
    </row>
    <row r="211" spans="1:8">
      <c r="A211" s="16" t="s">
        <v>136</v>
      </c>
      <c r="B211" s="13"/>
      <c r="C211" s="93" t="s">
        <v>818</v>
      </c>
      <c r="D211" s="93"/>
      <c r="E211" s="16" t="s">
        <v>346</v>
      </c>
      <c r="F211" s="16" t="s">
        <v>347</v>
      </c>
      <c r="G211" s="18">
        <v>0.15</v>
      </c>
      <c r="H211" s="18" t="str">
        <f t="shared" si="7"/>
        <v/>
      </c>
    </row>
    <row r="212" spans="1:8">
      <c r="A212" s="16" t="s">
        <v>137</v>
      </c>
      <c r="B212" s="13"/>
      <c r="C212" s="93" t="s">
        <v>818</v>
      </c>
      <c r="D212" s="93"/>
      <c r="E212" s="16" t="s">
        <v>241</v>
      </c>
      <c r="F212" s="16" t="s">
        <v>242</v>
      </c>
      <c r="G212" s="18">
        <v>0.15</v>
      </c>
      <c r="H212" s="18" t="str">
        <f t="shared" si="7"/>
        <v/>
      </c>
    </row>
    <row r="213" spans="1:8">
      <c r="A213" s="16" t="s">
        <v>138</v>
      </c>
      <c r="B213" s="13"/>
      <c r="C213" s="93" t="s">
        <v>818</v>
      </c>
      <c r="D213" s="93"/>
      <c r="E213" s="16" t="s">
        <v>252</v>
      </c>
      <c r="F213" s="16" t="s">
        <v>253</v>
      </c>
      <c r="G213" s="18">
        <v>0.15</v>
      </c>
      <c r="H213" s="18" t="str">
        <f t="shared" si="7"/>
        <v/>
      </c>
    </row>
    <row r="214" spans="1:8">
      <c r="A214" s="19" t="s">
        <v>139</v>
      </c>
      <c r="B214" s="13"/>
      <c r="C214" s="93" t="s">
        <v>498</v>
      </c>
      <c r="D214" s="93"/>
      <c r="E214" s="16" t="s">
        <v>499</v>
      </c>
      <c r="F214" s="16" t="s">
        <v>500</v>
      </c>
      <c r="G214" s="18">
        <v>0.15</v>
      </c>
      <c r="H214" s="18" t="str">
        <f t="shared" si="7"/>
        <v/>
      </c>
    </row>
    <row r="215" spans="1:8">
      <c r="A215" s="16" t="s">
        <v>140</v>
      </c>
      <c r="B215" s="13"/>
      <c r="C215" s="93" t="s">
        <v>523</v>
      </c>
      <c r="D215" s="93"/>
      <c r="E215" s="16" t="s">
        <v>241</v>
      </c>
      <c r="F215" s="16" t="s">
        <v>242</v>
      </c>
      <c r="G215" s="18">
        <v>0.15</v>
      </c>
      <c r="H215" s="18" t="str">
        <f t="shared" si="7"/>
        <v/>
      </c>
    </row>
    <row r="216" spans="1:8">
      <c r="A216" s="90" t="s">
        <v>816</v>
      </c>
      <c r="B216" s="13"/>
      <c r="C216" s="93" t="s">
        <v>817</v>
      </c>
      <c r="D216" s="93"/>
      <c r="E216" s="90" t="s">
        <v>224</v>
      </c>
      <c r="F216" s="90" t="s">
        <v>224</v>
      </c>
      <c r="G216" s="18">
        <v>0.15</v>
      </c>
      <c r="H216" s="18"/>
    </row>
    <row r="217" spans="1:8">
      <c r="A217" s="20"/>
      <c r="B217" s="13"/>
      <c r="C217" s="105" t="s">
        <v>749</v>
      </c>
      <c r="D217" s="105"/>
      <c r="E217" s="105"/>
      <c r="F217" s="105"/>
      <c r="G217" s="24"/>
      <c r="H217" s="18"/>
    </row>
    <row r="218" spans="1:8">
      <c r="A218" s="16" t="s">
        <v>141</v>
      </c>
      <c r="B218" s="13"/>
      <c r="C218" s="93" t="s">
        <v>372</v>
      </c>
      <c r="D218" s="93"/>
      <c r="E218" s="16" t="s">
        <v>224</v>
      </c>
      <c r="F218" s="16" t="s">
        <v>224</v>
      </c>
      <c r="G218" s="18">
        <v>0.25</v>
      </c>
      <c r="H218" s="18" t="str">
        <f t="shared" si="7"/>
        <v/>
      </c>
    </row>
    <row r="219" spans="1:8">
      <c r="A219" s="67" t="s">
        <v>738</v>
      </c>
      <c r="B219" s="13"/>
      <c r="C219" s="93" t="s">
        <v>736</v>
      </c>
      <c r="D219" s="93"/>
      <c r="E219" s="67" t="s">
        <v>244</v>
      </c>
      <c r="F219" s="67" t="s">
        <v>737</v>
      </c>
      <c r="G219" s="18">
        <v>0.25</v>
      </c>
      <c r="H219" s="18" t="str">
        <f t="shared" ref="H219" si="10">IF(B219="","",B219*G219)</f>
        <v/>
      </c>
    </row>
    <row r="220" spans="1:8">
      <c r="A220" s="16" t="s">
        <v>142</v>
      </c>
      <c r="B220" s="13"/>
      <c r="C220" s="93" t="s">
        <v>650</v>
      </c>
      <c r="D220" s="93"/>
      <c r="E220" s="16" t="s">
        <v>651</v>
      </c>
      <c r="F220" s="16" t="s">
        <v>652</v>
      </c>
      <c r="G220" s="18">
        <v>1.5</v>
      </c>
      <c r="H220" s="18" t="str">
        <f t="shared" si="7"/>
        <v/>
      </c>
    </row>
    <row r="221" spans="1:8">
      <c r="A221" s="63" t="s">
        <v>654</v>
      </c>
      <c r="B221" s="13"/>
      <c r="C221" s="93" t="s">
        <v>653</v>
      </c>
      <c r="D221" s="93"/>
      <c r="E221" s="63" t="s">
        <v>651</v>
      </c>
      <c r="F221" s="63" t="s">
        <v>652</v>
      </c>
      <c r="G221" s="18">
        <v>1.5</v>
      </c>
      <c r="H221" s="18" t="str">
        <f t="shared" si="7"/>
        <v/>
      </c>
    </row>
    <row r="222" spans="1:8">
      <c r="A222" s="16" t="s">
        <v>143</v>
      </c>
      <c r="B222" s="13"/>
      <c r="C222" s="93" t="s">
        <v>518</v>
      </c>
      <c r="D222" s="93"/>
      <c r="E222" s="16" t="s">
        <v>773</v>
      </c>
      <c r="F222" s="16" t="s">
        <v>519</v>
      </c>
      <c r="G222" s="18">
        <v>0.55000000000000004</v>
      </c>
      <c r="H222" s="18" t="str">
        <f t="shared" si="7"/>
        <v/>
      </c>
    </row>
    <row r="223" spans="1:8">
      <c r="A223" s="16" t="s">
        <v>144</v>
      </c>
      <c r="B223" s="13"/>
      <c r="C223" s="93" t="s">
        <v>700</v>
      </c>
      <c r="D223" s="93"/>
      <c r="E223" s="16" t="s">
        <v>224</v>
      </c>
      <c r="F223" s="16" t="s">
        <v>224</v>
      </c>
      <c r="G223" s="18">
        <v>7</v>
      </c>
      <c r="H223" s="18" t="str">
        <f t="shared" si="7"/>
        <v/>
      </c>
    </row>
    <row r="224" spans="1:8">
      <c r="A224" s="69" t="s">
        <v>750</v>
      </c>
      <c r="B224" s="13"/>
      <c r="C224" s="93" t="s">
        <v>641</v>
      </c>
      <c r="D224" s="93"/>
      <c r="E224" s="16" t="s">
        <v>362</v>
      </c>
      <c r="F224" s="16" t="s">
        <v>363</v>
      </c>
      <c r="G224" s="18">
        <v>0.85</v>
      </c>
      <c r="H224" s="18" t="str">
        <f t="shared" si="7"/>
        <v/>
      </c>
    </row>
    <row r="225" spans="1:8">
      <c r="A225" s="69" t="s">
        <v>751</v>
      </c>
      <c r="B225" s="13"/>
      <c r="C225" s="93" t="s">
        <v>348</v>
      </c>
      <c r="D225" s="93"/>
      <c r="E225" s="16" t="s">
        <v>362</v>
      </c>
      <c r="F225" s="16" t="s">
        <v>363</v>
      </c>
      <c r="G225" s="18">
        <v>0.85</v>
      </c>
      <c r="H225" s="18" t="str">
        <f t="shared" si="7"/>
        <v/>
      </c>
    </row>
    <row r="226" spans="1:8">
      <c r="A226" s="61" t="s">
        <v>642</v>
      </c>
      <c r="B226" s="13"/>
      <c r="C226" s="93" t="s">
        <v>348</v>
      </c>
      <c r="D226" s="93"/>
      <c r="E226" s="16" t="s">
        <v>240</v>
      </c>
      <c r="F226" s="16" t="s">
        <v>593</v>
      </c>
      <c r="G226" s="18">
        <v>0.85</v>
      </c>
      <c r="H226" s="18" t="str">
        <f t="shared" si="7"/>
        <v/>
      </c>
    </row>
    <row r="227" spans="1:8">
      <c r="A227" s="65" t="s">
        <v>711</v>
      </c>
      <c r="B227" s="13"/>
      <c r="C227" s="93" t="s">
        <v>482</v>
      </c>
      <c r="D227" s="93"/>
      <c r="E227" s="16" t="s">
        <v>224</v>
      </c>
      <c r="F227" s="16" t="s">
        <v>224</v>
      </c>
      <c r="G227" s="18">
        <v>0.25</v>
      </c>
      <c r="H227" s="18" t="str">
        <f t="shared" si="7"/>
        <v/>
      </c>
    </row>
    <row r="228" spans="1:8">
      <c r="A228" s="65" t="s">
        <v>576</v>
      </c>
      <c r="B228" s="13"/>
      <c r="C228" s="93" t="s">
        <v>366</v>
      </c>
      <c r="D228" s="93"/>
      <c r="E228" s="65" t="s">
        <v>224</v>
      </c>
      <c r="F228" s="65" t="s">
        <v>224</v>
      </c>
      <c r="G228" s="18">
        <v>0.22</v>
      </c>
      <c r="H228" s="18" t="str">
        <f t="shared" ref="H228" si="11">IF(B228="","",B228*G228)</f>
        <v/>
      </c>
    </row>
    <row r="229" spans="1:8">
      <c r="A229" s="20"/>
      <c r="B229" s="13"/>
      <c r="C229" s="94" t="s">
        <v>754</v>
      </c>
      <c r="D229" s="94"/>
      <c r="E229" s="94"/>
      <c r="F229" s="94"/>
      <c r="G229" s="25"/>
      <c r="H229" s="18"/>
    </row>
    <row r="230" spans="1:8">
      <c r="A230" s="49" t="s">
        <v>567</v>
      </c>
      <c r="B230" s="13"/>
      <c r="C230" s="93" t="s">
        <v>394</v>
      </c>
      <c r="D230" s="93"/>
      <c r="E230" s="16" t="s">
        <v>263</v>
      </c>
      <c r="F230" s="16" t="s">
        <v>672</v>
      </c>
      <c r="G230" s="18">
        <v>5.5</v>
      </c>
      <c r="H230" s="18" t="str">
        <f t="shared" si="7"/>
        <v/>
      </c>
    </row>
    <row r="231" spans="1:8">
      <c r="A231" s="49" t="s">
        <v>568</v>
      </c>
      <c r="B231" s="13"/>
      <c r="C231" s="93" t="s">
        <v>395</v>
      </c>
      <c r="D231" s="93"/>
      <c r="E231" s="16" t="s">
        <v>261</v>
      </c>
      <c r="F231" s="16" t="s">
        <v>673</v>
      </c>
      <c r="G231" s="18">
        <v>6.95</v>
      </c>
      <c r="H231" s="18" t="str">
        <f t="shared" si="7"/>
        <v/>
      </c>
    </row>
    <row r="232" spans="1:8">
      <c r="A232" s="49" t="s">
        <v>569</v>
      </c>
      <c r="B232" s="13"/>
      <c r="C232" s="93" t="s">
        <v>396</v>
      </c>
      <c r="D232" s="93"/>
      <c r="E232" s="16" t="s">
        <v>261</v>
      </c>
      <c r="F232" s="16" t="s">
        <v>673</v>
      </c>
      <c r="G232" s="18">
        <v>5.5</v>
      </c>
      <c r="H232" s="18" t="str">
        <f t="shared" si="7"/>
        <v/>
      </c>
    </row>
    <row r="233" spans="1:8">
      <c r="A233" s="49" t="s">
        <v>570</v>
      </c>
      <c r="B233" s="13"/>
      <c r="C233" s="93" t="s">
        <v>397</v>
      </c>
      <c r="D233" s="93"/>
      <c r="E233" s="16" t="s">
        <v>261</v>
      </c>
      <c r="F233" s="16" t="s">
        <v>673</v>
      </c>
      <c r="G233" s="18">
        <v>6.95</v>
      </c>
      <c r="H233" s="18" t="str">
        <f t="shared" si="7"/>
        <v/>
      </c>
    </row>
    <row r="234" spans="1:8">
      <c r="A234" s="49" t="s">
        <v>571</v>
      </c>
      <c r="B234" s="13"/>
      <c r="C234" s="93" t="s">
        <v>481</v>
      </c>
      <c r="D234" s="93"/>
      <c r="E234" s="16" t="s">
        <v>263</v>
      </c>
      <c r="F234" s="16" t="s">
        <v>672</v>
      </c>
      <c r="G234" s="18">
        <v>17.5</v>
      </c>
      <c r="H234" s="18" t="str">
        <f t="shared" si="7"/>
        <v/>
      </c>
    </row>
    <row r="235" spans="1:8">
      <c r="A235" s="50" t="s">
        <v>572</v>
      </c>
      <c r="B235" s="13"/>
      <c r="C235" s="93" t="s">
        <v>270</v>
      </c>
      <c r="D235" s="93"/>
      <c r="E235" s="16" t="s">
        <v>250</v>
      </c>
      <c r="F235" s="16" t="s">
        <v>251</v>
      </c>
      <c r="G235" s="18">
        <v>2</v>
      </c>
      <c r="H235" s="18" t="str">
        <f t="shared" si="7"/>
        <v/>
      </c>
    </row>
    <row r="236" spans="1:8">
      <c r="A236" s="50" t="s">
        <v>573</v>
      </c>
      <c r="B236" s="13"/>
      <c r="C236" s="93" t="s">
        <v>290</v>
      </c>
      <c r="D236" s="93"/>
      <c r="E236" s="16" t="s">
        <v>291</v>
      </c>
      <c r="F236" s="16" t="s">
        <v>292</v>
      </c>
      <c r="G236" s="18">
        <v>3.25</v>
      </c>
      <c r="H236" s="18" t="str">
        <f t="shared" si="7"/>
        <v/>
      </c>
    </row>
    <row r="237" spans="1:8">
      <c r="A237" s="19" t="s">
        <v>145</v>
      </c>
      <c r="B237" s="13"/>
      <c r="C237" s="93" t="s">
        <v>341</v>
      </c>
      <c r="D237" s="93"/>
      <c r="E237" s="16" t="s">
        <v>342</v>
      </c>
      <c r="F237" s="16" t="s">
        <v>343</v>
      </c>
      <c r="G237" s="18">
        <v>20</v>
      </c>
      <c r="H237" s="18" t="str">
        <f t="shared" si="7"/>
        <v/>
      </c>
    </row>
    <row r="238" spans="1:8">
      <c r="A238" s="71" t="s">
        <v>760</v>
      </c>
      <c r="B238" s="13"/>
      <c r="C238" s="93" t="s">
        <v>761</v>
      </c>
      <c r="D238" s="93"/>
      <c r="E238" s="70" t="s">
        <v>622</v>
      </c>
      <c r="F238" s="70" t="s">
        <v>635</v>
      </c>
      <c r="G238" s="18">
        <v>0.8</v>
      </c>
      <c r="H238" s="18" t="str">
        <f t="shared" ref="H238" si="12">IF(B238="","",B238*G238)</f>
        <v/>
      </c>
    </row>
    <row r="239" spans="1:8">
      <c r="A239" s="16" t="s">
        <v>146</v>
      </c>
      <c r="B239" s="13"/>
      <c r="C239" s="93" t="s">
        <v>511</v>
      </c>
      <c r="D239" s="93"/>
      <c r="E239" s="16" t="s">
        <v>594</v>
      </c>
      <c r="F239" s="16" t="s">
        <v>619</v>
      </c>
      <c r="G239" s="18">
        <v>8.5</v>
      </c>
      <c r="H239" s="18" t="str">
        <f t="shared" ref="H239:H243" si="13">IF(B239="","",B239*G239)</f>
        <v/>
      </c>
    </row>
    <row r="240" spans="1:8">
      <c r="A240" s="16" t="s">
        <v>147</v>
      </c>
      <c r="B240" s="13"/>
      <c r="C240" s="93" t="s">
        <v>289</v>
      </c>
      <c r="D240" s="93"/>
      <c r="E240" s="16" t="s">
        <v>224</v>
      </c>
      <c r="F240" s="16" t="s">
        <v>224</v>
      </c>
      <c r="G240" s="18">
        <v>6.5</v>
      </c>
      <c r="H240" s="18" t="str">
        <f t="shared" si="13"/>
        <v/>
      </c>
    </row>
    <row r="241" spans="1:9">
      <c r="A241" s="49" t="s">
        <v>574</v>
      </c>
      <c r="B241" s="13"/>
      <c r="C241" s="93" t="s">
        <v>505</v>
      </c>
      <c r="D241" s="93"/>
      <c r="E241" s="16" t="s">
        <v>697</v>
      </c>
      <c r="F241" s="16" t="s">
        <v>698</v>
      </c>
      <c r="G241" s="18">
        <v>2.5</v>
      </c>
      <c r="H241" s="18" t="str">
        <f t="shared" si="13"/>
        <v/>
      </c>
    </row>
    <row r="242" spans="1:9">
      <c r="A242" s="49" t="s">
        <v>575</v>
      </c>
      <c r="B242" s="13"/>
      <c r="C242" s="93" t="s">
        <v>452</v>
      </c>
      <c r="D242" s="93"/>
      <c r="E242" s="16" t="s">
        <v>453</v>
      </c>
      <c r="F242" s="16" t="s">
        <v>454</v>
      </c>
      <c r="G242" s="18">
        <v>2.5</v>
      </c>
      <c r="H242" s="18" t="str">
        <f t="shared" si="13"/>
        <v/>
      </c>
    </row>
    <row r="243" spans="1:9">
      <c r="A243" s="16" t="s">
        <v>49</v>
      </c>
      <c r="B243" s="13"/>
      <c r="C243" s="93" t="s">
        <v>379</v>
      </c>
      <c r="D243" s="93"/>
      <c r="E243" s="16" t="s">
        <v>224</v>
      </c>
      <c r="F243" s="16" t="s">
        <v>224</v>
      </c>
      <c r="G243" s="18">
        <v>0.5</v>
      </c>
      <c r="H243" s="18" t="str">
        <f t="shared" si="13"/>
        <v/>
      </c>
    </row>
    <row r="244" spans="1:9">
      <c r="A244" s="20"/>
      <c r="B244" s="13"/>
      <c r="C244" s="94" t="s">
        <v>798</v>
      </c>
      <c r="D244" s="94"/>
      <c r="E244" s="94"/>
      <c r="F244" s="94"/>
      <c r="G244" s="25"/>
      <c r="H244" s="18"/>
      <c r="I244" s="86"/>
    </row>
    <row r="245" spans="1:9">
      <c r="A245" s="85" t="s">
        <v>164</v>
      </c>
      <c r="B245" s="13"/>
      <c r="C245" s="93" t="s">
        <v>267</v>
      </c>
      <c r="D245" s="93"/>
      <c r="E245" s="84" t="s">
        <v>265</v>
      </c>
      <c r="F245" s="84" t="s">
        <v>266</v>
      </c>
      <c r="G245" s="18">
        <v>1.5</v>
      </c>
      <c r="H245" s="18" t="str">
        <f t="shared" ref="H245" si="14">IF(B245="","",B245*G245)</f>
        <v/>
      </c>
    </row>
    <row r="246" spans="1:9">
      <c r="A246" s="85" t="s">
        <v>165</v>
      </c>
      <c r="B246" s="13"/>
      <c r="C246" s="93" t="s">
        <v>267</v>
      </c>
      <c r="D246" s="93"/>
      <c r="E246" s="84" t="s">
        <v>268</v>
      </c>
      <c r="F246" s="84" t="s">
        <v>269</v>
      </c>
      <c r="G246" s="18">
        <v>1.5</v>
      </c>
      <c r="H246" s="18" t="str">
        <f t="shared" ref="H246:H255" si="15">IF(B246="","",B246*G246)</f>
        <v/>
      </c>
    </row>
    <row r="247" spans="1:9">
      <c r="A247" s="85" t="s">
        <v>166</v>
      </c>
      <c r="B247" s="13"/>
      <c r="C247" s="93" t="s">
        <v>267</v>
      </c>
      <c r="D247" s="93"/>
      <c r="E247" s="84" t="s">
        <v>276</v>
      </c>
      <c r="F247" s="84" t="s">
        <v>277</v>
      </c>
      <c r="G247" s="18">
        <v>1.5</v>
      </c>
      <c r="H247" s="18" t="str">
        <f t="shared" si="15"/>
        <v/>
      </c>
    </row>
    <row r="248" spans="1:9">
      <c r="A248" s="85" t="s">
        <v>167</v>
      </c>
      <c r="B248" s="13"/>
      <c r="C248" s="93" t="s">
        <v>267</v>
      </c>
      <c r="D248" s="93"/>
      <c r="E248" s="84" t="s">
        <v>278</v>
      </c>
      <c r="F248" s="84" t="s">
        <v>279</v>
      </c>
      <c r="G248" s="18">
        <v>1.5</v>
      </c>
      <c r="H248" s="18" t="str">
        <f t="shared" si="15"/>
        <v/>
      </c>
    </row>
    <row r="249" spans="1:9">
      <c r="A249" s="85" t="s">
        <v>658</v>
      </c>
      <c r="B249" s="13"/>
      <c r="C249" s="93" t="s">
        <v>682</v>
      </c>
      <c r="D249" s="93"/>
      <c r="E249" s="84" t="s">
        <v>224</v>
      </c>
      <c r="F249" s="84" t="s">
        <v>224</v>
      </c>
      <c r="G249" s="18">
        <v>0.45</v>
      </c>
      <c r="H249" s="18" t="str">
        <f t="shared" si="15"/>
        <v/>
      </c>
    </row>
    <row r="250" spans="1:9">
      <c r="A250" s="85" t="s">
        <v>659</v>
      </c>
      <c r="B250" s="13"/>
      <c r="C250" s="93" t="s">
        <v>696</v>
      </c>
      <c r="D250" s="93"/>
      <c r="E250" s="84" t="s">
        <v>224</v>
      </c>
      <c r="F250" s="84" t="s">
        <v>224</v>
      </c>
      <c r="G250" s="18">
        <v>0.45</v>
      </c>
      <c r="H250" s="18" t="str">
        <f t="shared" si="15"/>
        <v/>
      </c>
    </row>
    <row r="251" spans="1:9">
      <c r="A251" s="85" t="s">
        <v>729</v>
      </c>
      <c r="B251" s="13"/>
      <c r="C251" s="93" t="s">
        <v>497</v>
      </c>
      <c r="D251" s="93"/>
      <c r="E251" s="84" t="s">
        <v>224</v>
      </c>
      <c r="F251" s="84" t="s">
        <v>224</v>
      </c>
      <c r="G251" s="18">
        <v>0.45</v>
      </c>
      <c r="H251" s="18" t="str">
        <f t="shared" si="15"/>
        <v/>
      </c>
    </row>
    <row r="252" spans="1:9">
      <c r="A252" s="85" t="s">
        <v>760</v>
      </c>
      <c r="B252" s="13"/>
      <c r="C252" s="93" t="s">
        <v>761</v>
      </c>
      <c r="D252" s="93"/>
      <c r="E252" s="84" t="s">
        <v>622</v>
      </c>
      <c r="F252" s="84" t="s">
        <v>635</v>
      </c>
      <c r="G252" s="18">
        <v>0.8</v>
      </c>
      <c r="H252" s="18" t="str">
        <f t="shared" si="15"/>
        <v/>
      </c>
    </row>
    <row r="253" spans="1:9">
      <c r="A253" s="88" t="s">
        <v>714</v>
      </c>
      <c r="B253" s="13"/>
      <c r="C253" s="93" t="s">
        <v>699</v>
      </c>
      <c r="D253" s="93"/>
      <c r="E253" s="84" t="s">
        <v>224</v>
      </c>
      <c r="F253" s="84" t="s">
        <v>224</v>
      </c>
      <c r="G253" s="18">
        <v>1</v>
      </c>
      <c r="H253" s="18" t="str">
        <f t="shared" si="15"/>
        <v/>
      </c>
    </row>
    <row r="254" spans="1:9">
      <c r="A254" s="85" t="s">
        <v>732</v>
      </c>
      <c r="B254" s="13"/>
      <c r="C254" s="93" t="s">
        <v>386</v>
      </c>
      <c r="D254" s="93"/>
      <c r="E254" s="84" t="s">
        <v>224</v>
      </c>
      <c r="F254" s="84" t="s">
        <v>224</v>
      </c>
      <c r="G254" s="18">
        <v>5.5</v>
      </c>
      <c r="H254" s="18" t="str">
        <f t="shared" si="15"/>
        <v/>
      </c>
    </row>
    <row r="255" spans="1:9">
      <c r="A255" s="85" t="s">
        <v>733</v>
      </c>
      <c r="B255" s="13"/>
      <c r="C255" s="93" t="s">
        <v>392</v>
      </c>
      <c r="D255" s="93"/>
      <c r="E255" s="84" t="s">
        <v>670</v>
      </c>
      <c r="F255" s="84" t="s">
        <v>671</v>
      </c>
      <c r="G255" s="18">
        <v>3</v>
      </c>
      <c r="H255" s="18" t="str">
        <f t="shared" si="15"/>
        <v/>
      </c>
    </row>
    <row r="256" spans="1:9">
      <c r="A256" s="20"/>
      <c r="B256" s="13"/>
      <c r="C256" s="94" t="s">
        <v>755</v>
      </c>
      <c r="D256" s="94"/>
      <c r="E256" s="94"/>
      <c r="F256" s="94"/>
      <c r="G256" s="25"/>
      <c r="H256" s="18"/>
      <c r="I256" s="26"/>
    </row>
    <row r="257" spans="1:8">
      <c r="A257" s="64" t="s">
        <v>580</v>
      </c>
      <c r="B257" s="13"/>
      <c r="C257" s="93" t="s">
        <v>378</v>
      </c>
      <c r="D257" s="93"/>
      <c r="E257" s="16" t="s">
        <v>224</v>
      </c>
      <c r="F257" s="16" t="s">
        <v>224</v>
      </c>
      <c r="G257" s="18">
        <v>12.5</v>
      </c>
      <c r="H257" s="18" t="str">
        <f t="shared" ref="H257:H323" si="16">IF(B257="","",B257*G257)</f>
        <v/>
      </c>
    </row>
    <row r="258" spans="1:8">
      <c r="A258" s="64" t="s">
        <v>578</v>
      </c>
      <c r="B258" s="13"/>
      <c r="C258" s="93" t="s">
        <v>390</v>
      </c>
      <c r="D258" s="93"/>
      <c r="E258" s="64" t="s">
        <v>224</v>
      </c>
      <c r="F258" s="64" t="s">
        <v>224</v>
      </c>
      <c r="G258" s="18">
        <v>0.5</v>
      </c>
      <c r="H258" s="18" t="str">
        <f t="shared" si="16"/>
        <v/>
      </c>
    </row>
    <row r="259" spans="1:8">
      <c r="A259" s="64" t="s">
        <v>151</v>
      </c>
      <c r="B259" s="13"/>
      <c r="C259" s="93" t="s">
        <v>423</v>
      </c>
      <c r="D259" s="93"/>
      <c r="E259" s="64" t="s">
        <v>224</v>
      </c>
      <c r="F259" s="64" t="s">
        <v>224</v>
      </c>
      <c r="G259" s="18">
        <v>2</v>
      </c>
      <c r="H259" s="18" t="str">
        <f t="shared" si="16"/>
        <v/>
      </c>
    </row>
    <row r="260" spans="1:8">
      <c r="A260" s="64" t="s">
        <v>152</v>
      </c>
      <c r="B260" s="13"/>
      <c r="C260" s="93" t="s">
        <v>604</v>
      </c>
      <c r="D260" s="93"/>
      <c r="E260" s="64" t="s">
        <v>224</v>
      </c>
      <c r="F260" s="64" t="s">
        <v>224</v>
      </c>
      <c r="G260" s="18">
        <v>0.5</v>
      </c>
      <c r="H260" s="18" t="str">
        <f t="shared" si="16"/>
        <v/>
      </c>
    </row>
    <row r="261" spans="1:8">
      <c r="A261" s="64" t="s">
        <v>581</v>
      </c>
      <c r="B261" s="13"/>
      <c r="C261" s="93" t="s">
        <v>517</v>
      </c>
      <c r="D261" s="93"/>
      <c r="E261" s="64" t="s">
        <v>224</v>
      </c>
      <c r="F261" s="64" t="s">
        <v>224</v>
      </c>
      <c r="G261" s="18">
        <v>1.5</v>
      </c>
      <c r="H261" s="18" t="str">
        <f t="shared" si="16"/>
        <v/>
      </c>
    </row>
    <row r="262" spans="1:8">
      <c r="A262" s="64" t="s">
        <v>597</v>
      </c>
      <c r="B262" s="13"/>
      <c r="C262" s="93" t="s">
        <v>596</v>
      </c>
      <c r="D262" s="93"/>
      <c r="E262" s="64" t="s">
        <v>224</v>
      </c>
      <c r="F262" s="64" t="s">
        <v>224</v>
      </c>
      <c r="G262" s="18">
        <v>2</v>
      </c>
      <c r="H262" s="18" t="str">
        <f t="shared" si="16"/>
        <v/>
      </c>
    </row>
    <row r="263" spans="1:8">
      <c r="A263" s="65"/>
      <c r="B263" s="13"/>
      <c r="C263" s="94" t="s">
        <v>657</v>
      </c>
      <c r="D263" s="94"/>
      <c r="E263" s="94"/>
      <c r="F263" s="94"/>
      <c r="G263" s="18"/>
      <c r="H263" s="18"/>
    </row>
    <row r="264" spans="1:8">
      <c r="A264" s="27" t="s">
        <v>153</v>
      </c>
      <c r="B264" s="13"/>
      <c r="C264" s="93" t="s">
        <v>296</v>
      </c>
      <c r="D264" s="93"/>
      <c r="E264" s="65" t="s">
        <v>297</v>
      </c>
      <c r="F264" s="65" t="s">
        <v>298</v>
      </c>
      <c r="G264" s="18">
        <v>1.3</v>
      </c>
      <c r="H264" s="18" t="str">
        <f t="shared" ref="H264:H271" si="17">IF(B264="","",B264*G264)</f>
        <v/>
      </c>
    </row>
    <row r="265" spans="1:8">
      <c r="A265" s="27" t="s">
        <v>154</v>
      </c>
      <c r="B265" s="13"/>
      <c r="C265" s="93" t="s">
        <v>296</v>
      </c>
      <c r="D265" s="93"/>
      <c r="E265" s="65" t="s">
        <v>319</v>
      </c>
      <c r="F265" s="65" t="s">
        <v>320</v>
      </c>
      <c r="G265" s="18">
        <v>2.5</v>
      </c>
      <c r="H265" s="18" t="str">
        <f t="shared" si="17"/>
        <v/>
      </c>
    </row>
    <row r="266" spans="1:8">
      <c r="A266" s="27" t="s">
        <v>155</v>
      </c>
      <c r="B266" s="13"/>
      <c r="C266" s="93" t="s">
        <v>299</v>
      </c>
      <c r="D266" s="93"/>
      <c r="E266" s="65" t="s">
        <v>297</v>
      </c>
      <c r="F266" s="65" t="s">
        <v>298</v>
      </c>
      <c r="G266" s="18">
        <v>1.6</v>
      </c>
      <c r="H266" s="18" t="str">
        <f t="shared" si="17"/>
        <v/>
      </c>
    </row>
    <row r="267" spans="1:8">
      <c r="A267" s="27" t="s">
        <v>156</v>
      </c>
      <c r="B267" s="13"/>
      <c r="C267" s="93" t="s">
        <v>299</v>
      </c>
      <c r="D267" s="93"/>
      <c r="E267" s="65" t="s">
        <v>319</v>
      </c>
      <c r="F267" s="65" t="s">
        <v>320</v>
      </c>
      <c r="G267" s="18">
        <v>2.75</v>
      </c>
      <c r="H267" s="18" t="str">
        <f t="shared" si="17"/>
        <v/>
      </c>
    </row>
    <row r="268" spans="1:8">
      <c r="A268" s="65" t="s">
        <v>157</v>
      </c>
      <c r="B268" s="13"/>
      <c r="C268" s="93" t="s">
        <v>477</v>
      </c>
      <c r="D268" s="93"/>
      <c r="E268" s="65" t="s">
        <v>265</v>
      </c>
      <c r="F268" s="65" t="s">
        <v>411</v>
      </c>
      <c r="G268" s="18">
        <v>1.75</v>
      </c>
      <c r="H268" s="18" t="str">
        <f t="shared" si="17"/>
        <v/>
      </c>
    </row>
    <row r="269" spans="1:8">
      <c r="A269" s="65" t="s">
        <v>158</v>
      </c>
      <c r="B269" s="13"/>
      <c r="C269" s="93" t="s">
        <v>455</v>
      </c>
      <c r="D269" s="93"/>
      <c r="E269" s="65" t="s">
        <v>265</v>
      </c>
      <c r="F269" s="65" t="s">
        <v>411</v>
      </c>
      <c r="G269" s="18">
        <v>2.5</v>
      </c>
      <c r="H269" s="18" t="str">
        <f t="shared" si="17"/>
        <v/>
      </c>
    </row>
    <row r="270" spans="1:8">
      <c r="A270" s="65" t="s">
        <v>159</v>
      </c>
      <c r="B270" s="13"/>
      <c r="C270" s="93" t="s">
        <v>524</v>
      </c>
      <c r="D270" s="93"/>
      <c r="E270" s="65" t="s">
        <v>265</v>
      </c>
      <c r="F270" s="65" t="s">
        <v>411</v>
      </c>
      <c r="G270" s="18">
        <v>0.8</v>
      </c>
      <c r="H270" s="18" t="str">
        <f t="shared" si="17"/>
        <v/>
      </c>
    </row>
    <row r="271" spans="1:8">
      <c r="A271" s="66" t="s">
        <v>162</v>
      </c>
      <c r="B271" s="13"/>
      <c r="C271" s="93" t="s">
        <v>351</v>
      </c>
      <c r="D271" s="93"/>
      <c r="E271" s="65" t="s">
        <v>352</v>
      </c>
      <c r="F271" s="65" t="s">
        <v>353</v>
      </c>
      <c r="G271" s="18">
        <v>3.5</v>
      </c>
      <c r="H271" s="18" t="str">
        <f t="shared" si="17"/>
        <v/>
      </c>
    </row>
    <row r="272" spans="1:8">
      <c r="A272" s="65" t="s">
        <v>163</v>
      </c>
      <c r="B272" s="13"/>
      <c r="C272" s="93" t="s">
        <v>380</v>
      </c>
      <c r="D272" s="93"/>
      <c r="E272" s="65" t="s">
        <v>666</v>
      </c>
      <c r="F272" s="65" t="s">
        <v>667</v>
      </c>
      <c r="G272" s="18">
        <v>2</v>
      </c>
      <c r="H272" s="18" t="str">
        <f t="shared" ref="H272:H273" si="18">IF(B272="","",B272*G272)</f>
        <v/>
      </c>
    </row>
    <row r="273" spans="1:9">
      <c r="A273" s="65" t="s">
        <v>712</v>
      </c>
      <c r="B273" s="13"/>
      <c r="C273" s="93" t="s">
        <v>380</v>
      </c>
      <c r="D273" s="93"/>
      <c r="E273" s="65" t="s">
        <v>664</v>
      </c>
      <c r="F273" s="65" t="s">
        <v>665</v>
      </c>
      <c r="G273" s="18">
        <v>1.75</v>
      </c>
      <c r="H273" s="18" t="str">
        <f t="shared" si="18"/>
        <v/>
      </c>
    </row>
    <row r="274" spans="1:9">
      <c r="A274" s="20"/>
      <c r="B274" s="13"/>
      <c r="C274" s="94" t="s">
        <v>148</v>
      </c>
      <c r="D274" s="94"/>
      <c r="E274" s="94"/>
      <c r="F274" s="94"/>
      <c r="G274" s="25"/>
      <c r="H274" s="18"/>
      <c r="I274" s="26"/>
    </row>
    <row r="275" spans="1:9">
      <c r="A275" s="67" t="s">
        <v>149</v>
      </c>
      <c r="B275" s="13"/>
      <c r="C275" s="93" t="s">
        <v>382</v>
      </c>
      <c r="D275" s="93"/>
      <c r="E275" s="64" t="s">
        <v>224</v>
      </c>
      <c r="F275" s="64" t="s">
        <v>224</v>
      </c>
      <c r="G275" s="18">
        <v>1.25</v>
      </c>
      <c r="H275" s="18" t="str">
        <f t="shared" ref="H275:H276" si="19">IF(B275="","",B275*G275)</f>
        <v/>
      </c>
    </row>
    <row r="276" spans="1:9">
      <c r="A276" s="67" t="s">
        <v>150</v>
      </c>
      <c r="B276" s="13"/>
      <c r="C276" s="93" t="s">
        <v>381</v>
      </c>
      <c r="D276" s="93"/>
      <c r="E276" s="64" t="s">
        <v>224</v>
      </c>
      <c r="F276" s="64" t="s">
        <v>224</v>
      </c>
      <c r="G276" s="18">
        <v>2.5</v>
      </c>
      <c r="H276" s="18" t="str">
        <f t="shared" si="19"/>
        <v/>
      </c>
    </row>
    <row r="277" spans="1:9">
      <c r="A277" s="67" t="s">
        <v>577</v>
      </c>
      <c r="B277" s="13"/>
      <c r="C277" s="93" t="s">
        <v>478</v>
      </c>
      <c r="D277" s="93"/>
      <c r="E277" s="65" t="s">
        <v>224</v>
      </c>
      <c r="F277" s="65" t="s">
        <v>224</v>
      </c>
      <c r="G277" s="18">
        <v>0.5</v>
      </c>
      <c r="H277" s="18" t="str">
        <f t="shared" ref="H277:H285" si="20">IF(B277="","",B277*G277)</f>
        <v/>
      </c>
    </row>
    <row r="278" spans="1:9">
      <c r="A278" s="27" t="s">
        <v>715</v>
      </c>
      <c r="B278" s="13"/>
      <c r="C278" s="93" t="s">
        <v>678</v>
      </c>
      <c r="D278" s="93"/>
      <c r="E278" s="65" t="s">
        <v>224</v>
      </c>
      <c r="F278" s="65" t="s">
        <v>224</v>
      </c>
      <c r="G278" s="18">
        <v>0.45</v>
      </c>
      <c r="H278" s="18" t="str">
        <f t="shared" si="20"/>
        <v/>
      </c>
    </row>
    <row r="279" spans="1:9">
      <c r="A279" s="67" t="s">
        <v>716</v>
      </c>
      <c r="B279" s="13"/>
      <c r="C279" s="93" t="s">
        <v>674</v>
      </c>
      <c r="D279" s="93"/>
      <c r="E279" s="65" t="s">
        <v>224</v>
      </c>
      <c r="F279" s="65" t="s">
        <v>224</v>
      </c>
      <c r="G279" s="18">
        <v>0.95</v>
      </c>
      <c r="H279" s="18" t="str">
        <f t="shared" si="20"/>
        <v/>
      </c>
    </row>
    <row r="280" spans="1:9">
      <c r="A280" s="67" t="s">
        <v>160</v>
      </c>
      <c r="B280" s="13"/>
      <c r="C280" s="93" t="s">
        <v>371</v>
      </c>
      <c r="D280" s="93"/>
      <c r="E280" s="65" t="s">
        <v>224</v>
      </c>
      <c r="F280" s="65" t="s">
        <v>224</v>
      </c>
      <c r="G280" s="18">
        <v>0.1</v>
      </c>
      <c r="H280" s="18" t="str">
        <f t="shared" si="20"/>
        <v/>
      </c>
    </row>
    <row r="281" spans="1:9">
      <c r="A281" s="87" t="s">
        <v>734</v>
      </c>
      <c r="B281" s="13"/>
      <c r="C281" s="93" t="s">
        <v>465</v>
      </c>
      <c r="D281" s="93"/>
      <c r="E281" s="87" t="s">
        <v>344</v>
      </c>
      <c r="F281" s="87" t="s">
        <v>345</v>
      </c>
      <c r="G281" s="18">
        <v>0.25</v>
      </c>
      <c r="H281" s="18" t="str">
        <f t="shared" ref="H281" si="21">IF(B281="","",B281*G281)</f>
        <v/>
      </c>
    </row>
    <row r="282" spans="1:9">
      <c r="A282" s="67" t="s">
        <v>161</v>
      </c>
      <c r="B282" s="13"/>
      <c r="C282" s="93" t="s">
        <v>514</v>
      </c>
      <c r="D282" s="93"/>
      <c r="E282" s="65" t="s">
        <v>224</v>
      </c>
      <c r="F282" s="65" t="s">
        <v>224</v>
      </c>
      <c r="G282" s="18">
        <v>0.25</v>
      </c>
      <c r="H282" s="18" t="str">
        <f t="shared" si="20"/>
        <v/>
      </c>
    </row>
    <row r="283" spans="1:9">
      <c r="A283" s="67" t="s">
        <v>582</v>
      </c>
      <c r="B283" s="13"/>
      <c r="C283" s="93" t="s">
        <v>799</v>
      </c>
      <c r="D283" s="93"/>
      <c r="E283" s="65" t="s">
        <v>224</v>
      </c>
      <c r="F283" s="65" t="s">
        <v>224</v>
      </c>
      <c r="G283" s="18">
        <v>5</v>
      </c>
      <c r="H283" s="18" t="str">
        <f t="shared" si="20"/>
        <v/>
      </c>
    </row>
    <row r="284" spans="1:9">
      <c r="A284" s="67" t="s">
        <v>615</v>
      </c>
      <c r="B284" s="13"/>
      <c r="C284" s="93" t="s">
        <v>679</v>
      </c>
      <c r="D284" s="93"/>
      <c r="E284" s="65" t="s">
        <v>680</v>
      </c>
      <c r="F284" s="65" t="s">
        <v>681</v>
      </c>
      <c r="G284" s="18">
        <v>1.95</v>
      </c>
      <c r="H284" s="18" t="str">
        <f t="shared" si="20"/>
        <v/>
      </c>
    </row>
    <row r="285" spans="1:9">
      <c r="A285" s="22" t="s">
        <v>525</v>
      </c>
      <c r="B285" s="13"/>
      <c r="C285" s="93" t="s">
        <v>725</v>
      </c>
      <c r="D285" s="93"/>
      <c r="E285" s="65" t="s">
        <v>224</v>
      </c>
      <c r="F285" s="65" t="s">
        <v>224</v>
      </c>
      <c r="G285" s="18">
        <v>3.5</v>
      </c>
      <c r="H285" s="18" t="str">
        <f t="shared" si="20"/>
        <v/>
      </c>
    </row>
    <row r="286" spans="1:9">
      <c r="A286" s="84" t="s">
        <v>782</v>
      </c>
      <c r="B286" s="13"/>
      <c r="C286" s="93" t="s">
        <v>763</v>
      </c>
      <c r="D286" s="93"/>
      <c r="E286" s="75" t="s">
        <v>764</v>
      </c>
      <c r="F286" s="75" t="s">
        <v>765</v>
      </c>
      <c r="G286" s="18">
        <v>2.1</v>
      </c>
      <c r="H286" s="18" t="str">
        <f t="shared" ref="H286" si="22">IF(B286="","",B286*G286)</f>
        <v/>
      </c>
    </row>
    <row r="287" spans="1:9">
      <c r="A287" s="83"/>
      <c r="B287" s="13"/>
      <c r="C287" s="94" t="s">
        <v>783</v>
      </c>
      <c r="D287" s="94"/>
      <c r="E287" s="94"/>
      <c r="F287" s="94"/>
      <c r="G287" s="18" t="s">
        <v>821</v>
      </c>
      <c r="H287" s="18"/>
    </row>
    <row r="288" spans="1:9">
      <c r="A288" s="83" t="s">
        <v>780</v>
      </c>
      <c r="B288" s="13"/>
      <c r="C288" s="93" t="s">
        <v>389</v>
      </c>
      <c r="D288" s="93"/>
      <c r="E288" s="83" t="s">
        <v>224</v>
      </c>
      <c r="F288" s="83" t="s">
        <v>224</v>
      </c>
      <c r="G288" s="18">
        <v>2</v>
      </c>
      <c r="H288" s="18" t="str">
        <f t="shared" ref="H288:H294" si="23">IF(B288="","",B288*G288)</f>
        <v/>
      </c>
    </row>
    <row r="289" spans="1:8">
      <c r="A289" s="83" t="s">
        <v>778</v>
      </c>
      <c r="B289" s="13"/>
      <c r="C289" s="93" t="s">
        <v>772</v>
      </c>
      <c r="D289" s="93"/>
      <c r="E289" s="83" t="s">
        <v>304</v>
      </c>
      <c r="F289" s="83" t="s">
        <v>771</v>
      </c>
      <c r="G289" s="18">
        <v>0.6</v>
      </c>
      <c r="H289" s="18" t="str">
        <f t="shared" si="23"/>
        <v/>
      </c>
    </row>
    <row r="290" spans="1:8">
      <c r="A290" s="84" t="s">
        <v>730</v>
      </c>
      <c r="B290" s="13"/>
      <c r="C290" s="93" t="s">
        <v>723</v>
      </c>
      <c r="D290" s="93"/>
      <c r="E290" s="84" t="s">
        <v>224</v>
      </c>
      <c r="F290" s="84" t="s">
        <v>224</v>
      </c>
      <c r="G290" s="18">
        <v>0.6</v>
      </c>
      <c r="H290" s="18" t="str">
        <f t="shared" ref="H290:H291" si="24">IF(B290="","",B290*G290)</f>
        <v/>
      </c>
    </row>
    <row r="291" spans="1:8">
      <c r="A291" s="84" t="s">
        <v>731</v>
      </c>
      <c r="B291" s="13"/>
      <c r="C291" s="93" t="s">
        <v>724</v>
      </c>
      <c r="D291" s="93"/>
      <c r="E291" s="84" t="s">
        <v>224</v>
      </c>
      <c r="F291" s="84" t="s">
        <v>224</v>
      </c>
      <c r="G291" s="18">
        <v>0.6</v>
      </c>
      <c r="H291" s="18" t="str">
        <f t="shared" si="24"/>
        <v/>
      </c>
    </row>
    <row r="292" spans="1:8">
      <c r="A292" s="83" t="s">
        <v>779</v>
      </c>
      <c r="B292" s="13"/>
      <c r="C292" s="93" t="s">
        <v>762</v>
      </c>
      <c r="D292" s="93"/>
      <c r="E292" s="83" t="s">
        <v>680</v>
      </c>
      <c r="F292" s="83" t="s">
        <v>777</v>
      </c>
      <c r="G292" s="18">
        <v>1.95</v>
      </c>
      <c r="H292" s="18" t="str">
        <f t="shared" si="23"/>
        <v/>
      </c>
    </row>
    <row r="293" spans="1:8">
      <c r="A293" s="84" t="s">
        <v>801</v>
      </c>
      <c r="B293" s="13"/>
      <c r="C293" s="93" t="s">
        <v>787</v>
      </c>
      <c r="D293" s="93"/>
      <c r="E293" s="83" t="s">
        <v>790</v>
      </c>
      <c r="F293" s="83" t="s">
        <v>791</v>
      </c>
      <c r="G293" s="18">
        <v>3.5</v>
      </c>
      <c r="H293" s="18" t="str">
        <f t="shared" si="23"/>
        <v/>
      </c>
    </row>
    <row r="294" spans="1:8">
      <c r="A294" s="84" t="s">
        <v>802</v>
      </c>
      <c r="B294" s="13"/>
      <c r="C294" s="93" t="s">
        <v>787</v>
      </c>
      <c r="D294" s="93"/>
      <c r="E294" s="83" t="s">
        <v>792</v>
      </c>
      <c r="F294" s="83" t="s">
        <v>793</v>
      </c>
      <c r="G294" s="18">
        <v>5.5</v>
      </c>
      <c r="H294" s="18" t="str">
        <f t="shared" si="23"/>
        <v/>
      </c>
    </row>
    <row r="295" spans="1:8">
      <c r="A295" s="84" t="s">
        <v>803</v>
      </c>
      <c r="B295" s="13"/>
      <c r="C295" s="93" t="s">
        <v>787</v>
      </c>
      <c r="D295" s="93"/>
      <c r="E295" s="84" t="s">
        <v>794</v>
      </c>
      <c r="F295" s="84" t="s">
        <v>795</v>
      </c>
      <c r="G295" s="18">
        <v>7.5</v>
      </c>
      <c r="H295" s="18" t="str">
        <f t="shared" ref="H295:H298" si="25">IF(B295="","",B295*G295)</f>
        <v/>
      </c>
    </row>
    <row r="296" spans="1:8">
      <c r="A296" s="84" t="s">
        <v>804</v>
      </c>
      <c r="B296" s="13"/>
      <c r="C296" s="93" t="s">
        <v>787</v>
      </c>
      <c r="D296" s="93"/>
      <c r="E296" s="84" t="s">
        <v>796</v>
      </c>
      <c r="F296" s="84" t="s">
        <v>797</v>
      </c>
      <c r="G296" s="18">
        <v>9.5</v>
      </c>
      <c r="H296" s="18" t="str">
        <f t="shared" si="25"/>
        <v/>
      </c>
    </row>
    <row r="297" spans="1:8">
      <c r="A297" s="84" t="s">
        <v>805</v>
      </c>
      <c r="B297" s="13"/>
      <c r="C297" s="93" t="s">
        <v>787</v>
      </c>
      <c r="D297" s="93"/>
      <c r="E297" s="84" t="s">
        <v>788</v>
      </c>
      <c r="F297" s="84" t="s">
        <v>789</v>
      </c>
      <c r="G297" s="18">
        <v>11.5</v>
      </c>
      <c r="H297" s="18" t="str">
        <f t="shared" si="25"/>
        <v/>
      </c>
    </row>
    <row r="298" spans="1:8">
      <c r="A298" s="84" t="s">
        <v>806</v>
      </c>
      <c r="B298" s="13"/>
      <c r="C298" s="93" t="s">
        <v>786</v>
      </c>
      <c r="D298" s="93"/>
      <c r="E298" s="84" t="s">
        <v>224</v>
      </c>
      <c r="F298" s="84" t="s">
        <v>224</v>
      </c>
      <c r="G298" s="18">
        <v>0</v>
      </c>
      <c r="H298" s="18" t="str">
        <f t="shared" si="25"/>
        <v/>
      </c>
    </row>
    <row r="299" spans="1:8">
      <c r="A299" s="87" t="s">
        <v>182</v>
      </c>
      <c r="B299" s="13"/>
      <c r="C299" s="93" t="s">
        <v>405</v>
      </c>
      <c r="D299" s="93"/>
      <c r="E299" s="87" t="s">
        <v>224</v>
      </c>
      <c r="F299" s="87" t="s">
        <v>224</v>
      </c>
      <c r="G299" s="18">
        <v>10</v>
      </c>
      <c r="H299" s="18" t="str">
        <f t="shared" ref="H299" si="26">IF(B299="","",B299*G299)</f>
        <v/>
      </c>
    </row>
    <row r="300" spans="1:8">
      <c r="A300" s="20"/>
      <c r="B300" s="13"/>
      <c r="C300" s="94" t="s">
        <v>800</v>
      </c>
      <c r="D300" s="94"/>
      <c r="E300" s="94"/>
      <c r="F300" s="94"/>
      <c r="G300" s="25"/>
      <c r="H300" s="18"/>
    </row>
    <row r="301" spans="1:8">
      <c r="A301" s="16" t="s">
        <v>168</v>
      </c>
      <c r="B301" s="13"/>
      <c r="C301" s="93" t="s">
        <v>463</v>
      </c>
      <c r="D301" s="93"/>
      <c r="E301" s="16" t="s">
        <v>224</v>
      </c>
      <c r="F301" s="16" t="s">
        <v>224</v>
      </c>
      <c r="G301" s="18">
        <v>90</v>
      </c>
      <c r="H301" s="18" t="str">
        <f t="shared" si="16"/>
        <v/>
      </c>
    </row>
    <row r="302" spans="1:8">
      <c r="A302" s="16" t="s">
        <v>169</v>
      </c>
      <c r="B302" s="13"/>
      <c r="C302" s="93" t="s">
        <v>415</v>
      </c>
      <c r="D302" s="93"/>
      <c r="E302" s="16" t="s">
        <v>224</v>
      </c>
      <c r="F302" s="16" t="s">
        <v>224</v>
      </c>
      <c r="G302" s="18">
        <v>15</v>
      </c>
      <c r="H302" s="18" t="str">
        <f t="shared" si="16"/>
        <v/>
      </c>
    </row>
    <row r="303" spans="1:8">
      <c r="A303" s="16" t="s">
        <v>170</v>
      </c>
      <c r="B303" s="13"/>
      <c r="C303" s="93" t="s">
        <v>663</v>
      </c>
      <c r="D303" s="93"/>
      <c r="E303" s="16" t="s">
        <v>367</v>
      </c>
      <c r="F303" s="16" t="s">
        <v>368</v>
      </c>
      <c r="G303" s="18">
        <v>50</v>
      </c>
      <c r="H303" s="18" t="str">
        <f t="shared" si="16"/>
        <v/>
      </c>
    </row>
    <row r="304" spans="1:8">
      <c r="A304" s="16" t="s">
        <v>171</v>
      </c>
      <c r="B304" s="13"/>
      <c r="C304" s="93" t="s">
        <v>663</v>
      </c>
      <c r="D304" s="93"/>
      <c r="E304" s="16" t="s">
        <v>369</v>
      </c>
      <c r="F304" s="16" t="s">
        <v>370</v>
      </c>
      <c r="G304" s="18">
        <v>95</v>
      </c>
      <c r="H304" s="18" t="str">
        <f t="shared" si="16"/>
        <v/>
      </c>
    </row>
    <row r="305" spans="1:8">
      <c r="A305" s="16" t="s">
        <v>172</v>
      </c>
      <c r="B305" s="13"/>
      <c r="C305" s="93" t="s">
        <v>412</v>
      </c>
      <c r="D305" s="93"/>
      <c r="E305" s="16" t="s">
        <v>413</v>
      </c>
      <c r="F305" s="16" t="s">
        <v>414</v>
      </c>
      <c r="G305" s="18">
        <v>25</v>
      </c>
      <c r="H305" s="18" t="str">
        <f t="shared" si="16"/>
        <v/>
      </c>
    </row>
    <row r="306" spans="1:8">
      <c r="A306" s="16" t="s">
        <v>173</v>
      </c>
      <c r="B306" s="13"/>
      <c r="C306" s="93" t="s">
        <v>510</v>
      </c>
      <c r="D306" s="93"/>
      <c r="E306" s="16" t="s">
        <v>224</v>
      </c>
      <c r="F306" s="16" t="s">
        <v>418</v>
      </c>
      <c r="G306" s="18">
        <v>110</v>
      </c>
      <c r="H306" s="18" t="str">
        <f t="shared" si="16"/>
        <v/>
      </c>
    </row>
    <row r="307" spans="1:8">
      <c r="A307" s="16" t="s">
        <v>174</v>
      </c>
      <c r="B307" s="13"/>
      <c r="C307" s="93" t="s">
        <v>443</v>
      </c>
      <c r="D307" s="93"/>
      <c r="E307" s="16" t="s">
        <v>224</v>
      </c>
      <c r="F307" s="16" t="s">
        <v>444</v>
      </c>
      <c r="G307" s="18">
        <v>65</v>
      </c>
      <c r="H307" s="18" t="str">
        <f t="shared" si="16"/>
        <v/>
      </c>
    </row>
    <row r="308" spans="1:8">
      <c r="A308" s="90" t="s">
        <v>813</v>
      </c>
      <c r="B308" s="13"/>
      <c r="C308" s="93" t="s">
        <v>618</v>
      </c>
      <c r="D308" s="93"/>
      <c r="E308" s="90" t="s">
        <v>224</v>
      </c>
      <c r="F308" s="90" t="s">
        <v>224</v>
      </c>
      <c r="G308" s="18">
        <v>35</v>
      </c>
      <c r="H308" s="18"/>
    </row>
    <row r="309" spans="1:8">
      <c r="A309" s="75" t="s">
        <v>775</v>
      </c>
      <c r="B309" s="13"/>
      <c r="C309" s="93" t="s">
        <v>766</v>
      </c>
      <c r="D309" s="93"/>
      <c r="E309" s="75" t="s">
        <v>767</v>
      </c>
      <c r="F309" s="75" t="s">
        <v>776</v>
      </c>
      <c r="G309" s="18">
        <v>25</v>
      </c>
      <c r="H309" s="18" t="str">
        <f t="shared" ref="H309" si="27">IF(B309="","",B309*G309)</f>
        <v/>
      </c>
    </row>
    <row r="310" spans="1:8">
      <c r="A310" s="16" t="s">
        <v>175</v>
      </c>
      <c r="B310" s="13"/>
      <c r="C310" s="93" t="s">
        <v>417</v>
      </c>
      <c r="D310" s="93"/>
      <c r="E310" s="16" t="s">
        <v>224</v>
      </c>
      <c r="F310" s="16" t="s">
        <v>418</v>
      </c>
      <c r="G310" s="18">
        <v>55</v>
      </c>
      <c r="H310" s="18" t="str">
        <f t="shared" si="16"/>
        <v/>
      </c>
    </row>
    <row r="311" spans="1:8">
      <c r="A311" s="16" t="s">
        <v>176</v>
      </c>
      <c r="B311" s="13"/>
      <c r="C311" s="93" t="s">
        <v>420</v>
      </c>
      <c r="D311" s="93"/>
      <c r="E311" s="16" t="s">
        <v>224</v>
      </c>
      <c r="F311" s="16" t="s">
        <v>421</v>
      </c>
      <c r="G311" s="18">
        <v>45</v>
      </c>
      <c r="H311" s="18" t="str">
        <f t="shared" si="16"/>
        <v/>
      </c>
    </row>
    <row r="312" spans="1:8">
      <c r="A312" s="55" t="s">
        <v>623</v>
      </c>
      <c r="B312" s="13"/>
      <c r="C312" s="93" t="s">
        <v>383</v>
      </c>
      <c r="D312" s="93"/>
      <c r="E312" s="16" t="s">
        <v>224</v>
      </c>
      <c r="F312" s="16" t="s">
        <v>224</v>
      </c>
      <c r="G312" s="18">
        <v>12</v>
      </c>
      <c r="H312" s="18" t="str">
        <f t="shared" si="16"/>
        <v/>
      </c>
    </row>
    <row r="313" spans="1:8">
      <c r="A313" s="55" t="s">
        <v>624</v>
      </c>
      <c r="B313" s="13"/>
      <c r="C313" s="93" t="s">
        <v>634</v>
      </c>
      <c r="D313" s="93"/>
      <c r="E313" s="16" t="s">
        <v>224</v>
      </c>
      <c r="F313" s="16" t="s">
        <v>224</v>
      </c>
      <c r="G313" s="18">
        <v>2.5</v>
      </c>
      <c r="H313" s="18" t="str">
        <f t="shared" si="16"/>
        <v/>
      </c>
    </row>
    <row r="314" spans="1:8">
      <c r="A314" s="51" t="s">
        <v>600</v>
      </c>
      <c r="B314" s="13"/>
      <c r="C314" s="93" t="s">
        <v>603</v>
      </c>
      <c r="D314" s="93"/>
      <c r="E314" s="16" t="s">
        <v>224</v>
      </c>
      <c r="F314" s="16" t="s">
        <v>410</v>
      </c>
      <c r="G314" s="18">
        <v>30</v>
      </c>
      <c r="H314" s="18" t="str">
        <f t="shared" si="16"/>
        <v/>
      </c>
    </row>
    <row r="315" spans="1:8">
      <c r="A315" s="51" t="s">
        <v>599</v>
      </c>
      <c r="B315" s="13"/>
      <c r="C315" s="93" t="s">
        <v>409</v>
      </c>
      <c r="D315" s="93"/>
      <c r="E315" s="51" t="s">
        <v>224</v>
      </c>
      <c r="F315" s="51" t="s">
        <v>410</v>
      </c>
      <c r="G315" s="18">
        <v>34</v>
      </c>
      <c r="H315" s="18" t="str">
        <f t="shared" si="16"/>
        <v/>
      </c>
    </row>
    <row r="316" spans="1:8">
      <c r="A316" s="16" t="s">
        <v>177</v>
      </c>
      <c r="B316" s="13"/>
      <c r="C316" s="93" t="s">
        <v>407</v>
      </c>
      <c r="D316" s="93"/>
      <c r="E316" s="16" t="s">
        <v>610</v>
      </c>
      <c r="F316" s="16" t="s">
        <v>408</v>
      </c>
      <c r="G316" s="18">
        <v>85</v>
      </c>
      <c r="H316" s="18" t="str">
        <f t="shared" si="16"/>
        <v/>
      </c>
    </row>
    <row r="317" spans="1:8">
      <c r="A317" s="16" t="s">
        <v>178</v>
      </c>
      <c r="B317" s="13"/>
      <c r="C317" s="93" t="s">
        <v>484</v>
      </c>
      <c r="D317" s="93"/>
      <c r="E317" s="16" t="s">
        <v>692</v>
      </c>
      <c r="F317" s="16" t="s">
        <v>693</v>
      </c>
      <c r="G317" s="18">
        <v>27</v>
      </c>
      <c r="H317" s="18" t="str">
        <f t="shared" si="16"/>
        <v/>
      </c>
    </row>
    <row r="318" spans="1:8">
      <c r="A318" s="16" t="s">
        <v>179</v>
      </c>
      <c r="B318" s="13"/>
      <c r="C318" s="93" t="s">
        <v>391</v>
      </c>
      <c r="D318" s="93"/>
      <c r="E318" s="16" t="s">
        <v>224</v>
      </c>
      <c r="F318" s="16" t="s">
        <v>224</v>
      </c>
      <c r="G318" s="18">
        <v>18</v>
      </c>
      <c r="H318" s="18" t="str">
        <f t="shared" si="16"/>
        <v/>
      </c>
    </row>
    <row r="319" spans="1:8">
      <c r="A319" s="75" t="s">
        <v>774</v>
      </c>
      <c r="B319" s="13"/>
      <c r="C319" s="93" t="s">
        <v>401</v>
      </c>
      <c r="D319" s="93"/>
      <c r="E319" s="16" t="s">
        <v>402</v>
      </c>
      <c r="F319" s="16" t="s">
        <v>403</v>
      </c>
      <c r="G319" s="18">
        <v>12</v>
      </c>
      <c r="H319" s="18" t="str">
        <f t="shared" si="16"/>
        <v/>
      </c>
    </row>
    <row r="320" spans="1:8">
      <c r="A320" s="84" t="s">
        <v>807</v>
      </c>
      <c r="B320" s="13"/>
      <c r="C320" s="93" t="s">
        <v>401</v>
      </c>
      <c r="D320" s="93"/>
      <c r="E320" s="75" t="s">
        <v>784</v>
      </c>
      <c r="F320" s="75" t="s">
        <v>785</v>
      </c>
      <c r="G320" s="18">
        <v>14</v>
      </c>
      <c r="H320" s="18" t="str">
        <f t="shared" si="16"/>
        <v/>
      </c>
    </row>
    <row r="321" spans="1:8">
      <c r="A321" s="16" t="s">
        <v>180</v>
      </c>
      <c r="B321" s="13"/>
      <c r="C321" s="93" t="s">
        <v>530</v>
      </c>
      <c r="D321" s="93"/>
      <c r="E321" s="16" t="s">
        <v>768</v>
      </c>
      <c r="F321" s="16" t="s">
        <v>769</v>
      </c>
      <c r="G321" s="18">
        <v>16</v>
      </c>
      <c r="H321" s="18" t="str">
        <f t="shared" si="16"/>
        <v/>
      </c>
    </row>
    <row r="322" spans="1:8">
      <c r="A322" s="16" t="s">
        <v>181</v>
      </c>
      <c r="B322" s="13"/>
      <c r="C322" s="93" t="s">
        <v>515</v>
      </c>
      <c r="D322" s="93"/>
      <c r="E322" s="16" t="s">
        <v>224</v>
      </c>
      <c r="F322" s="16" t="s">
        <v>224</v>
      </c>
      <c r="G322" s="18">
        <v>8.5</v>
      </c>
      <c r="H322" s="18" t="str">
        <f t="shared" si="16"/>
        <v/>
      </c>
    </row>
    <row r="323" spans="1:8">
      <c r="A323" s="16" t="s">
        <v>183</v>
      </c>
      <c r="B323" s="13"/>
      <c r="C323" s="93" t="s">
        <v>467</v>
      </c>
      <c r="D323" s="93"/>
      <c r="E323" s="16" t="s">
        <v>224</v>
      </c>
      <c r="F323" s="16" t="s">
        <v>224</v>
      </c>
      <c r="G323" s="18">
        <v>65</v>
      </c>
      <c r="H323" s="18" t="str">
        <f t="shared" si="16"/>
        <v/>
      </c>
    </row>
    <row r="324" spans="1:8">
      <c r="A324" s="67" t="s">
        <v>614</v>
      </c>
      <c r="B324" s="13"/>
      <c r="C324" s="93" t="s">
        <v>739</v>
      </c>
      <c r="D324" s="93"/>
      <c r="E324" s="16" t="s">
        <v>608</v>
      </c>
      <c r="F324" s="16" t="s">
        <v>418</v>
      </c>
      <c r="G324" s="18">
        <v>60</v>
      </c>
      <c r="H324" s="18" t="str">
        <f t="shared" ref="H324:H382" si="28">IF(B324="","",B324*G324)</f>
        <v/>
      </c>
    </row>
    <row r="325" spans="1:8">
      <c r="A325" s="67" t="s">
        <v>609</v>
      </c>
      <c r="B325" s="13"/>
      <c r="C325" s="93" t="s">
        <v>740</v>
      </c>
      <c r="D325" s="93"/>
      <c r="E325" s="51" t="s">
        <v>616</v>
      </c>
      <c r="F325" s="51" t="s">
        <v>617</v>
      </c>
      <c r="G325" s="18">
        <v>40</v>
      </c>
      <c r="H325" s="18" t="str">
        <f t="shared" si="28"/>
        <v/>
      </c>
    </row>
    <row r="326" spans="1:8">
      <c r="A326" s="20"/>
      <c r="B326" s="13"/>
      <c r="C326" s="94" t="s">
        <v>184</v>
      </c>
      <c r="D326" s="94"/>
      <c r="E326" s="94"/>
      <c r="F326" s="94"/>
      <c r="G326" s="25"/>
      <c r="H326" s="18"/>
    </row>
    <row r="327" spans="1:8">
      <c r="A327" s="16" t="s">
        <v>185</v>
      </c>
      <c r="B327" s="13"/>
      <c r="C327" s="93" t="s">
        <v>293</v>
      </c>
      <c r="D327" s="93"/>
      <c r="E327" s="16" t="s">
        <v>294</v>
      </c>
      <c r="F327" s="16" t="s">
        <v>295</v>
      </c>
      <c r="G327" s="18">
        <v>4</v>
      </c>
      <c r="H327" s="18" t="str">
        <f t="shared" si="28"/>
        <v/>
      </c>
    </row>
    <row r="328" spans="1:8">
      <c r="A328" s="16" t="s">
        <v>186</v>
      </c>
      <c r="B328" s="13"/>
      <c r="C328" s="93" t="s">
        <v>293</v>
      </c>
      <c r="D328" s="93"/>
      <c r="E328" s="16" t="s">
        <v>317</v>
      </c>
      <c r="F328" s="16" t="s">
        <v>318</v>
      </c>
      <c r="G328" s="18">
        <v>6.3</v>
      </c>
      <c r="H328" s="18" t="str">
        <f t="shared" si="28"/>
        <v/>
      </c>
    </row>
    <row r="329" spans="1:8">
      <c r="A329" s="16" t="s">
        <v>187</v>
      </c>
      <c r="B329" s="13"/>
      <c r="C329" s="93" t="s">
        <v>293</v>
      </c>
      <c r="D329" s="93"/>
      <c r="E329" s="16" t="s">
        <v>312</v>
      </c>
      <c r="F329" s="16" t="s">
        <v>313</v>
      </c>
      <c r="G329" s="18">
        <v>6.95</v>
      </c>
      <c r="H329" s="18" t="str">
        <f t="shared" si="28"/>
        <v/>
      </c>
    </row>
    <row r="330" spans="1:8">
      <c r="A330" s="16" t="s">
        <v>188</v>
      </c>
      <c r="B330" s="13"/>
      <c r="C330" s="93" t="s">
        <v>293</v>
      </c>
      <c r="D330" s="93"/>
      <c r="E330" s="16" t="s">
        <v>327</v>
      </c>
      <c r="F330" s="16" t="s">
        <v>328</v>
      </c>
      <c r="G330" s="18">
        <v>7.5</v>
      </c>
      <c r="H330" s="18" t="str">
        <f t="shared" si="28"/>
        <v/>
      </c>
    </row>
    <row r="331" spans="1:8">
      <c r="A331" s="16" t="s">
        <v>189</v>
      </c>
      <c r="B331" s="13"/>
      <c r="C331" s="93" t="s">
        <v>506</v>
      </c>
      <c r="D331" s="93"/>
      <c r="E331" s="16" t="s">
        <v>507</v>
      </c>
      <c r="F331" s="16" t="s">
        <v>508</v>
      </c>
      <c r="G331" s="18">
        <v>4</v>
      </c>
      <c r="H331" s="18" t="str">
        <f t="shared" si="28"/>
        <v/>
      </c>
    </row>
    <row r="332" spans="1:8">
      <c r="A332" s="75" t="s">
        <v>781</v>
      </c>
      <c r="B332" s="13"/>
      <c r="C332" s="93" t="s">
        <v>770</v>
      </c>
      <c r="D332" s="93"/>
      <c r="E332" s="75" t="s">
        <v>304</v>
      </c>
      <c r="F332" s="75" t="s">
        <v>771</v>
      </c>
      <c r="G332" s="18">
        <v>2.1</v>
      </c>
      <c r="H332" s="18" t="str">
        <f t="shared" ref="H332:H333" si="29">IF(B332="","",B332*G332)</f>
        <v/>
      </c>
    </row>
    <row r="333" spans="1:8">
      <c r="A333" s="16" t="s">
        <v>190</v>
      </c>
      <c r="B333" s="13"/>
      <c r="C333" s="93" t="s">
        <v>416</v>
      </c>
      <c r="D333" s="93"/>
      <c r="E333" s="75" t="s">
        <v>224</v>
      </c>
      <c r="F333" s="75" t="s">
        <v>224</v>
      </c>
      <c r="G333" s="18">
        <v>3.2</v>
      </c>
      <c r="H333" s="18" t="str">
        <f t="shared" si="29"/>
        <v/>
      </c>
    </row>
    <row r="334" spans="1:8">
      <c r="A334" s="16" t="s">
        <v>191</v>
      </c>
      <c r="B334" s="13"/>
      <c r="C334" s="93" t="s">
        <v>479</v>
      </c>
      <c r="D334" s="93"/>
      <c r="E334" s="16" t="s">
        <v>224</v>
      </c>
      <c r="F334" s="16" t="s">
        <v>224</v>
      </c>
      <c r="G334" s="18">
        <v>3.85</v>
      </c>
      <c r="H334" s="18" t="str">
        <f t="shared" si="28"/>
        <v/>
      </c>
    </row>
    <row r="335" spans="1:8">
      <c r="A335" s="16" t="s">
        <v>192</v>
      </c>
      <c r="B335" s="13"/>
      <c r="C335" s="93" t="s">
        <v>489</v>
      </c>
      <c r="D335" s="93"/>
      <c r="E335" s="16" t="s">
        <v>224</v>
      </c>
      <c r="F335" s="16" t="s">
        <v>224</v>
      </c>
      <c r="G335" s="18">
        <v>0</v>
      </c>
      <c r="H335" s="18" t="str">
        <f t="shared" si="28"/>
        <v/>
      </c>
    </row>
    <row r="336" spans="1:8">
      <c r="A336" s="16" t="s">
        <v>193</v>
      </c>
      <c r="B336" s="13"/>
      <c r="C336" s="93" t="s">
        <v>490</v>
      </c>
      <c r="D336" s="93"/>
      <c r="E336" s="16" t="s">
        <v>224</v>
      </c>
      <c r="F336" s="16" t="s">
        <v>224</v>
      </c>
      <c r="G336" s="18">
        <v>0</v>
      </c>
      <c r="H336" s="18" t="str">
        <f t="shared" si="28"/>
        <v/>
      </c>
    </row>
    <row r="337" spans="1:8">
      <c r="A337" s="16" t="s">
        <v>194</v>
      </c>
      <c r="B337" s="13"/>
      <c r="C337" s="93" t="s">
        <v>491</v>
      </c>
      <c r="D337" s="93"/>
      <c r="E337" s="16" t="s">
        <v>224</v>
      </c>
      <c r="F337" s="16" t="s">
        <v>224</v>
      </c>
      <c r="G337" s="18">
        <v>0</v>
      </c>
      <c r="H337" s="18" t="str">
        <f t="shared" si="28"/>
        <v/>
      </c>
    </row>
    <row r="338" spans="1:8">
      <c r="A338" s="16" t="s">
        <v>195</v>
      </c>
      <c r="B338" s="13"/>
      <c r="C338" s="93" t="s">
        <v>492</v>
      </c>
      <c r="D338" s="93"/>
      <c r="E338" s="16" t="s">
        <v>224</v>
      </c>
      <c r="F338" s="16" t="s">
        <v>224</v>
      </c>
      <c r="G338" s="18">
        <v>0</v>
      </c>
      <c r="H338" s="18" t="str">
        <f t="shared" si="28"/>
        <v/>
      </c>
    </row>
    <row r="339" spans="1:8">
      <c r="A339" s="16" t="s">
        <v>196</v>
      </c>
      <c r="B339" s="13"/>
      <c r="C339" s="93" t="s">
        <v>373</v>
      </c>
      <c r="D339" s="93"/>
      <c r="E339" s="16" t="s">
        <v>224</v>
      </c>
      <c r="F339" s="16" t="s">
        <v>224</v>
      </c>
      <c r="G339" s="18">
        <v>1.75</v>
      </c>
      <c r="H339" s="18" t="str">
        <f t="shared" si="28"/>
        <v/>
      </c>
    </row>
    <row r="340" spans="1:8">
      <c r="A340" s="64" t="s">
        <v>579</v>
      </c>
      <c r="B340" s="13"/>
      <c r="C340" s="93" t="s">
        <v>388</v>
      </c>
      <c r="D340" s="93"/>
      <c r="E340" s="64" t="s">
        <v>224</v>
      </c>
      <c r="F340" s="64" t="s">
        <v>224</v>
      </c>
      <c r="G340" s="18">
        <v>15</v>
      </c>
      <c r="H340" s="18" t="str">
        <f t="shared" si="28"/>
        <v/>
      </c>
    </row>
    <row r="341" spans="1:8">
      <c r="A341" s="20"/>
      <c r="B341" s="13"/>
      <c r="C341" s="94" t="s">
        <v>756</v>
      </c>
      <c r="D341" s="94"/>
      <c r="E341" s="94"/>
      <c r="F341" s="94"/>
      <c r="G341" s="25"/>
      <c r="H341" s="18"/>
    </row>
    <row r="342" spans="1:8">
      <c r="A342" s="16" t="s">
        <v>197</v>
      </c>
      <c r="B342" s="13"/>
      <c r="C342" s="93" t="s">
        <v>359</v>
      </c>
      <c r="D342" s="93"/>
      <c r="E342" s="16" t="s">
        <v>357</v>
      </c>
      <c r="F342" s="16" t="s">
        <v>199</v>
      </c>
      <c r="G342" s="18">
        <v>7</v>
      </c>
      <c r="H342" s="18" t="str">
        <f t="shared" si="28"/>
        <v/>
      </c>
    </row>
    <row r="343" spans="1:8">
      <c r="A343" s="16" t="s">
        <v>198</v>
      </c>
      <c r="B343" s="13"/>
      <c r="C343" s="93" t="s">
        <v>358</v>
      </c>
      <c r="D343" s="93"/>
      <c r="E343" s="16" t="s">
        <v>357</v>
      </c>
      <c r="F343" s="16" t="s">
        <v>199</v>
      </c>
      <c r="G343" s="18">
        <v>7.5</v>
      </c>
      <c r="H343" s="18" t="str">
        <f t="shared" si="28"/>
        <v/>
      </c>
    </row>
    <row r="344" spans="1:8">
      <c r="A344" s="28" t="s">
        <v>200</v>
      </c>
      <c r="B344" s="13"/>
      <c r="C344" s="93" t="s">
        <v>239</v>
      </c>
      <c r="D344" s="93"/>
      <c r="E344" s="16" t="s">
        <v>237</v>
      </c>
      <c r="F344" s="16" t="s">
        <v>203</v>
      </c>
      <c r="G344" s="18">
        <v>7.95</v>
      </c>
      <c r="H344" s="18" t="str">
        <f t="shared" si="28"/>
        <v/>
      </c>
    </row>
    <row r="345" spans="1:8">
      <c r="A345" s="28" t="s">
        <v>201</v>
      </c>
      <c r="B345" s="13"/>
      <c r="C345" s="93" t="s">
        <v>238</v>
      </c>
      <c r="D345" s="93"/>
      <c r="E345" s="16" t="s">
        <v>237</v>
      </c>
      <c r="F345" s="16" t="s">
        <v>203</v>
      </c>
      <c r="G345" s="18">
        <v>8.85</v>
      </c>
      <c r="H345" s="18" t="str">
        <f t="shared" si="28"/>
        <v/>
      </c>
    </row>
    <row r="346" spans="1:8">
      <c r="A346" s="28" t="s">
        <v>202</v>
      </c>
      <c r="B346" s="13"/>
      <c r="C346" s="93" t="s">
        <v>236</v>
      </c>
      <c r="D346" s="93"/>
      <c r="E346" s="16" t="s">
        <v>237</v>
      </c>
      <c r="F346" s="16" t="s">
        <v>203</v>
      </c>
      <c r="G346" s="18">
        <v>8.85</v>
      </c>
      <c r="H346" s="18" t="str">
        <f t="shared" si="28"/>
        <v/>
      </c>
    </row>
    <row r="347" spans="1:8">
      <c r="A347" s="30" t="s">
        <v>633</v>
      </c>
      <c r="B347" s="13"/>
      <c r="C347" s="95" t="s">
        <v>632</v>
      </c>
      <c r="D347" s="95"/>
      <c r="E347" s="17" t="s">
        <v>237</v>
      </c>
      <c r="F347" s="16" t="s">
        <v>203</v>
      </c>
      <c r="G347" s="18">
        <v>9.9499999999999993</v>
      </c>
      <c r="H347" s="18" t="str">
        <f t="shared" si="28"/>
        <v/>
      </c>
    </row>
    <row r="348" spans="1:8">
      <c r="A348" s="28" t="s">
        <v>204</v>
      </c>
      <c r="B348" s="13"/>
      <c r="C348" s="93" t="s">
        <v>249</v>
      </c>
      <c r="D348" s="93"/>
      <c r="E348" s="16" t="s">
        <v>247</v>
      </c>
      <c r="F348" s="16" t="s">
        <v>207</v>
      </c>
      <c r="G348" s="18">
        <v>8.98</v>
      </c>
      <c r="H348" s="18" t="str">
        <f t="shared" si="28"/>
        <v/>
      </c>
    </row>
    <row r="349" spans="1:8">
      <c r="A349" s="28" t="s">
        <v>205</v>
      </c>
      <c r="B349" s="13"/>
      <c r="C349" s="93" t="s">
        <v>248</v>
      </c>
      <c r="D349" s="93"/>
      <c r="E349" s="16" t="s">
        <v>247</v>
      </c>
      <c r="F349" s="16" t="s">
        <v>207</v>
      </c>
      <c r="G349" s="18">
        <v>9.4499999999999993</v>
      </c>
      <c r="H349" s="18" t="str">
        <f t="shared" si="28"/>
        <v/>
      </c>
    </row>
    <row r="350" spans="1:8">
      <c r="A350" s="30" t="s">
        <v>206</v>
      </c>
      <c r="B350" s="13"/>
      <c r="C350" s="93" t="s">
        <v>246</v>
      </c>
      <c r="D350" s="93"/>
      <c r="E350" s="16" t="s">
        <v>247</v>
      </c>
      <c r="F350" s="16" t="s">
        <v>207</v>
      </c>
      <c r="G350" s="18">
        <v>9.4499999999999993</v>
      </c>
      <c r="H350" s="18" t="str">
        <f t="shared" si="28"/>
        <v/>
      </c>
    </row>
    <row r="351" spans="1:8">
      <c r="A351" s="30" t="s">
        <v>590</v>
      </c>
      <c r="B351" s="13"/>
      <c r="C351" s="95" t="s">
        <v>626</v>
      </c>
      <c r="D351" s="95"/>
      <c r="E351" s="17" t="s">
        <v>247</v>
      </c>
      <c r="F351" s="16" t="s">
        <v>207</v>
      </c>
      <c r="G351" s="18">
        <v>9.9499999999999993</v>
      </c>
      <c r="H351" s="18" t="str">
        <f t="shared" si="28"/>
        <v/>
      </c>
    </row>
    <row r="352" spans="1:8">
      <c r="A352" s="28" t="s">
        <v>587</v>
      </c>
      <c r="B352" s="13"/>
      <c r="C352" s="93" t="s">
        <v>260</v>
      </c>
      <c r="D352" s="93"/>
      <c r="E352" s="49" t="s">
        <v>257</v>
      </c>
      <c r="F352" s="49" t="s">
        <v>258</v>
      </c>
      <c r="G352" s="18">
        <v>9.9499999999999993</v>
      </c>
      <c r="H352" s="18" t="str">
        <f t="shared" si="28"/>
        <v/>
      </c>
    </row>
    <row r="353" spans="1:8">
      <c r="A353" s="28" t="s">
        <v>588</v>
      </c>
      <c r="B353" s="13"/>
      <c r="C353" s="93" t="s">
        <v>259</v>
      </c>
      <c r="D353" s="93"/>
      <c r="E353" s="49" t="s">
        <v>257</v>
      </c>
      <c r="F353" s="49" t="s">
        <v>258</v>
      </c>
      <c r="G353" s="18">
        <v>10.45</v>
      </c>
      <c r="H353" s="18" t="str">
        <f t="shared" si="28"/>
        <v/>
      </c>
    </row>
    <row r="354" spans="1:8">
      <c r="A354" s="30" t="s">
        <v>589</v>
      </c>
      <c r="B354" s="13"/>
      <c r="C354" s="93" t="s">
        <v>256</v>
      </c>
      <c r="D354" s="93"/>
      <c r="E354" s="49" t="s">
        <v>257</v>
      </c>
      <c r="F354" s="49" t="s">
        <v>258</v>
      </c>
      <c r="G354" s="18">
        <v>10.45</v>
      </c>
      <c r="H354" s="18" t="str">
        <f t="shared" si="28"/>
        <v/>
      </c>
    </row>
    <row r="355" spans="1:8">
      <c r="A355" s="30" t="s">
        <v>643</v>
      </c>
      <c r="B355" s="13"/>
      <c r="C355" s="93" t="s">
        <v>288</v>
      </c>
      <c r="D355" s="93"/>
      <c r="E355" s="62" t="s">
        <v>285</v>
      </c>
      <c r="F355" s="62" t="s">
        <v>286</v>
      </c>
      <c r="G355" s="18">
        <v>3.5</v>
      </c>
      <c r="H355" s="18" t="str">
        <f t="shared" si="28"/>
        <v/>
      </c>
    </row>
    <row r="356" spans="1:8">
      <c r="A356" s="30" t="s">
        <v>644</v>
      </c>
      <c r="B356" s="13"/>
      <c r="C356" s="93" t="s">
        <v>287</v>
      </c>
      <c r="D356" s="93"/>
      <c r="E356" s="62" t="s">
        <v>285</v>
      </c>
      <c r="F356" s="62" t="s">
        <v>286</v>
      </c>
      <c r="G356" s="18">
        <v>3.5</v>
      </c>
      <c r="H356" s="18" t="str">
        <f t="shared" si="28"/>
        <v/>
      </c>
    </row>
    <row r="357" spans="1:8">
      <c r="A357" s="30" t="s">
        <v>645</v>
      </c>
      <c r="B357" s="13"/>
      <c r="C357" s="93" t="s">
        <v>655</v>
      </c>
      <c r="D357" s="93"/>
      <c r="E357" s="62" t="s">
        <v>285</v>
      </c>
      <c r="F357" s="62" t="s">
        <v>286</v>
      </c>
      <c r="G357" s="18">
        <v>3.5</v>
      </c>
      <c r="H357" s="18" t="str">
        <f t="shared" si="28"/>
        <v/>
      </c>
    </row>
    <row r="358" spans="1:8">
      <c r="A358" s="30" t="s">
        <v>646</v>
      </c>
      <c r="B358" s="13"/>
      <c r="C358" s="93" t="s">
        <v>311</v>
      </c>
      <c r="D358" s="93"/>
      <c r="E358" s="62" t="s">
        <v>308</v>
      </c>
      <c r="F358" s="62" t="s">
        <v>309</v>
      </c>
      <c r="G358" s="18">
        <v>4.5</v>
      </c>
      <c r="H358" s="18" t="str">
        <f t="shared" si="28"/>
        <v/>
      </c>
    </row>
    <row r="359" spans="1:8">
      <c r="A359" s="30" t="s">
        <v>647</v>
      </c>
      <c r="B359" s="13"/>
      <c r="C359" s="93" t="s">
        <v>310</v>
      </c>
      <c r="D359" s="93"/>
      <c r="E359" s="62" t="s">
        <v>308</v>
      </c>
      <c r="F359" s="62" t="s">
        <v>309</v>
      </c>
      <c r="G359" s="18">
        <v>4.5</v>
      </c>
      <c r="H359" s="18" t="str">
        <f t="shared" si="28"/>
        <v/>
      </c>
    </row>
    <row r="360" spans="1:8">
      <c r="A360" s="30" t="s">
        <v>649</v>
      </c>
      <c r="B360" s="13"/>
      <c r="C360" s="93" t="s">
        <v>307</v>
      </c>
      <c r="D360" s="93"/>
      <c r="E360" s="62" t="s">
        <v>308</v>
      </c>
      <c r="F360" s="62" t="s">
        <v>309</v>
      </c>
      <c r="G360" s="18">
        <v>4.5</v>
      </c>
      <c r="H360" s="18" t="str">
        <f t="shared" si="28"/>
        <v/>
      </c>
    </row>
    <row r="361" spans="1:8">
      <c r="A361" s="30" t="s">
        <v>648</v>
      </c>
      <c r="B361" s="13"/>
      <c r="C361" s="93" t="s">
        <v>656</v>
      </c>
      <c r="D361" s="93"/>
      <c r="E361" s="62" t="s">
        <v>308</v>
      </c>
      <c r="F361" s="62" t="s">
        <v>309</v>
      </c>
      <c r="G361" s="18">
        <v>4.5</v>
      </c>
      <c r="H361" s="18" t="str">
        <f t="shared" si="28"/>
        <v/>
      </c>
    </row>
    <row r="362" spans="1:8">
      <c r="A362" s="29" t="s">
        <v>208</v>
      </c>
      <c r="B362" s="13"/>
      <c r="C362" s="93" t="s">
        <v>338</v>
      </c>
      <c r="D362" s="93"/>
      <c r="E362" s="16" t="s">
        <v>211</v>
      </c>
      <c r="F362" s="16" t="s">
        <v>212</v>
      </c>
      <c r="G362" s="18">
        <v>5.5</v>
      </c>
      <c r="H362" s="18" t="str">
        <f t="shared" si="28"/>
        <v/>
      </c>
    </row>
    <row r="363" spans="1:8">
      <c r="A363" s="29" t="s">
        <v>209</v>
      </c>
      <c r="B363" s="13"/>
      <c r="C363" s="93" t="s">
        <v>337</v>
      </c>
      <c r="D363" s="93"/>
      <c r="E363" s="16" t="s">
        <v>211</v>
      </c>
      <c r="F363" s="16" t="s">
        <v>212</v>
      </c>
      <c r="G363" s="18">
        <v>5.5</v>
      </c>
      <c r="H363" s="18" t="str">
        <f t="shared" si="28"/>
        <v/>
      </c>
    </row>
    <row r="364" spans="1:8">
      <c r="A364" s="29" t="s">
        <v>210</v>
      </c>
      <c r="B364" s="13"/>
      <c r="C364" s="93" t="s">
        <v>336</v>
      </c>
      <c r="D364" s="93"/>
      <c r="E364" s="16" t="s">
        <v>211</v>
      </c>
      <c r="F364" s="16" t="s">
        <v>212</v>
      </c>
      <c r="G364" s="18">
        <v>5.5</v>
      </c>
      <c r="H364" s="18" t="str">
        <f t="shared" si="28"/>
        <v/>
      </c>
    </row>
    <row r="365" spans="1:8">
      <c r="A365" s="57" t="s">
        <v>628</v>
      </c>
      <c r="B365" s="13"/>
      <c r="C365" s="93" t="s">
        <v>627</v>
      </c>
      <c r="D365" s="93"/>
      <c r="E365" s="16" t="s">
        <v>211</v>
      </c>
      <c r="F365" s="16" t="s">
        <v>212</v>
      </c>
      <c r="G365" s="18">
        <v>5.5</v>
      </c>
      <c r="H365" s="18" t="str">
        <f t="shared" si="28"/>
        <v/>
      </c>
    </row>
    <row r="366" spans="1:8">
      <c r="A366" s="16" t="s">
        <v>213</v>
      </c>
      <c r="B366" s="13"/>
      <c r="C366" s="93" t="s">
        <v>356</v>
      </c>
      <c r="D366" s="93"/>
      <c r="E366" s="16" t="s">
        <v>215</v>
      </c>
      <c r="F366" s="16" t="s">
        <v>216</v>
      </c>
      <c r="G366" s="18">
        <v>5.95</v>
      </c>
      <c r="H366" s="18" t="str">
        <f t="shared" si="28"/>
        <v/>
      </c>
    </row>
    <row r="367" spans="1:8">
      <c r="A367" s="16" t="s">
        <v>214</v>
      </c>
      <c r="B367" s="13"/>
      <c r="C367" s="93" t="s">
        <v>355</v>
      </c>
      <c r="D367" s="93"/>
      <c r="E367" s="49" t="s">
        <v>215</v>
      </c>
      <c r="F367" s="49" t="s">
        <v>216</v>
      </c>
      <c r="G367" s="18">
        <v>6.45</v>
      </c>
      <c r="H367" s="18" t="str">
        <f t="shared" si="28"/>
        <v/>
      </c>
    </row>
    <row r="368" spans="1:8">
      <c r="A368" s="58" t="s">
        <v>638</v>
      </c>
      <c r="B368" s="13"/>
      <c r="C368" s="95" t="s">
        <v>354</v>
      </c>
      <c r="D368" s="95"/>
      <c r="E368" s="49" t="s">
        <v>215</v>
      </c>
      <c r="F368" s="49" t="s">
        <v>216</v>
      </c>
      <c r="G368" s="18">
        <v>6.45</v>
      </c>
      <c r="H368" s="18" t="str">
        <f t="shared" si="28"/>
        <v/>
      </c>
    </row>
    <row r="369" spans="1:8">
      <c r="A369" s="58" t="s">
        <v>639</v>
      </c>
      <c r="B369" s="13"/>
      <c r="C369" s="93" t="s">
        <v>640</v>
      </c>
      <c r="D369" s="93"/>
      <c r="E369" s="58" t="s">
        <v>215</v>
      </c>
      <c r="F369" s="58" t="s">
        <v>216</v>
      </c>
      <c r="G369" s="18">
        <v>6.95</v>
      </c>
      <c r="H369" s="18" t="str">
        <f t="shared" si="28"/>
        <v/>
      </c>
    </row>
    <row r="370" spans="1:8">
      <c r="A370" s="16" t="s">
        <v>217</v>
      </c>
      <c r="B370" s="13"/>
      <c r="C370" s="93" t="s">
        <v>332</v>
      </c>
      <c r="D370" s="93"/>
      <c r="E370" s="16" t="s">
        <v>220</v>
      </c>
      <c r="F370" s="16" t="s">
        <v>221</v>
      </c>
      <c r="G370" s="18">
        <v>6.5</v>
      </c>
      <c r="H370" s="18" t="str">
        <f t="shared" si="28"/>
        <v/>
      </c>
    </row>
    <row r="371" spans="1:8">
      <c r="A371" s="16" t="s">
        <v>218</v>
      </c>
      <c r="B371" s="13"/>
      <c r="C371" s="93" t="s">
        <v>331</v>
      </c>
      <c r="D371" s="93"/>
      <c r="E371" s="16" t="s">
        <v>220</v>
      </c>
      <c r="F371" s="16" t="s">
        <v>221</v>
      </c>
      <c r="G371" s="18">
        <v>7</v>
      </c>
      <c r="H371" s="18" t="str">
        <f t="shared" si="28"/>
        <v/>
      </c>
    </row>
    <row r="372" spans="1:8">
      <c r="A372" s="16" t="s">
        <v>219</v>
      </c>
      <c r="B372" s="13"/>
      <c r="C372" s="93" t="s">
        <v>330</v>
      </c>
      <c r="D372" s="93"/>
      <c r="E372" s="16" t="s">
        <v>220</v>
      </c>
      <c r="F372" s="16" t="s">
        <v>221</v>
      </c>
      <c r="G372" s="18">
        <v>7</v>
      </c>
      <c r="H372" s="18" t="str">
        <f t="shared" si="28"/>
        <v/>
      </c>
    </row>
    <row r="373" spans="1:8">
      <c r="A373" s="57" t="s">
        <v>630</v>
      </c>
      <c r="B373" s="13"/>
      <c r="C373" s="93" t="s">
        <v>631</v>
      </c>
      <c r="D373" s="93"/>
      <c r="E373" s="16" t="s">
        <v>220</v>
      </c>
      <c r="F373" s="16" t="s">
        <v>221</v>
      </c>
      <c r="G373" s="18">
        <v>7.5</v>
      </c>
      <c r="H373" s="18" t="str">
        <f t="shared" si="28"/>
        <v/>
      </c>
    </row>
    <row r="374" spans="1:8">
      <c r="A374" s="16" t="s">
        <v>222</v>
      </c>
      <c r="B374" s="13"/>
      <c r="C374" s="93" t="s">
        <v>335</v>
      </c>
      <c r="D374" s="93"/>
      <c r="E374" s="17" t="s">
        <v>333</v>
      </c>
      <c r="F374" s="17" t="s">
        <v>334</v>
      </c>
      <c r="G374" s="18">
        <v>7.5</v>
      </c>
      <c r="H374" s="18" t="str">
        <f t="shared" si="28"/>
        <v/>
      </c>
    </row>
    <row r="375" spans="1:8">
      <c r="A375" s="17" t="s">
        <v>526</v>
      </c>
      <c r="B375" s="13"/>
      <c r="C375" s="93" t="s">
        <v>451</v>
      </c>
      <c r="D375" s="93"/>
      <c r="E375" s="17" t="s">
        <v>223</v>
      </c>
      <c r="F375" s="17" t="s">
        <v>449</v>
      </c>
      <c r="G375" s="18">
        <v>0.7</v>
      </c>
      <c r="H375" s="18" t="str">
        <f t="shared" si="28"/>
        <v/>
      </c>
    </row>
    <row r="376" spans="1:8">
      <c r="A376" s="49" t="s">
        <v>591</v>
      </c>
      <c r="B376" s="13"/>
      <c r="C376" s="93" t="s">
        <v>450</v>
      </c>
      <c r="D376" s="93"/>
      <c r="E376" s="17" t="s">
        <v>223</v>
      </c>
      <c r="F376" s="17" t="s">
        <v>449</v>
      </c>
      <c r="G376" s="18">
        <v>0.8</v>
      </c>
      <c r="H376" s="18" t="str">
        <f t="shared" si="28"/>
        <v/>
      </c>
    </row>
    <row r="377" spans="1:8">
      <c r="A377" s="49" t="s">
        <v>527</v>
      </c>
      <c r="B377" s="13"/>
      <c r="C377" s="93" t="s">
        <v>448</v>
      </c>
      <c r="D377" s="93"/>
      <c r="E377" s="49" t="s">
        <v>223</v>
      </c>
      <c r="F377" s="49" t="s">
        <v>449</v>
      </c>
      <c r="G377" s="18">
        <v>0.8</v>
      </c>
      <c r="H377" s="18" t="str">
        <f t="shared" si="28"/>
        <v/>
      </c>
    </row>
    <row r="378" spans="1:8">
      <c r="A378" s="56" t="s">
        <v>629</v>
      </c>
      <c r="B378" s="13"/>
      <c r="C378" s="102" t="s">
        <v>528</v>
      </c>
      <c r="D378" s="103"/>
      <c r="E378" s="17" t="s">
        <v>223</v>
      </c>
      <c r="F378" s="17" t="s">
        <v>449</v>
      </c>
      <c r="G378" s="18">
        <v>0.85</v>
      </c>
      <c r="H378" s="18" t="str">
        <f t="shared" si="28"/>
        <v/>
      </c>
    </row>
    <row r="379" spans="1:8">
      <c r="A379" s="20"/>
      <c r="B379" s="13"/>
      <c r="C379" s="104" t="s">
        <v>757</v>
      </c>
      <c r="D379" s="104"/>
      <c r="E379" s="104"/>
      <c r="F379" s="104"/>
      <c r="G379" s="31"/>
      <c r="H379" s="18"/>
    </row>
    <row r="380" spans="1:8">
      <c r="A380" s="16" t="s">
        <v>225</v>
      </c>
      <c r="B380" s="13"/>
      <c r="C380" s="93" t="s">
        <v>513</v>
      </c>
      <c r="D380" s="93"/>
      <c r="E380" s="16" t="s">
        <v>224</v>
      </c>
      <c r="F380" s="16" t="s">
        <v>224</v>
      </c>
      <c r="G380" s="18">
        <v>2.5</v>
      </c>
      <c r="H380" s="18" t="str">
        <f t="shared" si="28"/>
        <v/>
      </c>
    </row>
    <row r="381" spans="1:8">
      <c r="A381" s="16" t="s">
        <v>226</v>
      </c>
      <c r="B381" s="13"/>
      <c r="C381" s="93" t="s">
        <v>512</v>
      </c>
      <c r="D381" s="93"/>
      <c r="E381" s="16" t="s">
        <v>224</v>
      </c>
      <c r="F381" s="16" t="s">
        <v>224</v>
      </c>
      <c r="G381" s="18">
        <v>2.5</v>
      </c>
      <c r="H381" s="18" t="str">
        <f t="shared" si="28"/>
        <v/>
      </c>
    </row>
    <row r="382" spans="1:8">
      <c r="A382" s="16" t="s">
        <v>227</v>
      </c>
      <c r="B382" s="13"/>
      <c r="C382" s="93" t="s">
        <v>516</v>
      </c>
      <c r="D382" s="93"/>
      <c r="E382" s="16" t="s">
        <v>224</v>
      </c>
      <c r="F382" s="16" t="s">
        <v>224</v>
      </c>
      <c r="G382" s="18">
        <v>0.7</v>
      </c>
      <c r="H382" s="18" t="str">
        <f t="shared" si="28"/>
        <v/>
      </c>
    </row>
    <row r="383" spans="1:8" ht="12.75" customHeight="1">
      <c r="A383" s="44" t="s">
        <v>592</v>
      </c>
      <c r="B383" s="32"/>
      <c r="C383" s="32"/>
      <c r="D383" s="32"/>
      <c r="E383" s="32"/>
      <c r="F383" s="32"/>
      <c r="G383" s="32"/>
      <c r="H383" s="33">
        <f>SUM(H27:H382)</f>
        <v>0</v>
      </c>
    </row>
    <row r="384" spans="1:8" s="82" customFormat="1" ht="11.25">
      <c r="A384" s="77" t="s">
        <v>735</v>
      </c>
      <c r="B384" s="76"/>
      <c r="C384" s="78" t="s">
        <v>228</v>
      </c>
      <c r="D384" s="79"/>
      <c r="E384" s="80"/>
      <c r="F384" s="74" t="s">
        <v>735</v>
      </c>
      <c r="G384" s="74"/>
      <c r="H384" s="81"/>
    </row>
    <row r="385" spans="1:8">
      <c r="A385" s="58"/>
      <c r="B385" s="13"/>
      <c r="C385" s="34" t="s">
        <v>758</v>
      </c>
      <c r="D385" s="34"/>
      <c r="E385" s="35"/>
      <c r="F385" s="34"/>
      <c r="G385" s="34" t="s">
        <v>229</v>
      </c>
      <c r="H385" s="37"/>
    </row>
    <row r="386" spans="1:8">
      <c r="A386" s="69"/>
      <c r="B386" s="13"/>
      <c r="C386" s="34" t="s">
        <v>759</v>
      </c>
      <c r="D386" s="34"/>
      <c r="E386" s="35"/>
      <c r="F386" s="34"/>
      <c r="G386" s="34" t="s">
        <v>230</v>
      </c>
      <c r="H386" s="37"/>
    </row>
    <row r="387" spans="1:8">
      <c r="A387" s="69"/>
      <c r="B387" s="13"/>
      <c r="C387" s="34" t="s">
        <v>625</v>
      </c>
      <c r="D387" s="34"/>
      <c r="E387" s="35"/>
      <c r="F387" s="38"/>
      <c r="G387" s="38" t="s">
        <v>232</v>
      </c>
      <c r="H387" s="37"/>
    </row>
    <row r="388" spans="1:8">
      <c r="A388" s="58"/>
      <c r="B388" s="13"/>
      <c r="C388" s="34" t="s">
        <v>231</v>
      </c>
      <c r="D388" s="34"/>
      <c r="E388" s="35"/>
      <c r="F388" s="35"/>
      <c r="G388" s="36"/>
      <c r="H388" s="37"/>
    </row>
    <row r="389" spans="1:8">
      <c r="A389" s="58"/>
      <c r="B389" s="13"/>
      <c r="C389" s="104" t="s">
        <v>598</v>
      </c>
      <c r="D389" s="104"/>
      <c r="E389" s="104"/>
      <c r="F389" s="104"/>
      <c r="G389" s="36"/>
      <c r="H389" s="37"/>
    </row>
    <row r="390" spans="1:8">
      <c r="A390" s="58"/>
      <c r="B390" s="13"/>
      <c r="C390" s="99"/>
      <c r="D390" s="100"/>
      <c r="E390" s="100"/>
      <c r="F390" s="101"/>
      <c r="G390" s="36"/>
      <c r="H390" s="37"/>
    </row>
    <row r="391" spans="1:8">
      <c r="A391" s="58"/>
      <c r="B391" s="13"/>
      <c r="C391" s="99"/>
      <c r="D391" s="100"/>
      <c r="E391" s="100"/>
      <c r="F391" s="101"/>
      <c r="G391" s="36"/>
      <c r="H391" s="37"/>
    </row>
    <row r="392" spans="1:8">
      <c r="A392" s="72"/>
      <c r="B392" s="73"/>
      <c r="C392" s="99"/>
      <c r="D392" s="100"/>
      <c r="E392" s="100"/>
      <c r="F392" s="101"/>
      <c r="G392" s="39"/>
      <c r="H392" s="40"/>
    </row>
    <row r="393" spans="1:8">
      <c r="A393" s="72"/>
      <c r="B393" s="73"/>
      <c r="C393" s="99"/>
      <c r="D393" s="100"/>
      <c r="E393" s="100"/>
      <c r="F393" s="101"/>
      <c r="G393" s="39"/>
      <c r="H393" s="40"/>
    </row>
    <row r="394" spans="1:8">
      <c r="A394" s="96" t="s">
        <v>19</v>
      </c>
      <c r="B394" s="97"/>
      <c r="C394" s="97"/>
      <c r="D394" s="97"/>
      <c r="E394" s="97"/>
      <c r="F394" s="97"/>
      <c r="G394" s="97"/>
      <c r="H394" s="98"/>
    </row>
    <row r="398" spans="1:8">
      <c r="B398" s="41"/>
    </row>
  </sheetData>
  <sortState ref="A190:A195">
    <sortCondition ref="A190"/>
  </sortState>
  <mergeCells count="398">
    <mergeCell ref="C87:D87"/>
    <mergeCell ref="C70:D70"/>
    <mergeCell ref="C216:D216"/>
    <mergeCell ref="A1:H1"/>
    <mergeCell ref="A2:H2"/>
    <mergeCell ref="A3:H3"/>
    <mergeCell ref="A4:H4"/>
    <mergeCell ref="A5:H5"/>
    <mergeCell ref="A6:H6"/>
    <mergeCell ref="D16:H16"/>
    <mergeCell ref="F17:H17"/>
    <mergeCell ref="C27:F27"/>
    <mergeCell ref="C21:H21"/>
    <mergeCell ref="F22:H22"/>
    <mergeCell ref="A23:H23"/>
    <mergeCell ref="C24:D24"/>
    <mergeCell ref="C18:H18"/>
    <mergeCell ref="A19:B19"/>
    <mergeCell ref="C19:H19"/>
    <mergeCell ref="A20:B20"/>
    <mergeCell ref="A7:H7"/>
    <mergeCell ref="A8:H8"/>
    <mergeCell ref="A9:B9"/>
    <mergeCell ref="C9:H9"/>
    <mergeCell ref="A10:B10"/>
    <mergeCell ref="C10:H10"/>
    <mergeCell ref="C11:H11"/>
    <mergeCell ref="A12:B12"/>
    <mergeCell ref="C12:H12"/>
    <mergeCell ref="A13:B13"/>
    <mergeCell ref="C13:D13"/>
    <mergeCell ref="F13:H13"/>
    <mergeCell ref="D14:H14"/>
    <mergeCell ref="A15:B15"/>
    <mergeCell ref="D15:H15"/>
    <mergeCell ref="A16:B16"/>
    <mergeCell ref="C28:D28"/>
    <mergeCell ref="C29:D29"/>
    <mergeCell ref="C30:D30"/>
    <mergeCell ref="C48:D48"/>
    <mergeCell ref="C45:D45"/>
    <mergeCell ref="C46:D46"/>
    <mergeCell ref="C47:D47"/>
    <mergeCell ref="C20:D20"/>
    <mergeCell ref="F20:H20"/>
    <mergeCell ref="C51:D51"/>
    <mergeCell ref="C52:D52"/>
    <mergeCell ref="C53:D53"/>
    <mergeCell ref="C54:F54"/>
    <mergeCell ref="C55:D55"/>
    <mergeCell ref="C56:D56"/>
    <mergeCell ref="C49:D49"/>
    <mergeCell ref="C50:D50"/>
    <mergeCell ref="A25:H25"/>
    <mergeCell ref="C26:F26"/>
    <mergeCell ref="C39:D39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31:D31"/>
    <mergeCell ref="C32:D32"/>
    <mergeCell ref="C62:D62"/>
    <mergeCell ref="C63:D63"/>
    <mergeCell ref="C64:D64"/>
    <mergeCell ref="C65:D65"/>
    <mergeCell ref="C66:D66"/>
    <mergeCell ref="C57:D57"/>
    <mergeCell ref="C58:D58"/>
    <mergeCell ref="C59:D59"/>
    <mergeCell ref="C60:D60"/>
    <mergeCell ref="C61:D61"/>
    <mergeCell ref="C104:D104"/>
    <mergeCell ref="C101:D101"/>
    <mergeCell ref="C102:D102"/>
    <mergeCell ref="C67:D67"/>
    <mergeCell ref="C68:D68"/>
    <mergeCell ref="C69:D69"/>
    <mergeCell ref="C71:D71"/>
    <mergeCell ref="C73:D73"/>
    <mergeCell ref="C72:D72"/>
    <mergeCell ref="C103:D103"/>
    <mergeCell ref="C91:D91"/>
    <mergeCell ref="C92:D92"/>
    <mergeCell ref="C93:D93"/>
    <mergeCell ref="C94:D94"/>
    <mergeCell ref="C100:D100"/>
    <mergeCell ref="C86:D86"/>
    <mergeCell ref="C88:F88"/>
    <mergeCell ref="C89:D89"/>
    <mergeCell ref="C90:D90"/>
    <mergeCell ref="C98:D98"/>
    <mergeCell ref="C99:D99"/>
    <mergeCell ref="C95:D95"/>
    <mergeCell ref="C96:D96"/>
    <mergeCell ref="C97:D97"/>
    <mergeCell ref="C80:D80"/>
    <mergeCell ref="C81:D81"/>
    <mergeCell ref="C84:D84"/>
    <mergeCell ref="C85:D85"/>
    <mergeCell ref="C74:D74"/>
    <mergeCell ref="C75:D75"/>
    <mergeCell ref="C76:D76"/>
    <mergeCell ref="C77:D77"/>
    <mergeCell ref="C78:D78"/>
    <mergeCell ref="C79:D79"/>
    <mergeCell ref="C83:D83"/>
    <mergeCell ref="C82:D82"/>
    <mergeCell ref="C105:F105"/>
    <mergeCell ref="C106:D106"/>
    <mergeCell ref="C108:D108"/>
    <mergeCell ref="C107:D107"/>
    <mergeCell ref="C109:D109"/>
    <mergeCell ref="C111:D111"/>
    <mergeCell ref="C110:D110"/>
    <mergeCell ref="C130:D130"/>
    <mergeCell ref="C131:D131"/>
    <mergeCell ref="C124:D124"/>
    <mergeCell ref="C125:D125"/>
    <mergeCell ref="C126:D126"/>
    <mergeCell ref="C127:D127"/>
    <mergeCell ref="C128:D128"/>
    <mergeCell ref="C129:D129"/>
    <mergeCell ref="C117:D117"/>
    <mergeCell ref="C118:D118"/>
    <mergeCell ref="C119:D119"/>
    <mergeCell ref="C120:D120"/>
    <mergeCell ref="C122:D122"/>
    <mergeCell ref="C123:D123"/>
    <mergeCell ref="C112:F112"/>
    <mergeCell ref="C113:F113"/>
    <mergeCell ref="C121:D121"/>
    <mergeCell ref="C136:D136"/>
    <mergeCell ref="C137:D137"/>
    <mergeCell ref="C138:D138"/>
    <mergeCell ref="C139:D139"/>
    <mergeCell ref="C141:D141"/>
    <mergeCell ref="C114:D114"/>
    <mergeCell ref="C115:D115"/>
    <mergeCell ref="C116:D116"/>
    <mergeCell ref="C132:F132"/>
    <mergeCell ref="C133:D133"/>
    <mergeCell ref="C134:D134"/>
    <mergeCell ref="C135:D135"/>
    <mergeCell ref="C140:D140"/>
    <mergeCell ref="C148:D148"/>
    <mergeCell ref="C149:D149"/>
    <mergeCell ref="C150:F150"/>
    <mergeCell ref="C151:D151"/>
    <mergeCell ref="C152:D152"/>
    <mergeCell ref="C153:D153"/>
    <mergeCell ref="C142:D142"/>
    <mergeCell ref="C143:D143"/>
    <mergeCell ref="C144:D144"/>
    <mergeCell ref="C145:D145"/>
    <mergeCell ref="C146:D146"/>
    <mergeCell ref="C147:D147"/>
    <mergeCell ref="C161:D161"/>
    <mergeCell ref="C162:D162"/>
    <mergeCell ref="C163:D163"/>
    <mergeCell ref="C164:D164"/>
    <mergeCell ref="C165:D165"/>
    <mergeCell ref="C166:D166"/>
    <mergeCell ref="C154:D154"/>
    <mergeCell ref="C155:D155"/>
    <mergeCell ref="C156:D156"/>
    <mergeCell ref="C157:D157"/>
    <mergeCell ref="C159:D159"/>
    <mergeCell ref="C160:D160"/>
    <mergeCell ref="C158:D158"/>
    <mergeCell ref="C172:D172"/>
    <mergeCell ref="C173:D173"/>
    <mergeCell ref="C175:D175"/>
    <mergeCell ref="C176:D176"/>
    <mergeCell ref="C177:D177"/>
    <mergeCell ref="C167:D167"/>
    <mergeCell ref="C168:D168"/>
    <mergeCell ref="C169:F169"/>
    <mergeCell ref="C170:D170"/>
    <mergeCell ref="C171:D171"/>
    <mergeCell ref="C174:D174"/>
    <mergeCell ref="C189:D189"/>
    <mergeCell ref="C190:D190"/>
    <mergeCell ref="C191:D191"/>
    <mergeCell ref="C192:D192"/>
    <mergeCell ref="C193:D193"/>
    <mergeCell ref="C194:D194"/>
    <mergeCell ref="C183:F183"/>
    <mergeCell ref="C184:F184"/>
    <mergeCell ref="C185:D185"/>
    <mergeCell ref="C186:D186"/>
    <mergeCell ref="C187:D187"/>
    <mergeCell ref="C188:D188"/>
    <mergeCell ref="C201:D201"/>
    <mergeCell ref="C202:D202"/>
    <mergeCell ref="C203:D203"/>
    <mergeCell ref="C204:D204"/>
    <mergeCell ref="C205:F205"/>
    <mergeCell ref="C206:D206"/>
    <mergeCell ref="C195:F195"/>
    <mergeCell ref="C196:D196"/>
    <mergeCell ref="C197:D197"/>
    <mergeCell ref="C198:D198"/>
    <mergeCell ref="C199:D199"/>
    <mergeCell ref="C200:D200"/>
    <mergeCell ref="C213:D213"/>
    <mergeCell ref="C214:D214"/>
    <mergeCell ref="C215:D215"/>
    <mergeCell ref="C217:F217"/>
    <mergeCell ref="C218:D218"/>
    <mergeCell ref="C220:D220"/>
    <mergeCell ref="C221:D221"/>
    <mergeCell ref="C219:D219"/>
    <mergeCell ref="C207:D207"/>
    <mergeCell ref="C208:D208"/>
    <mergeCell ref="C209:D209"/>
    <mergeCell ref="C210:D210"/>
    <mergeCell ref="C211:D211"/>
    <mergeCell ref="C212:D212"/>
    <mergeCell ref="C254:D254"/>
    <mergeCell ref="C222:D222"/>
    <mergeCell ref="C223:D223"/>
    <mergeCell ref="C224:D224"/>
    <mergeCell ref="C225:D225"/>
    <mergeCell ref="C230:D230"/>
    <mergeCell ref="C231:D231"/>
    <mergeCell ref="C238:D238"/>
    <mergeCell ref="C244:F244"/>
    <mergeCell ref="C245:D245"/>
    <mergeCell ref="C246:D246"/>
    <mergeCell ref="C247:D247"/>
    <mergeCell ref="C248:D248"/>
    <mergeCell ref="C249:D249"/>
    <mergeCell ref="C298:D298"/>
    <mergeCell ref="C287:F287"/>
    <mergeCell ref="C283:D283"/>
    <mergeCell ref="C300:F300"/>
    <mergeCell ref="C257:D257"/>
    <mergeCell ref="C276:D276"/>
    <mergeCell ref="C277:D277"/>
    <mergeCell ref="C261:D261"/>
    <mergeCell ref="C262:D262"/>
    <mergeCell ref="C275:D275"/>
    <mergeCell ref="C274:F274"/>
    <mergeCell ref="C278:D278"/>
    <mergeCell ref="C279:D279"/>
    <mergeCell ref="C280:D280"/>
    <mergeCell ref="C282:D282"/>
    <mergeCell ref="C284:D284"/>
    <mergeCell ref="C272:D272"/>
    <mergeCell ref="C258:D258"/>
    <mergeCell ref="C259:D259"/>
    <mergeCell ref="C260:D260"/>
    <mergeCell ref="C299:D299"/>
    <mergeCell ref="C281:D281"/>
    <mergeCell ref="C326:F326"/>
    <mergeCell ref="C327:D327"/>
    <mergeCell ref="C328:D328"/>
    <mergeCell ref="C329:D329"/>
    <mergeCell ref="C325:D325"/>
    <mergeCell ref="C322:D322"/>
    <mergeCell ref="C323:D323"/>
    <mergeCell ref="C316:D316"/>
    <mergeCell ref="C317:D317"/>
    <mergeCell ref="C318:D318"/>
    <mergeCell ref="C319:D319"/>
    <mergeCell ref="C321:D321"/>
    <mergeCell ref="C320:D320"/>
    <mergeCell ref="C324:D324"/>
    <mergeCell ref="A394:H394"/>
    <mergeCell ref="C375:D375"/>
    <mergeCell ref="C377:D377"/>
    <mergeCell ref="C365:D365"/>
    <mergeCell ref="C366:D366"/>
    <mergeCell ref="C367:D367"/>
    <mergeCell ref="C368:D368"/>
    <mergeCell ref="C370:D370"/>
    <mergeCell ref="C371:D371"/>
    <mergeCell ref="C393:F393"/>
    <mergeCell ref="C392:F392"/>
    <mergeCell ref="C378:D378"/>
    <mergeCell ref="C369:D369"/>
    <mergeCell ref="C380:D380"/>
    <mergeCell ref="C381:D381"/>
    <mergeCell ref="C382:D382"/>
    <mergeCell ref="C389:F389"/>
    <mergeCell ref="C391:F391"/>
    <mergeCell ref="C390:F390"/>
    <mergeCell ref="C379:F379"/>
    <mergeCell ref="C372:D372"/>
    <mergeCell ref="C373:D373"/>
    <mergeCell ref="C374:D374"/>
    <mergeCell ref="C376:D376"/>
    <mergeCell ref="C330:D330"/>
    <mergeCell ref="C331:D331"/>
    <mergeCell ref="C333:D333"/>
    <mergeCell ref="C334:D334"/>
    <mergeCell ref="C335:D335"/>
    <mergeCell ref="C336:D336"/>
    <mergeCell ref="C340:D340"/>
    <mergeCell ref="C350:D350"/>
    <mergeCell ref="C351:D351"/>
    <mergeCell ref="C344:D344"/>
    <mergeCell ref="C345:D345"/>
    <mergeCell ref="C346:D346"/>
    <mergeCell ref="C347:D347"/>
    <mergeCell ref="C348:D348"/>
    <mergeCell ref="C337:D337"/>
    <mergeCell ref="C338:D338"/>
    <mergeCell ref="C339:D339"/>
    <mergeCell ref="C349:D349"/>
    <mergeCell ref="C341:F341"/>
    <mergeCell ref="C342:D342"/>
    <mergeCell ref="C343:D343"/>
    <mergeCell ref="C332:D332"/>
    <mergeCell ref="C362:D362"/>
    <mergeCell ref="C363:D363"/>
    <mergeCell ref="C364:D364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1:D361"/>
    <mergeCell ref="C360:D360"/>
    <mergeCell ref="C178:D178"/>
    <mergeCell ref="C179:D179"/>
    <mergeCell ref="C180:D180"/>
    <mergeCell ref="C181:D181"/>
    <mergeCell ref="C182:D182"/>
    <mergeCell ref="C263:F263"/>
    <mergeCell ref="C264:D264"/>
    <mergeCell ref="C265:D265"/>
    <mergeCell ref="C266:D266"/>
    <mergeCell ref="C232:D232"/>
    <mergeCell ref="C233:D233"/>
    <mergeCell ref="C234:D234"/>
    <mergeCell ref="C235:D235"/>
    <mergeCell ref="C236:D236"/>
    <mergeCell ref="C237:D237"/>
    <mergeCell ref="C226:D226"/>
    <mergeCell ref="C239:D239"/>
    <mergeCell ref="C240:D240"/>
    <mergeCell ref="C241:D241"/>
    <mergeCell ref="C242:D242"/>
    <mergeCell ref="C243:D243"/>
    <mergeCell ref="C256:F256"/>
    <mergeCell ref="C227:D227"/>
    <mergeCell ref="C229:F229"/>
    <mergeCell ref="C255:D255"/>
    <mergeCell ref="C290:D290"/>
    <mergeCell ref="C291:D291"/>
    <mergeCell ref="C295:D295"/>
    <mergeCell ref="C296:D296"/>
    <mergeCell ref="C297:D297"/>
    <mergeCell ref="C273:D273"/>
    <mergeCell ref="C228:D228"/>
    <mergeCell ref="C267:D267"/>
    <mergeCell ref="C268:D268"/>
    <mergeCell ref="C269:D269"/>
    <mergeCell ref="C270:D270"/>
    <mergeCell ref="C271:D271"/>
    <mergeCell ref="C285:D285"/>
    <mergeCell ref="C286:D286"/>
    <mergeCell ref="C288:D288"/>
    <mergeCell ref="C289:D289"/>
    <mergeCell ref="C292:D292"/>
    <mergeCell ref="C293:D293"/>
    <mergeCell ref="C294:D294"/>
    <mergeCell ref="C250:D250"/>
    <mergeCell ref="C251:D251"/>
    <mergeCell ref="C252:D252"/>
    <mergeCell ref="C253:D253"/>
    <mergeCell ref="C315:D315"/>
    <mergeCell ref="C306:D306"/>
    <mergeCell ref="C307:D307"/>
    <mergeCell ref="C310:D310"/>
    <mergeCell ref="C311:D311"/>
    <mergeCell ref="C312:D312"/>
    <mergeCell ref="C313:D313"/>
    <mergeCell ref="C309:D309"/>
    <mergeCell ref="C301:D301"/>
    <mergeCell ref="C302:D302"/>
    <mergeCell ref="C303:D303"/>
    <mergeCell ref="C304:D304"/>
    <mergeCell ref="C305:D305"/>
    <mergeCell ref="C314:D314"/>
    <mergeCell ref="C308:D308"/>
  </mergeCells>
  <conditionalFormatting sqref="B385:B391 H26:H27 B26:B382">
    <cfRule type="cellIs" dxfId="10" priority="31" operator="greaterThan">
      <formula>0</formula>
    </cfRule>
  </conditionalFormatting>
  <conditionalFormatting sqref="B367 B329 B302 B234 B206 B175 B147 B119 B85 B32">
    <cfRule type="expression" dxfId="9" priority="30">
      <formula>"b32&gt;0"</formula>
    </cfRule>
  </conditionalFormatting>
  <conditionalFormatting sqref="B385:B391 B26:B382">
    <cfRule type="cellIs" dxfId="8" priority="28" operator="greaterThan">
      <formula>0</formula>
    </cfRule>
    <cfRule type="expression" dxfId="7" priority="29">
      <formula>"&gt;0"</formula>
    </cfRule>
  </conditionalFormatting>
  <conditionalFormatting sqref="B385:B391 B26:B382">
    <cfRule type="expression" dxfId="6" priority="27">
      <formula>"&gt;0"</formula>
    </cfRule>
  </conditionalFormatting>
  <conditionalFormatting sqref="B365 B300 B283 B232 B204 B172 B145 B117 B81:B83 B30 B57 B52">
    <cfRule type="cellIs" dxfId="5" priority="26" operator="greaterThan">
      <formula>0</formula>
    </cfRule>
  </conditionalFormatting>
  <conditionalFormatting sqref="B385:B391 A28:B28 B26:B382">
    <cfRule type="expression" dxfId="4" priority="25" stopIfTrue="1">
      <formula>"b28&gt;0"</formula>
    </cfRule>
  </conditionalFormatting>
  <conditionalFormatting sqref="B385:B391 B26:B382">
    <cfRule type="cellIs" dxfId="3" priority="24" operator="greaterThan">
      <formula>0</formula>
    </cfRule>
  </conditionalFormatting>
  <conditionalFormatting sqref="B385:B391 B26:B382">
    <cfRule type="cellIs" dxfId="2" priority="23" operator="greaterThan">
      <formula>0</formula>
    </cfRule>
  </conditionalFormatting>
  <conditionalFormatting sqref="B385:B391 B26:B382">
    <cfRule type="cellIs" dxfId="1" priority="22" operator="greaterThan">
      <formula>0</formula>
    </cfRule>
  </conditionalFormatting>
  <conditionalFormatting sqref="B385:B391 B26:B382">
    <cfRule type="cellIs" dxfId="0" priority="21" operator="greaterThan">
      <formula>0</formula>
    </cfRule>
  </conditionalFormatting>
  <pageMargins left="0.35433070866141736" right="0.23622047244094491" top="0.31496062992125984" bottom="0.27559055118110237" header="0.19685039370078741" footer="0.23622047244094491"/>
  <pageSetup paperSize="9" fitToHeight="0" orientation="portrait" r:id="rId1"/>
  <rowBreaks count="4" manualBreakCount="4">
    <brk id="182" max="7" man="1"/>
    <brk id="243" max="7" man="1"/>
    <brk id="299" max="7" man="1"/>
    <brk id="36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Butterflies Order Form</vt:lpstr>
      <vt:lpstr>'Butterflies Order Form'!Print_Area</vt:lpstr>
      <vt:lpstr>'Butterflies Order Form'!Print_Titles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Miller</dc:creator>
  <cp:lastModifiedBy>Chris Miller</cp:lastModifiedBy>
  <cp:lastPrinted>2013-08-01T10:37:50Z</cp:lastPrinted>
  <dcterms:created xsi:type="dcterms:W3CDTF">2011-07-22T14:49:55Z</dcterms:created>
  <dcterms:modified xsi:type="dcterms:W3CDTF">2013-08-02T07:56:20Z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