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cuments\Lotto_Analysis\Data_Gathering\"/>
    </mc:Choice>
  </mc:AlternateContent>
  <xr:revisionPtr revIDLastSave="0" documentId="13_ncr:1_{3A17B138-7737-4B48-AA66-D5AD9F38457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ist" sheetId="1" r:id="rId1"/>
    <sheet name="1995" sheetId="2" r:id="rId2"/>
    <sheet name="1996" sheetId="3" r:id="rId3"/>
    <sheet name="1997" sheetId="4" r:id="rId4"/>
    <sheet name="1998" sheetId="5" r:id="rId5"/>
    <sheet name="1999" sheetId="6" r:id="rId6"/>
    <sheet name="2000" sheetId="7" r:id="rId7"/>
    <sheet name="2001" sheetId="8" r:id="rId8"/>
    <sheet name="2002" sheetId="9" r:id="rId9"/>
    <sheet name="2003" sheetId="10" r:id="rId10"/>
    <sheet name="2004" sheetId="11" r:id="rId11"/>
    <sheet name="2005" sheetId="12" r:id="rId12"/>
    <sheet name="2006" sheetId="13" r:id="rId13"/>
    <sheet name="2007" sheetId="14" r:id="rId14"/>
    <sheet name="2008" sheetId="15" r:id="rId15"/>
    <sheet name="2009" sheetId="16" r:id="rId16"/>
  </sheets>
  <definedNames>
    <definedName name="_000">'2000'!$A$1:$E$43</definedName>
    <definedName name="_001">'2001'!$A$1:$E$43</definedName>
    <definedName name="_002">'2002'!$A$1:$E$43</definedName>
    <definedName name="_003">'2003'!$A$1:$E$43</definedName>
    <definedName name="_004">'2004'!$A$1:$E$43</definedName>
    <definedName name="_005">'2005'!$A$1:$E$43</definedName>
    <definedName name="_006">'2006'!$A$1:$E$43</definedName>
    <definedName name="_007">'2007'!$A$1:$E$43</definedName>
    <definedName name="_008">'2008'!$A$1:$E$43</definedName>
    <definedName name="_009">'2009'!$A$1:$E$43</definedName>
    <definedName name="_996">'1996'!$A$1:$E$43</definedName>
    <definedName name="_997">'1997'!$A$1:$E$43</definedName>
    <definedName name="_998">'1998'!$A$1:$E$43</definedName>
    <definedName name="_999">'1999'!$A$1:$E$43</definedName>
    <definedName name="Frequency_Ranking">'1995'!$A$1:$E$43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6" l="1"/>
  <c r="F43" i="16" s="1"/>
  <c r="F42" i="16"/>
  <c r="F41" i="16"/>
  <c r="F40" i="16"/>
  <c r="F39" i="16"/>
  <c r="F38" i="16"/>
  <c r="F37" i="16"/>
  <c r="F36" i="16"/>
  <c r="F34" i="16"/>
  <c r="F33" i="16"/>
  <c r="F32" i="16"/>
  <c r="F31" i="16"/>
  <c r="F30" i="16"/>
  <c r="F29" i="16"/>
  <c r="F28" i="16"/>
  <c r="F26" i="16"/>
  <c r="F25" i="16"/>
  <c r="F24" i="16"/>
  <c r="F23" i="16"/>
  <c r="F22" i="16"/>
  <c r="F21" i="16"/>
  <c r="F20" i="16"/>
  <c r="F18" i="16"/>
  <c r="F17" i="16"/>
  <c r="F16" i="16"/>
  <c r="F15" i="16"/>
  <c r="F14" i="16"/>
  <c r="F13" i="16"/>
  <c r="F12" i="16"/>
  <c r="F10" i="16"/>
  <c r="F9" i="16"/>
  <c r="F8" i="16"/>
  <c r="F7" i="16"/>
  <c r="F6" i="16"/>
  <c r="F5" i="16"/>
  <c r="F4" i="16"/>
  <c r="F2" i="16"/>
  <c r="B4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F3" i="16" l="1"/>
  <c r="F11" i="16"/>
  <c r="F19" i="16"/>
  <c r="F27" i="16"/>
  <c r="F35" i="16"/>
</calcChain>
</file>

<file path=xl/sharedStrings.xml><?xml version="1.0" encoding="utf-8"?>
<sst xmlns="http://schemas.openxmlformats.org/spreadsheetml/2006/main" count="116" uniqueCount="32">
  <si>
    <t>1995-1996 onwards</t>
  </si>
  <si>
    <t>16, 41, 14, 19, 3, 31, 4, 13</t>
  </si>
  <si>
    <t>1997 onwards</t>
  </si>
  <si>
    <t>16, 3, 41, 4, 22, 19, 31, 14</t>
  </si>
  <si>
    <t>1998, 1999 onwards</t>
  </si>
  <si>
    <t>16, 3, 41, 19, 31, 4, 14, 1</t>
  </si>
  <si>
    <t>2000 onwards</t>
  </si>
  <si>
    <t>16, 3, 41, 22, 19, 31, 14, 4</t>
  </si>
  <si>
    <t>2001 onwards</t>
  </si>
  <si>
    <t>16, 3, 20, 41, 22, 19, 31, 14</t>
  </si>
  <si>
    <t>2002 onwards</t>
  </si>
  <si>
    <t>16, 41, 19, 3, 31, 22, 20, 1</t>
  </si>
  <si>
    <t>2003 onwards</t>
  </si>
  <si>
    <t>16, 3, 20, 41, 22, 19, 31, 1</t>
  </si>
  <si>
    <t>2004 onwards</t>
  </si>
  <si>
    <t>16, 3, 41, 22, 19, 31, 1, 7</t>
  </si>
  <si>
    <t>2005 onwards</t>
  </si>
  <si>
    <t>16, 3, 7, 41, 22, 19, 31, 1</t>
  </si>
  <si>
    <t>2006 onwards</t>
  </si>
  <si>
    <t>16, 3, 20, 41, 22, 31, 1, 7</t>
  </si>
  <si>
    <t>2007 onwards</t>
  </si>
  <si>
    <t>3, 20, 16, 1, 41, 31, 22, 7</t>
  </si>
  <si>
    <t>2008 onwards</t>
  </si>
  <si>
    <t>20, 1, 3, 15, 41, 16, 7, 31</t>
  </si>
  <si>
    <t>Lotto#</t>
  </si>
  <si>
    <t>Freq</t>
  </si>
  <si>
    <t>Last Drawn</t>
  </si>
  <si>
    <t>Recur</t>
  </si>
  <si>
    <t>Prob Next Hit</t>
  </si>
  <si>
    <t>results</t>
  </si>
  <si>
    <t>LottoTips888.blogspot.com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</si>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</sst>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0"/>
      <color rgb="FF000000"/>
      <name val="Arial"/>
    </font>
    <font>
      <sz val="10"/>
      <color rgb="FF000000"/>
      <name val="Arial"/>
    </font>
    <font>
      <sz val="7"/>
      <color rgb="FF000000"/>
      <name val="Arial"/>
    </font>
    <font>
      <sz val="10"/>
      <name val="Arial"/>
    </font>
    <font>
      <b/>
      <u/>
      <sz val="10"/>
      <color rgb="FF0000FF"/>
      <name val="Arial"/>
    </font>
    <font>
      <sz val="8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FFCC99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FF3366"/>
        <bgColor rgb="FFFF3366"/>
      </patternFill>
    </fill>
    <fill>
      <patternFill patternType="solid">
        <fgColor rgb="FF94BD5E"/>
        <bgColor rgb="FF94BD5E"/>
      </patternFill>
    </fill>
    <fill>
      <patternFill patternType="solid">
        <fgColor rgb="FFFF00FF"/>
        <bgColor rgb="FFFF00FF"/>
      </patternFill>
    </fill>
    <fill>
      <patternFill patternType="solid">
        <fgColor rgb="FF9966CC"/>
        <bgColor rgb="FF9966CC"/>
      </patternFill>
    </fill>
    <fill>
      <patternFill patternType="solid">
        <fgColor rgb="FF9999FF"/>
        <bgColor rgb="FF9999FF"/>
      </patternFill>
    </fill>
    <fill>
      <patternFill patternType="solid">
        <fgColor rgb="FFFF8080"/>
        <bgColor rgb="FFFF8080"/>
      </patternFill>
    </fill>
    <fill>
      <patternFill patternType="solid">
        <fgColor rgb="FFFFD320"/>
        <bgColor rgb="FFFFD320"/>
      </patternFill>
    </fill>
    <fill>
      <patternFill patternType="solid">
        <fgColor rgb="FF99CCFF"/>
        <bgColor rgb="FF99CCFF"/>
      </patternFill>
    </fill>
    <fill>
      <patternFill patternType="solid">
        <fgColor rgb="FFBDE6E1"/>
        <bgColor rgb="FFBDE6E1"/>
      </patternFill>
    </fill>
    <fill>
      <patternFill patternType="solid">
        <fgColor rgb="FFFFFF99"/>
        <bgColor rgb="FF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3" fillId="4" borderId="0" xfId="0" applyNumberFormat="1" applyFont="1" applyFill="1" applyAlignment="1">
      <alignment wrapText="1"/>
    </xf>
    <xf numFmtId="0" fontId="3" fillId="16" borderId="0" xfId="0" applyFont="1" applyFill="1" applyAlignment="1">
      <alignment wrapText="1"/>
    </xf>
    <xf numFmtId="4" fontId="3" fillId="0" borderId="0" xfId="0" applyNumberFormat="1" applyFont="1" applyAlignment="1">
      <alignment wrapText="1"/>
    </xf>
    <xf numFmtId="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3" fillId="0" borderId="0" xfId="0" applyNumberFormat="1" applyFont="1" applyAlignment="1">
      <alignment wrapText="1"/>
    </xf>
    <xf numFmtId="0" fontId="4" fillId="17" borderId="0" xfId="0" applyFont="1" applyFill="1" applyAlignment="1">
      <alignment horizontal="left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lottotips888.blogsp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3"/>
  <sheetViews>
    <sheetView workbookViewId="0"/>
  </sheetViews>
  <sheetFormatPr defaultColWidth="12.6640625" defaultRowHeight="12.75" customHeight="1" x14ac:dyDescent="0.25"/>
  <cols>
    <col min="1" max="15" width="4.88671875" customWidth="1"/>
    <col min="16" max="16" width="2.77734375" customWidth="1"/>
    <col min="17" max="17" width="22.21875" customWidth="1"/>
    <col min="18" max="26" width="10.21875" customWidth="1"/>
  </cols>
  <sheetData>
    <row r="1" spans="1:17" ht="12.75" customHeight="1" x14ac:dyDescent="0.25">
      <c r="A1" s="1">
        <v>1995</v>
      </c>
      <c r="B1" s="1">
        <v>1996</v>
      </c>
      <c r="C1" s="1">
        <v>1997</v>
      </c>
      <c r="D1" s="1">
        <v>1998</v>
      </c>
      <c r="E1" s="1">
        <v>1999</v>
      </c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Q1" s="2" t="s">
        <v>0</v>
      </c>
    </row>
    <row r="2" spans="1:17" ht="12.75" customHeight="1" x14ac:dyDescent="0.25">
      <c r="A2" s="3">
        <f>'1995'!A2</f>
        <v>3</v>
      </c>
      <c r="B2" s="3">
        <f>'1996'!$A$2</f>
        <v>3</v>
      </c>
      <c r="C2" s="4">
        <f>'1997'!$A$2</f>
        <v>19</v>
      </c>
      <c r="D2" s="4">
        <f>'1998'!$A$2</f>
        <v>19</v>
      </c>
      <c r="E2" s="4">
        <f>'1999'!$A$2</f>
        <v>19</v>
      </c>
      <c r="F2" s="4">
        <f>'2000'!$A$2</f>
        <v>19</v>
      </c>
      <c r="G2" s="4">
        <f>'2001'!$A$2</f>
        <v>19</v>
      </c>
      <c r="H2" s="4">
        <f>'2002'!$A$2</f>
        <v>19</v>
      </c>
      <c r="I2" s="4">
        <f>'2003'!$A$2</f>
        <v>19</v>
      </c>
      <c r="J2" s="4">
        <f>'2004'!$A$2</f>
        <v>19</v>
      </c>
      <c r="K2" s="4">
        <f>'2005'!$A$2</f>
        <v>19</v>
      </c>
      <c r="L2" s="4">
        <f>'2006'!$A$2</f>
        <v>19</v>
      </c>
      <c r="M2" s="4">
        <f>'2007'!$A$2</f>
        <v>19</v>
      </c>
      <c r="N2" s="3">
        <f>'2008'!$A$2</f>
        <v>3</v>
      </c>
      <c r="O2" s="5">
        <f>'2009'!$A$2</f>
        <v>16</v>
      </c>
      <c r="Q2" s="2" t="s">
        <v>1</v>
      </c>
    </row>
    <row r="3" spans="1:17" ht="12.75" customHeight="1" x14ac:dyDescent="0.25">
      <c r="A3" s="4">
        <f>'1995'!A3</f>
        <v>19</v>
      </c>
      <c r="B3" s="4">
        <f>'1996'!$A$3</f>
        <v>19</v>
      </c>
      <c r="C3" s="3">
        <f>'1997'!$A$3</f>
        <v>3</v>
      </c>
      <c r="D3" s="3">
        <f>'1998'!$A$3</f>
        <v>3</v>
      </c>
      <c r="E3" s="3">
        <f>'1999'!$A$3</f>
        <v>3</v>
      </c>
      <c r="F3" s="3">
        <f>'2000'!$A$3</f>
        <v>3</v>
      </c>
      <c r="G3" s="5">
        <f>'2001'!$A$3</f>
        <v>16</v>
      </c>
      <c r="H3" s="5">
        <f>'2002'!$A$3</f>
        <v>16</v>
      </c>
      <c r="I3" s="5">
        <f>'2003'!$A$3</f>
        <v>16</v>
      </c>
      <c r="J3" s="5">
        <f>'2004'!$A$3</f>
        <v>16</v>
      </c>
      <c r="K3" s="6">
        <f>'2005'!$A$3</f>
        <v>22</v>
      </c>
      <c r="L3" s="5">
        <f>'2006'!$A$3</f>
        <v>16</v>
      </c>
      <c r="M3" s="3">
        <f>'2007'!$A$3</f>
        <v>3</v>
      </c>
      <c r="N3" s="7">
        <f>'2008'!$A$3</f>
        <v>20</v>
      </c>
      <c r="O3" s="7">
        <f>'2009'!$A$3</f>
        <v>20</v>
      </c>
      <c r="Q3" s="2" t="s">
        <v>2</v>
      </c>
    </row>
    <row r="4" spans="1:17" ht="12.75" customHeight="1" x14ac:dyDescent="0.25">
      <c r="A4" s="8">
        <f>'1995'!A4</f>
        <v>41</v>
      </c>
      <c r="B4" s="8">
        <f>'1996'!$A$4</f>
        <v>41</v>
      </c>
      <c r="C4" s="5">
        <f>'1997'!$A$4</f>
        <v>16</v>
      </c>
      <c r="D4" s="9">
        <f>'1998'!$A$4</f>
        <v>18</v>
      </c>
      <c r="E4" s="5">
        <f>'1999'!$A$4</f>
        <v>16</v>
      </c>
      <c r="F4" s="5">
        <f>'2000'!$A$4</f>
        <v>16</v>
      </c>
      <c r="G4" s="3">
        <f>'2001'!$A$4</f>
        <v>3</v>
      </c>
      <c r="H4" s="3">
        <f>'2002'!$A$4</f>
        <v>3</v>
      </c>
      <c r="I4" s="6">
        <f>'2003'!$A$4</f>
        <v>22</v>
      </c>
      <c r="J4" s="3">
        <f>'2004'!$A$4</f>
        <v>3</v>
      </c>
      <c r="K4" s="5">
        <f>'2005'!$A$4</f>
        <v>16</v>
      </c>
      <c r="L4" s="8">
        <f>'2006'!$A$4</f>
        <v>41</v>
      </c>
      <c r="M4" s="7">
        <f>'2007'!$A$4</f>
        <v>20</v>
      </c>
      <c r="N4" s="10">
        <f>'2008'!$A$4</f>
        <v>7</v>
      </c>
      <c r="O4" s="11">
        <f>'2009'!$A$4</f>
        <v>1</v>
      </c>
      <c r="Q4" s="2" t="s">
        <v>3</v>
      </c>
    </row>
    <row r="5" spans="1:17" ht="12.75" customHeight="1" x14ac:dyDescent="0.25">
      <c r="A5" s="12">
        <f>'1995'!A5</f>
        <v>31</v>
      </c>
      <c r="B5" s="12">
        <f>'1996'!$A$5</f>
        <v>31</v>
      </c>
      <c r="C5" s="9">
        <f>'1997'!$A$5</f>
        <v>18</v>
      </c>
      <c r="D5" s="13">
        <f>'1998'!$A$5</f>
        <v>4</v>
      </c>
      <c r="E5" s="9">
        <f>'1999'!$A$5</f>
        <v>18</v>
      </c>
      <c r="F5" s="12">
        <f>'2000'!$A$5</f>
        <v>31</v>
      </c>
      <c r="G5" s="6">
        <f>'2001'!$A$5</f>
        <v>22</v>
      </c>
      <c r="H5" s="6">
        <f>'2002'!$A$5</f>
        <v>22</v>
      </c>
      <c r="I5" s="3">
        <f>'2003'!$A$5</f>
        <v>3</v>
      </c>
      <c r="J5" s="6">
        <f>'2004'!$A$5</f>
        <v>22</v>
      </c>
      <c r="K5" s="9">
        <f>'2005'!$A$5</f>
        <v>24</v>
      </c>
      <c r="L5" s="6">
        <f>'2006'!$A$5</f>
        <v>22</v>
      </c>
      <c r="M5" s="5">
        <f>'2007'!$A$5</f>
        <v>16</v>
      </c>
      <c r="N5" s="11">
        <f>'2008'!$A$5</f>
        <v>1</v>
      </c>
      <c r="O5" s="9">
        <f>'2009'!$A$5</f>
        <v>2</v>
      </c>
    </row>
    <row r="6" spans="1:17" ht="12.75" customHeight="1" x14ac:dyDescent="0.25">
      <c r="A6" s="9">
        <f>'1995'!A6</f>
        <v>32</v>
      </c>
      <c r="B6" s="9">
        <f>'1996'!$A$6</f>
        <v>32</v>
      </c>
      <c r="C6" s="8">
        <f>'1997'!$A$6</f>
        <v>41</v>
      </c>
      <c r="D6" s="8">
        <f>'1998'!$A$6</f>
        <v>41</v>
      </c>
      <c r="E6" s="12">
        <f>'1999'!$A$6</f>
        <v>31</v>
      </c>
      <c r="F6" s="9">
        <f>'2000'!$A$6</f>
        <v>18</v>
      </c>
      <c r="G6" s="12">
        <f>'2001'!$A$6</f>
        <v>31</v>
      </c>
      <c r="H6" s="7">
        <f>'2002'!$A$6</f>
        <v>20</v>
      </c>
      <c r="I6" s="7">
        <f>'2003'!$A$6</f>
        <v>20</v>
      </c>
      <c r="J6" s="9">
        <f>'2004'!$A$6</f>
        <v>24</v>
      </c>
      <c r="K6" s="14">
        <f>'2005'!$A$6</f>
        <v>21</v>
      </c>
      <c r="L6" s="9">
        <f>'2006'!$A$6</f>
        <v>26</v>
      </c>
      <c r="M6" s="14">
        <f>'2007'!$A$6</f>
        <v>21</v>
      </c>
      <c r="N6" s="14">
        <f>'2008'!$A$6</f>
        <v>21</v>
      </c>
      <c r="O6" s="3">
        <f>'2009'!$A$6</f>
        <v>3</v>
      </c>
      <c r="Q6" s="2" t="s">
        <v>4</v>
      </c>
    </row>
    <row r="7" spans="1:17" ht="12.75" customHeight="1" x14ac:dyDescent="0.25">
      <c r="A7" s="9">
        <f>'1995'!A7</f>
        <v>18</v>
      </c>
      <c r="B7" s="9">
        <f>'1996'!$A$7</f>
        <v>18</v>
      </c>
      <c r="C7" s="9">
        <f>'1997'!$A$7</f>
        <v>32</v>
      </c>
      <c r="D7" s="5">
        <f>'1998'!$A$7</f>
        <v>16</v>
      </c>
      <c r="E7" s="8">
        <f>'1999'!$A$7</f>
        <v>41</v>
      </c>
      <c r="F7" s="15">
        <f>'2000'!$A$7</f>
        <v>13</v>
      </c>
      <c r="G7" s="16">
        <f>'2001'!$A$7</f>
        <v>14</v>
      </c>
      <c r="H7" s="9">
        <f>'2002'!$A$7</f>
        <v>26</v>
      </c>
      <c r="I7" s="9">
        <f>'2003'!$A$7</f>
        <v>24</v>
      </c>
      <c r="J7" s="14">
        <f>'2004'!$A$7</f>
        <v>21</v>
      </c>
      <c r="K7" s="9">
        <f>'2005'!$A$7</f>
        <v>26</v>
      </c>
      <c r="L7" s="10">
        <f>'2006'!$A$7</f>
        <v>7</v>
      </c>
      <c r="M7" s="8">
        <f>'2007'!$A$7</f>
        <v>41</v>
      </c>
      <c r="N7" s="8">
        <f>'2008'!$A$7</f>
        <v>41</v>
      </c>
      <c r="O7" s="9">
        <f>'2009'!$A$7</f>
        <v>15</v>
      </c>
      <c r="Q7" s="2" t="s">
        <v>5</v>
      </c>
    </row>
    <row r="8" spans="1:17" ht="12.75" customHeight="1" x14ac:dyDescent="0.25">
      <c r="A8" s="9">
        <f>'1995'!A8</f>
        <v>26</v>
      </c>
      <c r="B8" s="9">
        <f>'1996'!$A$8</f>
        <v>26</v>
      </c>
      <c r="C8" s="13">
        <f>'1997'!$A$8</f>
        <v>4</v>
      </c>
      <c r="D8" s="12">
        <f>'1998'!$A$8</f>
        <v>31</v>
      </c>
      <c r="E8" s="13">
        <f>'1999'!$A$8</f>
        <v>4</v>
      </c>
      <c r="F8" s="8">
        <f>'2000'!$A$8</f>
        <v>41</v>
      </c>
      <c r="G8" s="15">
        <f>'2001'!$A$8</f>
        <v>13</v>
      </c>
      <c r="H8" s="9">
        <f>'2002'!$A$8</f>
        <v>24</v>
      </c>
      <c r="I8" s="15">
        <f>'2003'!$A$8</f>
        <v>13</v>
      </c>
      <c r="J8" s="8">
        <f>'2004'!$A$8</f>
        <v>41</v>
      </c>
      <c r="K8" s="8">
        <f>'2005'!$A$8</f>
        <v>41</v>
      </c>
      <c r="L8" s="16">
        <f>'2006'!$A$8</f>
        <v>14</v>
      </c>
      <c r="M8" s="11">
        <f>'2007'!$A$8</f>
        <v>1</v>
      </c>
      <c r="N8" s="9">
        <f>'2008'!$A$8</f>
        <v>15</v>
      </c>
      <c r="O8" s="8">
        <f>'2009'!$A$8</f>
        <v>41</v>
      </c>
    </row>
    <row r="9" spans="1:17" ht="12.75" customHeight="1" x14ac:dyDescent="0.25">
      <c r="A9" s="10">
        <f>'1995'!A9</f>
        <v>7</v>
      </c>
      <c r="B9" s="5">
        <f>'1996'!$A$9</f>
        <v>16</v>
      </c>
      <c r="C9" s="12">
        <f>'1997'!$A$9</f>
        <v>31</v>
      </c>
      <c r="D9" s="10">
        <f>'1998'!$A$9</f>
        <v>7</v>
      </c>
      <c r="E9" s="16">
        <f>'1999'!$A$9</f>
        <v>14</v>
      </c>
      <c r="F9" s="9">
        <f>'2000'!$A$9</f>
        <v>24</v>
      </c>
      <c r="G9" s="9">
        <f>'2001'!$A$9</f>
        <v>18</v>
      </c>
      <c r="H9" s="11">
        <f>'2002'!$A$9</f>
        <v>1</v>
      </c>
      <c r="I9" s="11">
        <f>'2003'!$A$9</f>
        <v>1</v>
      </c>
      <c r="J9" s="11">
        <f>'2004'!$A$9</f>
        <v>1</v>
      </c>
      <c r="K9" s="9">
        <f>'2005'!$A$9</f>
        <v>17</v>
      </c>
      <c r="L9" s="9">
        <f>'2006'!$A$9</f>
        <v>17</v>
      </c>
      <c r="M9" s="12">
        <f>'2007'!$A$9</f>
        <v>31</v>
      </c>
      <c r="N9" s="5">
        <f>'2008'!$A$9</f>
        <v>16</v>
      </c>
      <c r="O9" s="12">
        <f>'2009'!$A$9</f>
        <v>31</v>
      </c>
      <c r="Q9" s="2" t="s">
        <v>6</v>
      </c>
    </row>
    <row r="10" spans="1:17" ht="12.75" customHeight="1" x14ac:dyDescent="0.25">
      <c r="A10" s="5">
        <f>'1995'!A10</f>
        <v>16</v>
      </c>
      <c r="B10" s="13">
        <f>'1996'!$A$10</f>
        <v>4</v>
      </c>
      <c r="C10" s="10">
        <f>'1997'!$A$10</f>
        <v>7</v>
      </c>
      <c r="D10" s="16">
        <f>'1998'!$A$10</f>
        <v>14</v>
      </c>
      <c r="E10" s="9">
        <f>'1999'!$A$10</f>
        <v>32</v>
      </c>
      <c r="F10" s="16">
        <f>'2000'!$A$10</f>
        <v>14</v>
      </c>
      <c r="G10" s="9">
        <f>'2001'!$A$10</f>
        <v>24</v>
      </c>
      <c r="H10" s="8">
        <f>'2002'!$A$10</f>
        <v>41</v>
      </c>
      <c r="I10" s="16">
        <f>'2003'!$A$10</f>
        <v>14</v>
      </c>
      <c r="J10" s="9">
        <f>'2004'!$A$10</f>
        <v>26</v>
      </c>
      <c r="K10" s="3">
        <f>'2005'!$A$10</f>
        <v>3</v>
      </c>
      <c r="L10" s="9">
        <f>'2006'!$A$10</f>
        <v>39</v>
      </c>
      <c r="M10" s="15">
        <f>'2007'!$A$10</f>
        <v>13</v>
      </c>
      <c r="N10" s="9">
        <f>'2008'!$A$10</f>
        <v>5</v>
      </c>
      <c r="O10" s="16">
        <f>'2009'!$A$10</f>
        <v>14</v>
      </c>
      <c r="Q10" s="2" t="s">
        <v>7</v>
      </c>
    </row>
    <row r="11" spans="1:17" ht="12.75" customHeight="1" x14ac:dyDescent="0.25">
      <c r="A11" s="9">
        <f>'1995'!A11</f>
        <v>6</v>
      </c>
      <c r="B11" s="9">
        <f>'1996'!$A$11</f>
        <v>6</v>
      </c>
      <c r="C11" s="16">
        <f>'1997'!$A$11</f>
        <v>14</v>
      </c>
      <c r="D11" s="9">
        <f>'1998'!$A$11</f>
        <v>32</v>
      </c>
      <c r="E11" s="9">
        <f>'1999'!$A$11</f>
        <v>23</v>
      </c>
      <c r="F11" s="13">
        <f>'2000'!$A$11</f>
        <v>4</v>
      </c>
      <c r="G11" s="7">
        <f>'2001'!$A$11</f>
        <v>20</v>
      </c>
      <c r="H11" s="12">
        <f>'2002'!$A$11</f>
        <v>31</v>
      </c>
      <c r="I11" s="12">
        <f>'2003'!$A$11</f>
        <v>31</v>
      </c>
      <c r="J11" s="13">
        <f>'2004'!$A$11</f>
        <v>4</v>
      </c>
      <c r="K11" s="9">
        <f>'2005'!$A$11</f>
        <v>39</v>
      </c>
      <c r="L11" s="9">
        <f>'2006'!$A$11</f>
        <v>11</v>
      </c>
      <c r="M11" s="9">
        <f>'2007'!$A$11</f>
        <v>26</v>
      </c>
      <c r="N11" s="6">
        <f>'2008'!$A$11</f>
        <v>22</v>
      </c>
      <c r="O11" s="9">
        <f>'2009'!$A$11</f>
        <v>39</v>
      </c>
    </row>
    <row r="12" spans="1:17" ht="12.75" customHeight="1" x14ac:dyDescent="0.25">
      <c r="A12" s="13">
        <f>'1995'!A12</f>
        <v>4</v>
      </c>
      <c r="B12" s="10">
        <f>'1996'!$A$12</f>
        <v>7</v>
      </c>
      <c r="C12" s="9">
        <f>'1997'!$A$12</f>
        <v>26</v>
      </c>
      <c r="D12" s="9">
        <f>'1998'!$A$12</f>
        <v>24</v>
      </c>
      <c r="E12" s="9">
        <f>'1999'!$A$12</f>
        <v>24</v>
      </c>
      <c r="F12" s="6">
        <f>'2000'!$A$12</f>
        <v>22</v>
      </c>
      <c r="G12" s="8">
        <f>'2001'!$A$12</f>
        <v>41</v>
      </c>
      <c r="H12" s="16">
        <f>'2002'!$A$12</f>
        <v>14</v>
      </c>
      <c r="I12" s="9">
        <f>'2003'!$A$12</f>
        <v>26</v>
      </c>
      <c r="J12" s="9">
        <f>'2004'!$A$12</f>
        <v>12</v>
      </c>
      <c r="K12" s="16">
        <f>'2005'!$A$12</f>
        <v>14</v>
      </c>
      <c r="L12" s="9">
        <f>'2006'!$A$12</f>
        <v>12</v>
      </c>
      <c r="M12" s="9">
        <f>'2007'!$A$12</f>
        <v>6</v>
      </c>
      <c r="N12" s="4">
        <f>'2008'!$A$12</f>
        <v>19</v>
      </c>
      <c r="O12" s="10">
        <f>'2009'!$A$12</f>
        <v>7</v>
      </c>
      <c r="Q12" s="2" t="s">
        <v>8</v>
      </c>
    </row>
    <row r="13" spans="1:17" ht="12.75" customHeight="1" x14ac:dyDescent="0.25">
      <c r="A13" s="9">
        <f>'1995'!A13</f>
        <v>12</v>
      </c>
      <c r="B13" s="9">
        <f>'1996'!$A$13</f>
        <v>12</v>
      </c>
      <c r="C13" s="9">
        <f>'1997'!$A$13</f>
        <v>24</v>
      </c>
      <c r="D13" s="9">
        <f>'1998'!$A$13</f>
        <v>26</v>
      </c>
      <c r="E13" s="15">
        <f>'1999'!$A$13</f>
        <v>13</v>
      </c>
      <c r="F13" s="9">
        <f>'2000'!$A$13</f>
        <v>35</v>
      </c>
      <c r="G13" s="9">
        <f>'2001'!$A$13</f>
        <v>26</v>
      </c>
      <c r="H13" s="9">
        <f>'2002'!$A$13</f>
        <v>12</v>
      </c>
      <c r="I13" s="8">
        <f>'2003'!$A$13</f>
        <v>41</v>
      </c>
      <c r="J13" s="9">
        <f>'2004'!$A$13</f>
        <v>18</v>
      </c>
      <c r="K13" s="15">
        <f>'2005'!$A$13</f>
        <v>13</v>
      </c>
      <c r="L13" s="14">
        <f>'2006'!$A$13</f>
        <v>21</v>
      </c>
      <c r="M13" s="10">
        <f>'2007'!$A$13</f>
        <v>7</v>
      </c>
      <c r="N13" s="9">
        <f>'2008'!$A$13</f>
        <v>2</v>
      </c>
      <c r="O13" s="9">
        <f>'2009'!$A$13</f>
        <v>32</v>
      </c>
      <c r="Q13" s="2" t="s">
        <v>9</v>
      </c>
    </row>
    <row r="14" spans="1:17" ht="12.75" customHeight="1" x14ac:dyDescent="0.25">
      <c r="A14" s="16">
        <f>'1995'!A14</f>
        <v>14</v>
      </c>
      <c r="B14" s="16">
        <f>'1996'!$A$14</f>
        <v>14</v>
      </c>
      <c r="C14" s="15">
        <f>'1997'!$A$14</f>
        <v>13</v>
      </c>
      <c r="D14" s="9">
        <f>'1998'!$A$14</f>
        <v>36</v>
      </c>
      <c r="E14" s="9">
        <f>'1999'!$A$14</f>
        <v>26</v>
      </c>
      <c r="F14" s="9">
        <f>'2000'!$A$14</f>
        <v>23</v>
      </c>
      <c r="G14" s="11">
        <f>'2001'!$A$14</f>
        <v>1</v>
      </c>
      <c r="H14" s="14">
        <f>'2002'!$A$14</f>
        <v>21</v>
      </c>
      <c r="I14" s="9">
        <f>'2003'!$A$14</f>
        <v>2</v>
      </c>
      <c r="J14" s="10">
        <f>'2004'!$A$14</f>
        <v>7</v>
      </c>
      <c r="K14" s="9">
        <f>'2005'!$A$14</f>
        <v>8</v>
      </c>
      <c r="L14" s="13">
        <f>'2006'!$A$14</f>
        <v>4</v>
      </c>
      <c r="M14" s="6">
        <f>'2007'!$A$14</f>
        <v>22</v>
      </c>
      <c r="N14" s="12">
        <f>'2008'!$A$14</f>
        <v>31</v>
      </c>
      <c r="O14" s="6">
        <f>'2009'!$A$14</f>
        <v>22</v>
      </c>
      <c r="Q14" s="2" t="s">
        <v>10</v>
      </c>
    </row>
    <row r="15" spans="1:17" ht="12.75" customHeight="1" x14ac:dyDescent="0.25">
      <c r="A15" s="9">
        <f>'1995'!A15</f>
        <v>17</v>
      </c>
      <c r="B15" s="15">
        <f>'1996'!$A$15</f>
        <v>13</v>
      </c>
      <c r="C15" s="9">
        <f>'1997'!$A$15</f>
        <v>36</v>
      </c>
      <c r="D15" s="9">
        <f>'1998'!$A$15</f>
        <v>23</v>
      </c>
      <c r="E15" s="10">
        <f>'1999'!$A$15</f>
        <v>7</v>
      </c>
      <c r="F15" s="9">
        <f>'2000'!$A$15</f>
        <v>32</v>
      </c>
      <c r="G15" s="10">
        <f>'2001'!$A$15</f>
        <v>7</v>
      </c>
      <c r="H15" s="9">
        <f>'2002'!$A$15</f>
        <v>23</v>
      </c>
      <c r="I15" s="13">
        <f>'2003'!$A$15</f>
        <v>4</v>
      </c>
      <c r="J15" s="12">
        <f>'2004'!$A$15</f>
        <v>31</v>
      </c>
      <c r="K15" s="9">
        <f>'2005'!$A$15</f>
        <v>12</v>
      </c>
      <c r="L15" s="11">
        <f>'2006'!$A$15</f>
        <v>1</v>
      </c>
      <c r="M15" s="9">
        <f>'2007'!$A$15</f>
        <v>11</v>
      </c>
      <c r="N15" s="9">
        <f>'2008'!$A$15</f>
        <v>39</v>
      </c>
      <c r="O15" s="9">
        <f>'2009'!$A$15</f>
        <v>12</v>
      </c>
      <c r="Q15" s="2" t="s">
        <v>11</v>
      </c>
    </row>
    <row r="16" spans="1:17" ht="12.75" customHeight="1" x14ac:dyDescent="0.25">
      <c r="A16" s="9">
        <f>'1995'!A16</f>
        <v>23</v>
      </c>
      <c r="B16" s="9">
        <f>'1996'!$A$16</f>
        <v>17</v>
      </c>
      <c r="C16" s="9">
        <f>'1997'!$A$16</f>
        <v>12</v>
      </c>
      <c r="D16" s="9">
        <f>'1998'!$A$16</f>
        <v>17</v>
      </c>
      <c r="E16" s="6">
        <f>'1999'!$A$16</f>
        <v>22</v>
      </c>
      <c r="F16" s="9">
        <f>'2000'!$A$16</f>
        <v>28</v>
      </c>
      <c r="G16" s="9">
        <f>'2001'!$A$16</f>
        <v>34</v>
      </c>
      <c r="H16" s="15">
        <f>'2002'!$A$16</f>
        <v>13</v>
      </c>
      <c r="I16" s="14">
        <f>'2003'!$A$16</f>
        <v>21</v>
      </c>
      <c r="J16" s="16">
        <f>'2004'!$A$16</f>
        <v>14</v>
      </c>
      <c r="K16" s="10">
        <f>'2005'!$A$16</f>
        <v>7</v>
      </c>
      <c r="L16" s="9">
        <f>'2006'!$A$16</f>
        <v>27</v>
      </c>
      <c r="M16" s="9">
        <f>'2007'!$A$16</f>
        <v>12</v>
      </c>
      <c r="N16" s="9">
        <f>'2008'!$A$16</f>
        <v>11</v>
      </c>
      <c r="O16" s="9">
        <f>'2009'!$A$16</f>
        <v>37</v>
      </c>
      <c r="Q16" s="2" t="s">
        <v>12</v>
      </c>
    </row>
    <row r="17" spans="1:17" ht="12.75" customHeight="1" x14ac:dyDescent="0.25">
      <c r="A17" s="15">
        <f>'1995'!A17</f>
        <v>13</v>
      </c>
      <c r="B17" s="9">
        <f>'1996'!$A$17</f>
        <v>23</v>
      </c>
      <c r="C17" s="9">
        <f>'1997'!$A$17</f>
        <v>6</v>
      </c>
      <c r="D17" s="9">
        <f>'1998'!$A$17</f>
        <v>28</v>
      </c>
      <c r="E17" s="11">
        <f>'1999'!$A$17</f>
        <v>1</v>
      </c>
      <c r="F17" s="7">
        <f>'2000'!$A$17</f>
        <v>20</v>
      </c>
      <c r="G17" s="9">
        <f>'2001'!$A$17</f>
        <v>23</v>
      </c>
      <c r="H17" s="9">
        <f>'2002'!$A$17</f>
        <v>18</v>
      </c>
      <c r="I17" s="9">
        <f>'2003'!$A$17</f>
        <v>8</v>
      </c>
      <c r="J17" s="15">
        <f>'2004'!$A$17</f>
        <v>13</v>
      </c>
      <c r="K17" s="12">
        <f>'2005'!$A$17</f>
        <v>31</v>
      </c>
      <c r="L17" s="12">
        <f>'2006'!$A$17</f>
        <v>31</v>
      </c>
      <c r="M17" s="9">
        <f>'2007'!$A$17</f>
        <v>40</v>
      </c>
      <c r="N17" s="13">
        <f>'2008'!$A$17</f>
        <v>4</v>
      </c>
      <c r="O17" s="13">
        <f>'2009'!$A$17</f>
        <v>4</v>
      </c>
      <c r="Q17" s="2" t="s">
        <v>13</v>
      </c>
    </row>
    <row r="18" spans="1:17" ht="12.75" customHeight="1" x14ac:dyDescent="0.25">
      <c r="A18" s="9">
        <f>'1995'!A18</f>
        <v>34</v>
      </c>
      <c r="B18" s="9">
        <f>'1996'!$A$18</f>
        <v>34</v>
      </c>
      <c r="C18" s="9">
        <f>'1997'!$A$18</f>
        <v>23</v>
      </c>
      <c r="D18" s="15">
        <f>'1998'!$A$18</f>
        <v>13</v>
      </c>
      <c r="E18" s="9">
        <f>'1999'!$A$18</f>
        <v>28</v>
      </c>
      <c r="F18" s="9">
        <f>'2000'!$A$18</f>
        <v>26</v>
      </c>
      <c r="G18" s="9">
        <f>'2001'!$A$18</f>
        <v>30</v>
      </c>
      <c r="H18" s="9">
        <f>'2002'!$A$18</f>
        <v>2</v>
      </c>
      <c r="I18" s="9">
        <f>'2003'!$A$18</f>
        <v>12</v>
      </c>
      <c r="J18" s="7">
        <f>'2004'!$A$18</f>
        <v>20</v>
      </c>
      <c r="K18" s="9">
        <f>'2005'!$A$18</f>
        <v>29</v>
      </c>
      <c r="L18" s="7">
        <f>'2006'!$A$18</f>
        <v>20</v>
      </c>
      <c r="M18" s="13">
        <f>'2007'!$A$18</f>
        <v>4</v>
      </c>
      <c r="N18" s="9">
        <f>'2008'!$A$18</f>
        <v>38</v>
      </c>
      <c r="O18" s="9">
        <f>'2009'!$A$18</f>
        <v>24</v>
      </c>
      <c r="Q18" s="2" t="s">
        <v>14</v>
      </c>
    </row>
    <row r="19" spans="1:17" ht="12.75" customHeight="1" x14ac:dyDescent="0.25">
      <c r="A19" s="9">
        <f>'1995'!A19</f>
        <v>28</v>
      </c>
      <c r="B19" s="9">
        <f>'1996'!$A$19</f>
        <v>24</v>
      </c>
      <c r="C19" s="9">
        <f>'1997'!$A$19</f>
        <v>17</v>
      </c>
      <c r="D19" s="9">
        <f>'1998'!$A$19</f>
        <v>6</v>
      </c>
      <c r="E19" s="7">
        <f>'1999'!$A$19</f>
        <v>20</v>
      </c>
      <c r="F19" s="10">
        <f>'2000'!$A$19</f>
        <v>7</v>
      </c>
      <c r="G19" s="9">
        <f>'2001'!$A$19</f>
        <v>36</v>
      </c>
      <c r="H19" s="10">
        <f>'2002'!$A$19</f>
        <v>7</v>
      </c>
      <c r="I19" s="9">
        <f>'2003'!$A$19</f>
        <v>18</v>
      </c>
      <c r="J19" s="9">
        <f>'2004'!$A$19</f>
        <v>8</v>
      </c>
      <c r="K19" s="9">
        <f>'2005'!$A$19</f>
        <v>11</v>
      </c>
      <c r="L19" s="9">
        <f>'2006'!$A$19</f>
        <v>8</v>
      </c>
      <c r="M19" s="16">
        <f>'2007'!$A$19</f>
        <v>14</v>
      </c>
      <c r="N19" s="9">
        <f>'2008'!$A$19</f>
        <v>42</v>
      </c>
      <c r="O19" s="9">
        <f>'2009'!$A$19</f>
        <v>29</v>
      </c>
      <c r="Q19" s="2" t="s">
        <v>15</v>
      </c>
    </row>
    <row r="20" spans="1:17" ht="12.75" customHeight="1" x14ac:dyDescent="0.25">
      <c r="A20" s="11">
        <f>'1995'!A20</f>
        <v>1</v>
      </c>
      <c r="B20" s="9">
        <f>'1996'!$A$20</f>
        <v>28</v>
      </c>
      <c r="C20" s="7">
        <f>'1997'!$A$20</f>
        <v>20</v>
      </c>
      <c r="D20" s="7">
        <f>'1998'!$A$20</f>
        <v>20</v>
      </c>
      <c r="E20" s="9">
        <f>'1999'!$A$20</f>
        <v>17</v>
      </c>
      <c r="F20" s="11">
        <f>'2000'!$A$20</f>
        <v>1</v>
      </c>
      <c r="G20" s="9">
        <f>'2001'!$A$20</f>
        <v>35</v>
      </c>
      <c r="H20" s="9">
        <f>'2002'!$A$20</f>
        <v>36</v>
      </c>
      <c r="I20" s="9">
        <f>'2003'!$A$20</f>
        <v>36</v>
      </c>
      <c r="J20" s="9">
        <f>'2004'!$A$20</f>
        <v>38</v>
      </c>
      <c r="K20" s="9">
        <f>'2005'!$A$20</f>
        <v>18</v>
      </c>
      <c r="L20" s="15">
        <f>'2006'!$A$20</f>
        <v>13</v>
      </c>
      <c r="M20" s="9">
        <f>'2007'!$A$20</f>
        <v>29</v>
      </c>
      <c r="N20" s="9">
        <f>'2008'!$A$20</f>
        <v>8</v>
      </c>
      <c r="O20" s="9">
        <f>'2009'!$A$20</f>
        <v>5</v>
      </c>
      <c r="Q20" s="2" t="s">
        <v>16</v>
      </c>
    </row>
    <row r="21" spans="1:17" ht="12.75" customHeight="1" x14ac:dyDescent="0.25">
      <c r="A21" s="9">
        <f>'1995'!A21</f>
        <v>8</v>
      </c>
      <c r="B21" s="9">
        <f>'1996'!$A$21</f>
        <v>36</v>
      </c>
      <c r="C21" s="9">
        <f>'1997'!$A$21</f>
        <v>2</v>
      </c>
      <c r="D21" s="6">
        <f>'1998'!$A$21</f>
        <v>22</v>
      </c>
      <c r="E21" s="9">
        <f>'1999'!$A$21</f>
        <v>36</v>
      </c>
      <c r="F21" s="9">
        <f>'2000'!$A$21</f>
        <v>17</v>
      </c>
      <c r="G21" s="9">
        <f>'2001'!$A$21</f>
        <v>17</v>
      </c>
      <c r="H21" s="9">
        <f>'2002'!$A$21</f>
        <v>29</v>
      </c>
      <c r="I21" s="9">
        <f>'2003'!$A$21</f>
        <v>23</v>
      </c>
      <c r="J21" s="9">
        <f>'2004'!$A$21</f>
        <v>17</v>
      </c>
      <c r="K21" s="9">
        <f>'2005'!$A$21</f>
        <v>2</v>
      </c>
      <c r="L21" s="9">
        <f>'2006'!$A$21</f>
        <v>24</v>
      </c>
      <c r="M21" s="9">
        <f>'2007'!$A$21</f>
        <v>38</v>
      </c>
      <c r="N21" s="16">
        <f>'2008'!$A$21</f>
        <v>14</v>
      </c>
      <c r="O21" s="14">
        <f>'2009'!$A$21</f>
        <v>21</v>
      </c>
      <c r="Q21" s="2" t="s">
        <v>17</v>
      </c>
    </row>
    <row r="22" spans="1:17" ht="12.75" customHeight="1" x14ac:dyDescent="0.25">
      <c r="A22" s="7">
        <f>'1995'!A22</f>
        <v>20</v>
      </c>
      <c r="B22" s="9">
        <f>'1996'!$A$22</f>
        <v>29</v>
      </c>
      <c r="C22" s="11">
        <f>'1997'!$A$22</f>
        <v>1</v>
      </c>
      <c r="D22" s="9">
        <f>'1998'!$A$22</f>
        <v>2</v>
      </c>
      <c r="E22" s="9">
        <f>'1999'!$A$22</f>
        <v>35</v>
      </c>
      <c r="F22" s="14">
        <f>'2000'!$A$22</f>
        <v>21</v>
      </c>
      <c r="G22" s="14">
        <f>'2001'!$A$22</f>
        <v>21</v>
      </c>
      <c r="H22" s="9">
        <f>'2002'!$A$22</f>
        <v>8</v>
      </c>
      <c r="I22" s="9">
        <f>'2003'!$A$22</f>
        <v>29</v>
      </c>
      <c r="J22" s="9">
        <f>'2004'!$A$22</f>
        <v>2</v>
      </c>
      <c r="K22" s="11">
        <f>'2005'!$A$22</f>
        <v>1</v>
      </c>
      <c r="L22" s="9">
        <f>'2006'!$A$22</f>
        <v>38</v>
      </c>
      <c r="M22" s="9">
        <f>'2007'!$A$22</f>
        <v>27</v>
      </c>
      <c r="N22" s="15">
        <f>'2008'!$A$22</f>
        <v>13</v>
      </c>
      <c r="O22" s="9">
        <f>'2009'!$A$22</f>
        <v>8</v>
      </c>
      <c r="Q22" s="2" t="s">
        <v>18</v>
      </c>
    </row>
    <row r="23" spans="1:17" ht="12.75" customHeight="1" x14ac:dyDescent="0.25">
      <c r="A23" s="9">
        <f>'1995'!A23</f>
        <v>24</v>
      </c>
      <c r="B23" s="11">
        <f>'1996'!$A$23</f>
        <v>1</v>
      </c>
      <c r="C23" s="9">
        <f>'1997'!$A$23</f>
        <v>28</v>
      </c>
      <c r="D23" s="9">
        <f>'1998'!$A$23</f>
        <v>37</v>
      </c>
      <c r="E23" s="9">
        <f>'1999'!$A$23</f>
        <v>12</v>
      </c>
      <c r="F23" s="9">
        <f>'2000'!$A$23</f>
        <v>37</v>
      </c>
      <c r="G23" s="9">
        <f>'2001'!$A$23</f>
        <v>37</v>
      </c>
      <c r="H23" s="9">
        <f>'2002'!$A$23</f>
        <v>34</v>
      </c>
      <c r="I23" s="9">
        <f>'2003'!$A$23</f>
        <v>30</v>
      </c>
      <c r="J23" s="9">
        <f>'2004'!$A$23</f>
        <v>30</v>
      </c>
      <c r="K23" s="13">
        <f>'2005'!$A$23</f>
        <v>4</v>
      </c>
      <c r="L23" s="3">
        <f>'2006'!$A$23</f>
        <v>3</v>
      </c>
      <c r="M23" s="9">
        <f>'2007'!$A$23</f>
        <v>39</v>
      </c>
      <c r="N23" s="9">
        <f>'2008'!$A$23</f>
        <v>24</v>
      </c>
      <c r="O23" s="9">
        <f>'2009'!$A$23</f>
        <v>18</v>
      </c>
      <c r="Q23" s="2" t="s">
        <v>19</v>
      </c>
    </row>
    <row r="24" spans="1:17" ht="12.75" customHeight="1" x14ac:dyDescent="0.25">
      <c r="A24" s="9">
        <f>'1995'!A24</f>
        <v>36</v>
      </c>
      <c r="B24" s="6">
        <f>'1996'!$A$24</f>
        <v>22</v>
      </c>
      <c r="C24" s="14">
        <f>'1997'!$A$24</f>
        <v>21</v>
      </c>
      <c r="D24" s="9">
        <f>'1998'!$A$24</f>
        <v>8</v>
      </c>
      <c r="E24" s="9">
        <f>'1999'!$A$24</f>
        <v>6</v>
      </c>
      <c r="F24" s="9">
        <f>'2000'!$A$24</f>
        <v>36</v>
      </c>
      <c r="G24" s="9">
        <f>'2001'!$A$24</f>
        <v>12</v>
      </c>
      <c r="H24" s="9">
        <f>'2002'!$A$24</f>
        <v>38</v>
      </c>
      <c r="I24" s="9">
        <f>'2003'!$A$24</f>
        <v>11</v>
      </c>
      <c r="J24" s="9">
        <f>'2004'!$A$24</f>
        <v>11</v>
      </c>
      <c r="K24" s="9">
        <f>'2005'!$A$24</f>
        <v>38</v>
      </c>
      <c r="L24" s="9">
        <f>'2006'!$A$24</f>
        <v>6</v>
      </c>
      <c r="M24" s="9">
        <f>'2007'!$A$24</f>
        <v>42</v>
      </c>
      <c r="N24" s="9">
        <f>'2008'!$A$24</f>
        <v>32</v>
      </c>
      <c r="O24" s="4">
        <f>'2009'!$A$24</f>
        <v>19</v>
      </c>
      <c r="Q24" s="2" t="s">
        <v>20</v>
      </c>
    </row>
    <row r="25" spans="1:17" ht="12.75" customHeight="1" x14ac:dyDescent="0.25">
      <c r="A25" s="6">
        <f>'1995'!A25</f>
        <v>22</v>
      </c>
      <c r="B25" s="9">
        <f>'1996'!$A$25</f>
        <v>8</v>
      </c>
      <c r="C25" s="9">
        <f>'1997'!$A$25</f>
        <v>37</v>
      </c>
      <c r="D25" s="11">
        <f>'1998'!$A$25</f>
        <v>1</v>
      </c>
      <c r="E25" s="9">
        <f>'1999'!$A$25</f>
        <v>37</v>
      </c>
      <c r="F25" s="9">
        <f>'2000'!$A$25</f>
        <v>29</v>
      </c>
      <c r="G25" s="13">
        <f>'2001'!$A$25</f>
        <v>4</v>
      </c>
      <c r="H25" s="9">
        <f>'2002'!$A$25</f>
        <v>30</v>
      </c>
      <c r="I25" s="9">
        <f>'2003'!$A$25</f>
        <v>17</v>
      </c>
      <c r="J25" s="9">
        <f>'2004'!$A$25</f>
        <v>34</v>
      </c>
      <c r="K25" s="9">
        <f>'2005'!$A$25</f>
        <v>37</v>
      </c>
      <c r="L25" s="9">
        <f>'2006'!$A$25</f>
        <v>29</v>
      </c>
      <c r="M25" s="9">
        <f>'2007'!$A$25</f>
        <v>37</v>
      </c>
      <c r="N25" s="9">
        <f>'2008'!$A$25</f>
        <v>25</v>
      </c>
      <c r="O25" s="9">
        <f>'2009'!$A$25</f>
        <v>28</v>
      </c>
      <c r="Q25" s="2" t="s">
        <v>21</v>
      </c>
    </row>
    <row r="26" spans="1:17" ht="12.75" customHeight="1" x14ac:dyDescent="0.25">
      <c r="A26" s="14">
        <f>'1995'!A26</f>
        <v>21</v>
      </c>
      <c r="B26" s="7">
        <f>'1996'!$A$26</f>
        <v>20</v>
      </c>
      <c r="C26" s="9">
        <f>'1997'!$A$26</f>
        <v>30</v>
      </c>
      <c r="D26" s="9">
        <f>'1998'!$A$26</f>
        <v>30</v>
      </c>
      <c r="E26" s="9">
        <f>'1999'!$A$26</f>
        <v>29</v>
      </c>
      <c r="F26" s="9">
        <f>'2000'!$A$26</f>
        <v>34</v>
      </c>
      <c r="G26" s="9">
        <f>'2001'!$A$26</f>
        <v>8</v>
      </c>
      <c r="H26" s="9">
        <f>'2002'!$A$26</f>
        <v>37</v>
      </c>
      <c r="I26" s="9">
        <f>'2003'!$A$26</f>
        <v>38</v>
      </c>
      <c r="J26" s="9">
        <f>'2004'!$A$26</f>
        <v>39</v>
      </c>
      <c r="K26" s="7">
        <f>'2005'!$A$26</f>
        <v>20</v>
      </c>
      <c r="L26" s="9">
        <f>'2006'!$A$26</f>
        <v>40</v>
      </c>
      <c r="M26" s="9">
        <f>'2007'!$A$26</f>
        <v>2</v>
      </c>
      <c r="N26" s="9">
        <f>'2008'!$A$26</f>
        <v>26</v>
      </c>
      <c r="O26" s="9">
        <f>'2009'!$A$26</f>
        <v>38</v>
      </c>
      <c r="Q26" s="2" t="s">
        <v>22</v>
      </c>
    </row>
    <row r="27" spans="1:17" ht="12.75" customHeight="1" x14ac:dyDescent="0.25">
      <c r="A27" s="9">
        <f>'1995'!A27</f>
        <v>29</v>
      </c>
      <c r="B27" s="9">
        <f>'1996'!$A$27</f>
        <v>2</v>
      </c>
      <c r="C27" s="9">
        <f>'1997'!$A$27</f>
        <v>8</v>
      </c>
      <c r="D27" s="9">
        <f>'1998'!$A$27</f>
        <v>12</v>
      </c>
      <c r="E27" s="9">
        <f>'1999'!$A$27</f>
        <v>30</v>
      </c>
      <c r="F27" s="9">
        <f>'2000'!$A$27</f>
        <v>12</v>
      </c>
      <c r="G27" s="9">
        <f>'2001'!$A$27</f>
        <v>32</v>
      </c>
      <c r="H27" s="13">
        <f>'2002'!$A$27</f>
        <v>4</v>
      </c>
      <c r="I27" s="10">
        <f>'2003'!$A$27</f>
        <v>7</v>
      </c>
      <c r="J27" s="9">
        <f>'2004'!$A$27</f>
        <v>36</v>
      </c>
      <c r="K27" s="9">
        <f>'2005'!$A$27</f>
        <v>6</v>
      </c>
      <c r="L27" s="9">
        <f>'2006'!$A$27</f>
        <v>37</v>
      </c>
      <c r="M27" s="9">
        <f>'2007'!$A$27</f>
        <v>5</v>
      </c>
      <c r="N27" s="9">
        <f>'2008'!$A$27</f>
        <v>17</v>
      </c>
      <c r="O27" s="9">
        <f>'2009'!$A$27</f>
        <v>17</v>
      </c>
      <c r="Q27" s="2" t="s">
        <v>23</v>
      </c>
    </row>
    <row r="28" spans="1:17" ht="12.75" customHeight="1" x14ac:dyDescent="0.25">
      <c r="A28" s="9">
        <f>'1995'!A28</f>
        <v>2</v>
      </c>
      <c r="B28" s="14">
        <f>'1996'!$A$28</f>
        <v>21</v>
      </c>
      <c r="C28" s="6">
        <f>'1997'!$A$28</f>
        <v>22</v>
      </c>
      <c r="D28" s="9">
        <f>'1998'!$A$28</f>
        <v>38</v>
      </c>
      <c r="E28" s="9">
        <f>'1999'!$A$28</f>
        <v>38</v>
      </c>
      <c r="F28" s="9">
        <f>'2000'!$A$28</f>
        <v>8</v>
      </c>
      <c r="G28" s="9">
        <f>'2001'!$A$28</f>
        <v>11</v>
      </c>
      <c r="H28" s="9">
        <f>'2002'!$A$28</f>
        <v>11</v>
      </c>
      <c r="I28" s="9">
        <f>'2003'!$A$28</f>
        <v>34</v>
      </c>
      <c r="J28" s="9">
        <f>'2004'!$A$28</f>
        <v>27</v>
      </c>
      <c r="K28" s="9">
        <f>'2005'!$A$28</f>
        <v>27</v>
      </c>
      <c r="L28" s="9">
        <f>'2006'!$A$28</f>
        <v>2</v>
      </c>
      <c r="M28" s="9">
        <f>'2007'!$A$28</f>
        <v>8</v>
      </c>
      <c r="N28" s="9">
        <f>'2008'!$A$28</f>
        <v>36</v>
      </c>
      <c r="O28" s="9">
        <f>'2009'!$A$28</f>
        <v>36</v>
      </c>
    </row>
    <row r="29" spans="1:17" ht="12.75" customHeight="1" x14ac:dyDescent="0.25">
      <c r="A29" s="9">
        <f>'1995'!A29</f>
        <v>30</v>
      </c>
      <c r="B29" s="9">
        <f>'1996'!$A$29</f>
        <v>30</v>
      </c>
      <c r="C29" s="9">
        <f>'1997'!$A$29</f>
        <v>29</v>
      </c>
      <c r="D29" s="14">
        <f>'1998'!$A$29</f>
        <v>21</v>
      </c>
      <c r="E29" s="9">
        <f>'1999'!$A$29</f>
        <v>25</v>
      </c>
      <c r="F29" s="9">
        <f>'2000'!$A$29</f>
        <v>30</v>
      </c>
      <c r="G29" s="9">
        <f>'2001'!$A$29</f>
        <v>15</v>
      </c>
      <c r="H29" s="9">
        <f>'2002'!$A$29</f>
        <v>28</v>
      </c>
      <c r="I29" s="9">
        <f>'2003'!$A$29</f>
        <v>28</v>
      </c>
      <c r="J29" s="9">
        <f>'2004'!$A$29</f>
        <v>29</v>
      </c>
      <c r="K29" s="9">
        <f>'2005'!$A$29</f>
        <v>25</v>
      </c>
      <c r="L29" s="9">
        <f>'2006'!$A$29</f>
        <v>36</v>
      </c>
      <c r="M29" s="9">
        <f>'2007'!$A$29</f>
        <v>34</v>
      </c>
      <c r="N29" s="9">
        <f>'2008'!$A$29</f>
        <v>29</v>
      </c>
      <c r="O29" s="9">
        <f>'2009'!$A$29</f>
        <v>11</v>
      </c>
    </row>
    <row r="30" spans="1:17" ht="12.75" customHeight="1" x14ac:dyDescent="0.25">
      <c r="A30" s="9">
        <f>'1995'!A30</f>
        <v>35</v>
      </c>
      <c r="B30" s="9">
        <f>'1996'!$A$30</f>
        <v>38</v>
      </c>
      <c r="C30" s="9">
        <f>'1997'!$A$30</f>
        <v>11</v>
      </c>
      <c r="D30" s="9">
        <f>'1998'!$A$30</f>
        <v>35</v>
      </c>
      <c r="E30" s="14">
        <f>'1999'!$A$30</f>
        <v>21</v>
      </c>
      <c r="F30" s="9">
        <f>'2000'!$A$30</f>
        <v>38</v>
      </c>
      <c r="G30" s="9">
        <f>'2001'!$A$30</f>
        <v>29</v>
      </c>
      <c r="H30" s="9">
        <f>'2002'!$A$30</f>
        <v>39</v>
      </c>
      <c r="I30" s="9">
        <f>'2003'!$A$30</f>
        <v>27</v>
      </c>
      <c r="J30" s="9">
        <f>'2004'!$A$30</f>
        <v>32</v>
      </c>
      <c r="K30" s="9">
        <f>'2005'!$A$30</f>
        <v>36</v>
      </c>
      <c r="L30" s="9">
        <f>'2006'!$A$30</f>
        <v>15</v>
      </c>
      <c r="M30" s="9">
        <f>'2007'!$A$30</f>
        <v>36</v>
      </c>
      <c r="N30" s="9">
        <f>'2008'!$A$30</f>
        <v>40</v>
      </c>
      <c r="O30" s="15">
        <f>'2009'!$A$30</f>
        <v>13</v>
      </c>
    </row>
    <row r="31" spans="1:17" ht="12.75" customHeight="1" x14ac:dyDescent="0.25">
      <c r="A31" s="9">
        <f>'1995'!A31</f>
        <v>27</v>
      </c>
      <c r="B31" s="9">
        <f>'1996'!$A$31</f>
        <v>27</v>
      </c>
      <c r="C31" s="9">
        <f>'1997'!$A$31</f>
        <v>34</v>
      </c>
      <c r="D31" s="9">
        <f>'1998'!$A$31</f>
        <v>29</v>
      </c>
      <c r="E31" s="9">
        <f>'1999'!$A$31</f>
        <v>11</v>
      </c>
      <c r="F31" s="9">
        <f>'2000'!$A$31</f>
        <v>6</v>
      </c>
      <c r="G31" s="9">
        <f>'2001'!$A$31</f>
        <v>6</v>
      </c>
      <c r="H31" s="9">
        <f>'2002'!$A$31</f>
        <v>27</v>
      </c>
      <c r="I31" s="9">
        <f>'2003'!$A$31</f>
        <v>6</v>
      </c>
      <c r="J31" s="9">
        <f>'2004'!$A$31</f>
        <v>25</v>
      </c>
      <c r="K31" s="9">
        <f>'2005'!$A$31</f>
        <v>28</v>
      </c>
      <c r="L31" s="9">
        <f>'2006'!$A$31</f>
        <v>32</v>
      </c>
      <c r="M31" s="9">
        <f>'2007'!$A$31</f>
        <v>15</v>
      </c>
      <c r="N31" s="9">
        <f>'2008'!$A$31</f>
        <v>37</v>
      </c>
      <c r="O31" s="9">
        <f>'2009'!$A$31</f>
        <v>25</v>
      </c>
    </row>
    <row r="32" spans="1:17" ht="12.75" customHeight="1" x14ac:dyDescent="0.25">
      <c r="A32" s="9">
        <f>'1995'!A32</f>
        <v>38</v>
      </c>
      <c r="B32" s="9">
        <f>'1996'!$A$32</f>
        <v>37</v>
      </c>
      <c r="C32" s="9">
        <f>'1997'!$A$32</f>
        <v>27</v>
      </c>
      <c r="D32" s="9">
        <f>'1998'!$A$32</f>
        <v>27</v>
      </c>
      <c r="E32" s="9">
        <f>'1999'!$A$32</f>
        <v>2</v>
      </c>
      <c r="F32" s="9">
        <f>'2000'!$A$32</f>
        <v>27</v>
      </c>
      <c r="G32" s="9">
        <f>'2001'!$A$32</f>
        <v>39</v>
      </c>
      <c r="H32" s="9">
        <f>'2002'!$A$32</f>
        <v>25</v>
      </c>
      <c r="I32" s="9">
        <f>'2003'!$A$32</f>
        <v>39</v>
      </c>
      <c r="J32" s="9">
        <f>'2004'!$A$32</f>
        <v>23</v>
      </c>
      <c r="K32" s="9">
        <f>'2005'!$A$32</f>
        <v>15</v>
      </c>
      <c r="L32" s="9">
        <f>'2006'!$A$32</f>
        <v>25</v>
      </c>
      <c r="M32" s="9">
        <f>'2007'!$A$32</f>
        <v>24</v>
      </c>
      <c r="N32" s="9">
        <f>'2008'!$A$32</f>
        <v>6</v>
      </c>
      <c r="O32" s="9">
        <f>'2009'!$A$32</f>
        <v>40</v>
      </c>
    </row>
    <row r="33" spans="1:15" ht="13.2" x14ac:dyDescent="0.25">
      <c r="A33" s="9">
        <f>'1995'!A33</f>
        <v>11</v>
      </c>
      <c r="B33" s="9">
        <f>'1996'!$A$33</f>
        <v>11</v>
      </c>
      <c r="C33" s="9">
        <f>'1997'!$A$33</f>
        <v>38</v>
      </c>
      <c r="D33" s="9">
        <f>'1998'!$A$33</f>
        <v>25</v>
      </c>
      <c r="E33" s="9">
        <f>'1999'!$A$33</f>
        <v>27</v>
      </c>
      <c r="F33" s="9">
        <f>'2000'!$A$33</f>
        <v>2</v>
      </c>
      <c r="G33" s="9">
        <f>'2001'!$A$33</f>
        <v>2</v>
      </c>
      <c r="H33" s="9">
        <f>'2002'!$A$33</f>
        <v>17</v>
      </c>
      <c r="I33" s="9">
        <f>'2003'!$A$33</f>
        <v>42</v>
      </c>
      <c r="J33" s="9">
        <f>'2004'!$A$33</f>
        <v>28</v>
      </c>
      <c r="K33" s="9">
        <f>'2005'!$A$33</f>
        <v>40</v>
      </c>
      <c r="L33" s="9">
        <f>'2006'!$A$33</f>
        <v>42</v>
      </c>
      <c r="M33" s="9">
        <f>'2007'!$A$33</f>
        <v>17</v>
      </c>
      <c r="N33" s="9">
        <f>'2008'!$A$33</f>
        <v>28</v>
      </c>
      <c r="O33" s="9">
        <f>'2009'!$A$33</f>
        <v>34</v>
      </c>
    </row>
    <row r="34" spans="1:15" ht="13.2" x14ac:dyDescent="0.25">
      <c r="A34" s="9">
        <f>'1995'!A34</f>
        <v>37</v>
      </c>
      <c r="B34" s="9">
        <f>'1996'!$A$34</f>
        <v>35</v>
      </c>
      <c r="C34" s="9">
        <f>'1997'!$A$34</f>
        <v>35</v>
      </c>
      <c r="D34" s="9">
        <f>'1998'!$A$34</f>
        <v>11</v>
      </c>
      <c r="E34" s="9">
        <f>'1999'!$A$34</f>
        <v>34</v>
      </c>
      <c r="F34" s="9">
        <f>'2000'!$A$34</f>
        <v>15</v>
      </c>
      <c r="G34" s="9">
        <f>'2001'!$A$34</f>
        <v>28</v>
      </c>
      <c r="H34" s="9">
        <f>'2002'!$A$34</f>
        <v>6</v>
      </c>
      <c r="I34" s="9">
        <f>'2003'!$A$34</f>
        <v>25</v>
      </c>
      <c r="J34" s="9">
        <f>'2004'!$A$34</f>
        <v>6</v>
      </c>
      <c r="K34" s="9">
        <f>'2005'!$A$34</f>
        <v>34</v>
      </c>
      <c r="L34" s="9">
        <f>'2006'!$A$34</f>
        <v>18</v>
      </c>
      <c r="M34" s="9">
        <f>'2007'!$A$34</f>
        <v>25</v>
      </c>
      <c r="N34" s="9">
        <f>'2008'!$A$34</f>
        <v>12</v>
      </c>
      <c r="O34" s="9">
        <f>'2009'!$A$34</f>
        <v>10</v>
      </c>
    </row>
    <row r="35" spans="1:15" ht="13.2" x14ac:dyDescent="0.25">
      <c r="A35" s="9">
        <f>'1995'!A35</f>
        <v>25</v>
      </c>
      <c r="B35" s="9">
        <f>'1996'!$A$35</f>
        <v>25</v>
      </c>
      <c r="C35" s="9">
        <f>'1997'!$A$35</f>
        <v>25</v>
      </c>
      <c r="D35" s="9">
        <f>'1998'!$A$35</f>
        <v>34</v>
      </c>
      <c r="E35" s="9">
        <f>'1999'!$A$35</f>
        <v>8</v>
      </c>
      <c r="F35" s="9">
        <f>'2000'!$A$35</f>
        <v>11</v>
      </c>
      <c r="G35" s="9">
        <f>'2001'!$A$35</f>
        <v>38</v>
      </c>
      <c r="H35" s="9">
        <f>'2002'!$A$35</f>
        <v>32</v>
      </c>
      <c r="I35" s="9">
        <f>'2003'!$A$35</f>
        <v>32</v>
      </c>
      <c r="J35" s="9">
        <f>'2004'!$A$35</f>
        <v>37</v>
      </c>
      <c r="K35" s="9">
        <f>'2005'!$A$35</f>
        <v>10</v>
      </c>
      <c r="L35" s="9">
        <f>'2006'!$A$35</f>
        <v>34</v>
      </c>
      <c r="M35" s="9">
        <f>'2007'!$A$35</f>
        <v>28</v>
      </c>
      <c r="N35" s="9">
        <f>'2008'!$A$35</f>
        <v>35</v>
      </c>
      <c r="O35" s="9">
        <f>'2009'!$A$35</f>
        <v>26</v>
      </c>
    </row>
    <row r="36" spans="1:15" ht="13.2" x14ac:dyDescent="0.25">
      <c r="A36" s="9">
        <f>'1995'!A36</f>
        <v>42</v>
      </c>
      <c r="B36" s="9">
        <f>'1996'!$A$36</f>
        <v>42</v>
      </c>
      <c r="C36" s="9">
        <f>'1997'!$A$36</f>
        <v>42</v>
      </c>
      <c r="D36" s="9">
        <f>'1998'!$A$36</f>
        <v>42</v>
      </c>
      <c r="E36" s="9">
        <f>'1999'!$A$36</f>
        <v>39</v>
      </c>
      <c r="F36" s="9">
        <f>'2000'!$A$36</f>
        <v>39</v>
      </c>
      <c r="G36" s="9">
        <f>'2001'!$A$36</f>
        <v>42</v>
      </c>
      <c r="H36" s="9">
        <f>'2002'!$A$36</f>
        <v>15</v>
      </c>
      <c r="I36" s="9">
        <f>'2003'!$A$36</f>
        <v>37</v>
      </c>
      <c r="J36" s="9">
        <f>'2004'!$A$36</f>
        <v>40</v>
      </c>
      <c r="K36" s="9">
        <f>'2005'!$A$36</f>
        <v>30</v>
      </c>
      <c r="L36" s="9">
        <f>'2006'!$A$36</f>
        <v>5</v>
      </c>
      <c r="M36" s="9">
        <f>'2007'!$A$36</f>
        <v>32</v>
      </c>
      <c r="N36" s="9">
        <f>'2008'!$A$36</f>
        <v>34</v>
      </c>
      <c r="O36" s="9">
        <f>'2009'!$A$36</f>
        <v>6</v>
      </c>
    </row>
    <row r="37" spans="1:15" ht="13.2" x14ac:dyDescent="0.25">
      <c r="A37" s="9">
        <f>'1995'!A37</f>
        <v>39</v>
      </c>
      <c r="B37" s="9">
        <f>'1996'!$A$37</f>
        <v>15</v>
      </c>
      <c r="C37" s="9">
        <f>'1997'!$A$37</f>
        <v>39</v>
      </c>
      <c r="D37" s="9">
        <f>'1998'!$A$37</f>
        <v>15</v>
      </c>
      <c r="E37" s="9">
        <f>'1999'!$A$37</f>
        <v>15</v>
      </c>
      <c r="F37" s="9">
        <f>'2000'!$A$37</f>
        <v>42</v>
      </c>
      <c r="G37" s="9">
        <f>'2001'!$A$37</f>
        <v>25</v>
      </c>
      <c r="H37" s="9">
        <f>'2002'!$A$37</f>
        <v>10</v>
      </c>
      <c r="I37" s="9">
        <f>'2003'!$A$37</f>
        <v>40</v>
      </c>
      <c r="J37" s="9">
        <f>'2004'!$A$37</f>
        <v>10</v>
      </c>
      <c r="K37" s="9">
        <f>'2005'!$A$37</f>
        <v>23</v>
      </c>
      <c r="L37" s="9">
        <f>'2006'!$A$37</f>
        <v>30</v>
      </c>
      <c r="M37" s="9">
        <f>'2007'!$A$37</f>
        <v>18</v>
      </c>
      <c r="N37" s="9">
        <f>'2008'!$A$37</f>
        <v>18</v>
      </c>
      <c r="O37" s="9">
        <f>'2009'!$A$37</f>
        <v>27</v>
      </c>
    </row>
    <row r="38" spans="1:15" ht="13.2" x14ac:dyDescent="0.25">
      <c r="A38" s="9">
        <f>'1995'!A38</f>
        <v>15</v>
      </c>
      <c r="B38" s="9">
        <f>'1996'!$A$38</f>
        <v>39</v>
      </c>
      <c r="C38" s="9">
        <f>'1997'!$A$38</f>
        <v>15</v>
      </c>
      <c r="D38" s="9">
        <f>'1998'!$A$38</f>
        <v>39</v>
      </c>
      <c r="E38" s="9">
        <f>'1999'!$A$38</f>
        <v>5</v>
      </c>
      <c r="F38" s="9">
        <f>'2000'!$A$38</f>
        <v>25</v>
      </c>
      <c r="G38" s="9">
        <f>'2001'!$A$38</f>
        <v>27</v>
      </c>
      <c r="H38" s="9">
        <f>'2002'!$A$38</f>
        <v>40</v>
      </c>
      <c r="I38" s="9">
        <f>'2003'!$A$38</f>
        <v>10</v>
      </c>
      <c r="J38" s="9">
        <f>'2004'!$A$38</f>
        <v>42</v>
      </c>
      <c r="K38" s="9">
        <f>'2005'!$A$38</f>
        <v>32</v>
      </c>
      <c r="L38" s="9">
        <f>'2006'!$A$38</f>
        <v>28</v>
      </c>
      <c r="M38" s="9">
        <f>'2007'!$A$38</f>
        <v>35</v>
      </c>
      <c r="N38" s="9">
        <f>'2008'!$A$38</f>
        <v>33</v>
      </c>
      <c r="O38" s="9">
        <f>'2009'!$A$38</f>
        <v>42</v>
      </c>
    </row>
    <row r="39" spans="1:15" ht="13.2" x14ac:dyDescent="0.25">
      <c r="A39" s="9">
        <f>'1995'!A39</f>
        <v>9</v>
      </c>
      <c r="B39" s="9">
        <f>'1996'!$A$39</f>
        <v>40</v>
      </c>
      <c r="C39" s="9">
        <f>'1997'!$A$39</f>
        <v>33</v>
      </c>
      <c r="D39" s="9">
        <f>'1998'!$A$39</f>
        <v>9</v>
      </c>
      <c r="E39" s="9">
        <f>'1999'!$A$39</f>
        <v>42</v>
      </c>
      <c r="F39" s="9">
        <f>'2000'!$A$39</f>
        <v>40</v>
      </c>
      <c r="G39" s="9">
        <f>'2001'!$A$39</f>
        <v>40</v>
      </c>
      <c r="H39" s="9">
        <f>'2002'!$A$39</f>
        <v>35</v>
      </c>
      <c r="I39" s="9">
        <f>'2003'!$A$39</f>
        <v>15</v>
      </c>
      <c r="J39" s="9">
        <f>'2004'!$A$39</f>
        <v>5</v>
      </c>
      <c r="K39" s="9">
        <f>'2005'!$A$39</f>
        <v>33</v>
      </c>
      <c r="L39" s="9">
        <f>'2006'!$A$39</f>
        <v>35</v>
      </c>
      <c r="M39" s="9">
        <f>'2007'!$A$39</f>
        <v>30</v>
      </c>
      <c r="N39" s="9">
        <f>'2008'!$A$39</f>
        <v>23</v>
      </c>
      <c r="O39" s="9">
        <f>'2009'!$A$39</f>
        <v>35</v>
      </c>
    </row>
    <row r="40" spans="1:15" ht="13.2" x14ac:dyDescent="0.25">
      <c r="A40" s="9">
        <f>'1995'!A40</f>
        <v>40</v>
      </c>
      <c r="B40" s="9">
        <f>'1996'!$A$40</f>
        <v>9</v>
      </c>
      <c r="C40" s="9">
        <f>'1997'!$A$40</f>
        <v>40</v>
      </c>
      <c r="D40" s="9">
        <f>'1998'!$A$40</f>
        <v>5</v>
      </c>
      <c r="E40" s="9">
        <f>'1999'!$A$40</f>
        <v>9</v>
      </c>
      <c r="F40" s="9">
        <f>'2000'!$A$40</f>
        <v>5</v>
      </c>
      <c r="G40" s="9">
        <f>'2001'!$A$40</f>
        <v>33</v>
      </c>
      <c r="H40" s="9">
        <f>'2002'!$A$40</f>
        <v>42</v>
      </c>
      <c r="I40" s="9">
        <f>'2003'!$A$40</f>
        <v>9</v>
      </c>
      <c r="J40" s="9">
        <f>'2004'!$A$40</f>
        <v>15</v>
      </c>
      <c r="K40" s="9">
        <f>'2005'!$A$40</f>
        <v>42</v>
      </c>
      <c r="L40" s="9">
        <f>'2006'!$A$40</f>
        <v>23</v>
      </c>
      <c r="M40" s="9">
        <f>'2007'!$A$40</f>
        <v>23</v>
      </c>
      <c r="N40" s="9">
        <f>'2008'!$A$40</f>
        <v>10</v>
      </c>
      <c r="O40" s="9">
        <f>'2009'!$A$40</f>
        <v>9</v>
      </c>
    </row>
    <row r="41" spans="1:15" ht="13.2" x14ac:dyDescent="0.25">
      <c r="A41" s="9">
        <f>'1995'!A41</f>
        <v>33</v>
      </c>
      <c r="B41" s="9">
        <f>'1996'!$A$41</f>
        <v>33</v>
      </c>
      <c r="C41" s="9">
        <f>'1997'!$A$41</f>
        <v>5</v>
      </c>
      <c r="D41" s="9">
        <f>'1998'!$A$41</f>
        <v>40</v>
      </c>
      <c r="E41" s="9">
        <f>'1999'!$A$41</f>
        <v>33</v>
      </c>
      <c r="F41" s="9">
        <f>'2000'!$A$41</f>
        <v>9</v>
      </c>
      <c r="G41" s="9">
        <f>'2001'!$A$41</f>
        <v>9</v>
      </c>
      <c r="H41" s="9">
        <f>'2002'!$A$41</f>
        <v>9</v>
      </c>
      <c r="I41" s="9">
        <f>'2003'!$A$41</f>
        <v>5</v>
      </c>
      <c r="J41" s="9">
        <f>'2004'!$A$41</f>
        <v>33</v>
      </c>
      <c r="K41" s="9">
        <f>'2005'!$A$41</f>
        <v>5</v>
      </c>
      <c r="L41" s="9">
        <f>'2006'!$A$41</f>
        <v>9</v>
      </c>
      <c r="M41" s="9">
        <f>'2007'!$A$41</f>
        <v>10</v>
      </c>
      <c r="N41" s="9">
        <f>'2008'!$A$41</f>
        <v>9</v>
      </c>
      <c r="O41" s="9">
        <f>'2009'!$A$41</f>
        <v>30</v>
      </c>
    </row>
    <row r="42" spans="1:15" ht="13.2" x14ac:dyDescent="0.25">
      <c r="A42" s="9">
        <f>'1995'!A42</f>
        <v>10</v>
      </c>
      <c r="B42" s="9">
        <f>'1996'!$A$42</f>
        <v>5</v>
      </c>
      <c r="C42" s="9">
        <f>'1997'!$A$42</f>
        <v>10</v>
      </c>
      <c r="D42" s="9">
        <f>'1998'!$A$42</f>
        <v>33</v>
      </c>
      <c r="E42" s="9">
        <f>'1999'!$A$42</f>
        <v>40</v>
      </c>
      <c r="F42" s="9">
        <f>'2000'!$A$42</f>
        <v>33</v>
      </c>
      <c r="G42" s="9">
        <f>'2001'!$A$42</f>
        <v>10</v>
      </c>
      <c r="H42" s="9">
        <f>'2002'!$A$42</f>
        <v>5</v>
      </c>
      <c r="I42" s="9">
        <f>'2003'!$A$42</f>
        <v>35</v>
      </c>
      <c r="J42" s="9">
        <f>'2004'!$A$42</f>
        <v>9</v>
      </c>
      <c r="K42" s="9">
        <f>'2005'!$A$42</f>
        <v>35</v>
      </c>
      <c r="L42" s="9">
        <f>'2006'!$A$42</f>
        <v>10</v>
      </c>
      <c r="M42" s="9">
        <f>'2007'!$A$42</f>
        <v>33</v>
      </c>
      <c r="N42" s="9">
        <f>'2008'!$A$42</f>
        <v>27</v>
      </c>
      <c r="O42" s="9">
        <f>'2009'!$A$42</f>
        <v>33</v>
      </c>
    </row>
    <row r="43" spans="1:15" ht="13.2" x14ac:dyDescent="0.25">
      <c r="A43" s="9">
        <f>'1995'!A43</f>
        <v>5</v>
      </c>
      <c r="B43" s="9">
        <f>'1996'!$A$43</f>
        <v>10</v>
      </c>
      <c r="C43" s="9">
        <f>'1997'!$A$43</f>
        <v>9</v>
      </c>
      <c r="D43" s="9">
        <f>'1998'!$A$43</f>
        <v>10</v>
      </c>
      <c r="E43" s="9">
        <f>'1999'!$A$43</f>
        <v>10</v>
      </c>
      <c r="F43" s="9">
        <f>'2000'!$A$43</f>
        <v>10</v>
      </c>
      <c r="G43" s="9">
        <f>'2001'!$A$43</f>
        <v>5</v>
      </c>
      <c r="H43" s="9">
        <f>'2002'!$A$43</f>
        <v>33</v>
      </c>
      <c r="I43" s="9">
        <f>'2003'!$A$43</f>
        <v>33</v>
      </c>
      <c r="J43" s="9">
        <f>'2004'!$A$43</f>
        <v>35</v>
      </c>
      <c r="K43" s="9">
        <f>'2005'!$A$43</f>
        <v>9</v>
      </c>
      <c r="L43" s="9">
        <f>'2006'!$A$43</f>
        <v>33</v>
      </c>
      <c r="M43" s="9">
        <f>'2007'!$A$43</f>
        <v>9</v>
      </c>
      <c r="N43" s="9">
        <f>'2008'!$A$43</f>
        <v>30</v>
      </c>
      <c r="O43" s="9">
        <f>'2009'!$A$43</f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2" width="8.109375" customWidth="1"/>
    <col min="3" max="3" width="9.21875" customWidth="1"/>
    <col min="4" max="4" width="8.10937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137</v>
      </c>
      <c r="C2" s="20">
        <v>40155</v>
      </c>
      <c r="D2" s="21">
        <v>5.3284671532846701</v>
      </c>
      <c r="E2" s="20">
        <v>40167</v>
      </c>
    </row>
    <row r="3" spans="1:5" ht="12.75" customHeight="1" x14ac:dyDescent="0.25">
      <c r="A3" s="19">
        <v>16</v>
      </c>
      <c r="B3" s="19">
        <v>117</v>
      </c>
      <c r="C3" s="20">
        <v>40155</v>
      </c>
      <c r="D3" s="21">
        <v>6.1282051282051304</v>
      </c>
      <c r="E3" s="20">
        <v>40169</v>
      </c>
    </row>
    <row r="4" spans="1:5" ht="12.75" customHeight="1" x14ac:dyDescent="0.25">
      <c r="A4" s="19">
        <v>22</v>
      </c>
      <c r="B4" s="19">
        <v>115</v>
      </c>
      <c r="C4" s="20">
        <v>40157</v>
      </c>
      <c r="D4" s="21">
        <v>6.1304347826086998</v>
      </c>
      <c r="E4" s="20">
        <v>40171</v>
      </c>
    </row>
    <row r="5" spans="1:5" ht="12.75" customHeight="1" x14ac:dyDescent="0.25">
      <c r="A5" s="19">
        <v>3</v>
      </c>
      <c r="B5" s="19">
        <v>113</v>
      </c>
      <c r="C5" s="20">
        <v>40155</v>
      </c>
      <c r="D5" s="21">
        <v>6.23893805309734</v>
      </c>
      <c r="E5" s="20">
        <v>40169</v>
      </c>
    </row>
    <row r="6" spans="1:5" ht="12.75" customHeight="1" x14ac:dyDescent="0.25">
      <c r="A6" s="19">
        <v>20</v>
      </c>
      <c r="B6" s="19">
        <v>113</v>
      </c>
      <c r="C6" s="20">
        <v>40148</v>
      </c>
      <c r="D6" s="21">
        <v>6.2831858407079597</v>
      </c>
      <c r="E6" s="20">
        <v>40162</v>
      </c>
    </row>
    <row r="7" spans="1:5" ht="12.75" customHeight="1" x14ac:dyDescent="0.25">
      <c r="A7" s="19">
        <v>24</v>
      </c>
      <c r="B7" s="19">
        <v>111</v>
      </c>
      <c r="C7" s="20">
        <v>40138</v>
      </c>
      <c r="D7" s="21">
        <v>6.3873873873873901</v>
      </c>
      <c r="E7" s="20">
        <v>40152</v>
      </c>
    </row>
    <row r="8" spans="1:5" ht="12.75" customHeight="1" x14ac:dyDescent="0.25">
      <c r="A8" s="19">
        <v>13</v>
      </c>
      <c r="B8" s="19">
        <v>111</v>
      </c>
      <c r="C8" s="20">
        <v>40134</v>
      </c>
      <c r="D8" s="21">
        <v>6.4864864864864904</v>
      </c>
      <c r="E8" s="20">
        <v>40149</v>
      </c>
    </row>
    <row r="9" spans="1:5" ht="12.75" customHeight="1" x14ac:dyDescent="0.25">
      <c r="A9" s="19">
        <v>1</v>
      </c>
      <c r="B9" s="19">
        <v>110</v>
      </c>
      <c r="C9" s="20">
        <v>40159</v>
      </c>
      <c r="D9" s="21">
        <v>6.52727272727273</v>
      </c>
      <c r="E9" s="20">
        <v>40174</v>
      </c>
    </row>
    <row r="10" spans="1:5" ht="12.75" customHeight="1" x14ac:dyDescent="0.25">
      <c r="A10" s="19">
        <v>14</v>
      </c>
      <c r="B10" s="19">
        <v>109</v>
      </c>
      <c r="C10" s="20">
        <v>40138</v>
      </c>
      <c r="D10" s="21">
        <v>6.4954128440367001</v>
      </c>
      <c r="E10" s="20">
        <v>40153</v>
      </c>
    </row>
    <row r="11" spans="1:5" ht="12.75" customHeight="1" x14ac:dyDescent="0.25">
      <c r="A11" s="19">
        <v>31</v>
      </c>
      <c r="B11" s="19">
        <v>109</v>
      </c>
      <c r="C11" s="20">
        <v>40138</v>
      </c>
      <c r="D11" s="21">
        <v>6.5504587155963296</v>
      </c>
      <c r="E11" s="20">
        <v>40153</v>
      </c>
    </row>
    <row r="12" spans="1:5" ht="12.75" customHeight="1" x14ac:dyDescent="0.25">
      <c r="A12" s="19">
        <v>26</v>
      </c>
      <c r="B12" s="19">
        <v>108</v>
      </c>
      <c r="C12" s="20">
        <v>40150</v>
      </c>
      <c r="D12" s="21">
        <v>6.5277777777777803</v>
      </c>
      <c r="E12" s="20">
        <v>40165</v>
      </c>
    </row>
    <row r="13" spans="1:5" ht="12.75" customHeight="1" x14ac:dyDescent="0.25">
      <c r="A13" s="19">
        <v>41</v>
      </c>
      <c r="B13" s="19">
        <v>108</v>
      </c>
      <c r="C13" s="20">
        <v>40159</v>
      </c>
      <c r="D13" s="21">
        <v>6.5462962962963003</v>
      </c>
      <c r="E13" s="20">
        <v>40174</v>
      </c>
    </row>
    <row r="14" spans="1:5" ht="12.75" customHeight="1" x14ac:dyDescent="0.25">
      <c r="A14" s="19">
        <v>2</v>
      </c>
      <c r="B14" s="19">
        <v>107</v>
      </c>
      <c r="C14" s="20">
        <v>40157</v>
      </c>
      <c r="D14" s="21">
        <v>6.5887850467289697</v>
      </c>
      <c r="E14" s="20">
        <v>40172</v>
      </c>
    </row>
    <row r="15" spans="1:5" ht="12.75" customHeight="1" x14ac:dyDescent="0.25">
      <c r="A15" s="19">
        <v>4</v>
      </c>
      <c r="B15" s="19">
        <v>107</v>
      </c>
      <c r="C15" s="20">
        <v>40157</v>
      </c>
      <c r="D15" s="21">
        <v>6.6168224299065397</v>
      </c>
      <c r="E15" s="20">
        <v>40172</v>
      </c>
    </row>
    <row r="16" spans="1:5" ht="12.75" customHeight="1" x14ac:dyDescent="0.25">
      <c r="A16" s="19">
        <v>21</v>
      </c>
      <c r="B16" s="19">
        <v>107</v>
      </c>
      <c r="C16" s="20">
        <v>40143</v>
      </c>
      <c r="D16" s="21">
        <v>6.6168224299065397</v>
      </c>
      <c r="E16" s="20">
        <v>40158</v>
      </c>
    </row>
    <row r="17" spans="1:5" ht="12.75" customHeight="1" x14ac:dyDescent="0.25">
      <c r="A17" s="19">
        <v>8</v>
      </c>
      <c r="B17" s="19">
        <v>107</v>
      </c>
      <c r="C17" s="20">
        <v>40159</v>
      </c>
      <c r="D17" s="21">
        <v>6.8598130841121501</v>
      </c>
      <c r="E17" s="20">
        <v>40175</v>
      </c>
    </row>
    <row r="18" spans="1:5" ht="12.75" customHeight="1" x14ac:dyDescent="0.25">
      <c r="A18" s="19">
        <v>12</v>
      </c>
      <c r="B18" s="19">
        <v>105</v>
      </c>
      <c r="C18" s="20">
        <v>40159</v>
      </c>
      <c r="D18" s="21">
        <v>6.7428571428571402</v>
      </c>
      <c r="E18" s="20">
        <v>40174</v>
      </c>
    </row>
    <row r="19" spans="1:5" ht="12.75" customHeight="1" x14ac:dyDescent="0.25">
      <c r="A19" s="19">
        <v>18</v>
      </c>
      <c r="B19" s="19">
        <v>105</v>
      </c>
      <c r="C19" s="20">
        <v>40150</v>
      </c>
      <c r="D19" s="21">
        <v>6.8</v>
      </c>
      <c r="E19" s="20">
        <v>40165</v>
      </c>
    </row>
    <row r="20" spans="1:5" ht="12.75" customHeight="1" x14ac:dyDescent="0.25">
      <c r="A20" s="19">
        <v>36</v>
      </c>
      <c r="B20" s="19">
        <v>105</v>
      </c>
      <c r="C20" s="20">
        <v>40159</v>
      </c>
      <c r="D20" s="21">
        <v>6.8285714285714301</v>
      </c>
      <c r="E20" s="20">
        <v>40174</v>
      </c>
    </row>
    <row r="21" spans="1:5" ht="12.75" customHeight="1" x14ac:dyDescent="0.25">
      <c r="A21" s="19">
        <v>23</v>
      </c>
      <c r="B21" s="19">
        <v>104</v>
      </c>
      <c r="C21" s="20">
        <v>40117</v>
      </c>
      <c r="D21" s="21">
        <v>6.7884615384615401</v>
      </c>
      <c r="E21" s="20">
        <v>40132</v>
      </c>
    </row>
    <row r="22" spans="1:5" ht="12.75" customHeight="1" x14ac:dyDescent="0.25">
      <c r="A22" s="19">
        <v>29</v>
      </c>
      <c r="B22" s="19">
        <v>103</v>
      </c>
      <c r="C22" s="20">
        <v>40134</v>
      </c>
      <c r="D22" s="21">
        <v>6.8737864077669899</v>
      </c>
      <c r="E22" s="20">
        <v>40150</v>
      </c>
    </row>
    <row r="23" spans="1:5" ht="12.75" customHeight="1" x14ac:dyDescent="0.25">
      <c r="A23" s="19">
        <v>30</v>
      </c>
      <c r="B23" s="19">
        <v>101</v>
      </c>
      <c r="C23" s="20">
        <v>40159</v>
      </c>
      <c r="D23" s="21">
        <v>6.9603960396039604</v>
      </c>
      <c r="E23" s="20">
        <v>40175</v>
      </c>
    </row>
    <row r="24" spans="1:5" ht="12.75" customHeight="1" x14ac:dyDescent="0.25">
      <c r="A24" s="19">
        <v>11</v>
      </c>
      <c r="B24" s="19">
        <v>101</v>
      </c>
      <c r="C24" s="20">
        <v>40148</v>
      </c>
      <c r="D24" s="21">
        <v>7.0891089108910901</v>
      </c>
      <c r="E24" s="20">
        <v>40164</v>
      </c>
    </row>
    <row r="25" spans="1:5" ht="12.75" customHeight="1" x14ac:dyDescent="0.25">
      <c r="A25" s="19">
        <v>17</v>
      </c>
      <c r="B25" s="19">
        <v>100</v>
      </c>
      <c r="C25" s="20">
        <v>40148</v>
      </c>
      <c r="D25" s="21">
        <v>7.03</v>
      </c>
      <c r="E25" s="20">
        <v>40164</v>
      </c>
    </row>
    <row r="26" spans="1:5" ht="12.75" customHeight="1" x14ac:dyDescent="0.25">
      <c r="A26" s="19">
        <v>38</v>
      </c>
      <c r="B26" s="19">
        <v>100</v>
      </c>
      <c r="C26" s="20">
        <v>40106</v>
      </c>
      <c r="D26" s="21">
        <v>7.1</v>
      </c>
      <c r="E26" s="20">
        <v>40122</v>
      </c>
    </row>
    <row r="27" spans="1:5" ht="12.75" customHeight="1" x14ac:dyDescent="0.25">
      <c r="A27" s="19">
        <v>7</v>
      </c>
      <c r="B27" s="19">
        <v>100</v>
      </c>
      <c r="C27" s="20">
        <v>40134</v>
      </c>
      <c r="D27" s="21">
        <v>7.11</v>
      </c>
      <c r="E27" s="20">
        <v>40150</v>
      </c>
    </row>
    <row r="28" spans="1:5" ht="12.75" customHeight="1" x14ac:dyDescent="0.25">
      <c r="A28" s="19">
        <v>34</v>
      </c>
      <c r="B28" s="19">
        <v>98</v>
      </c>
      <c r="C28" s="20">
        <v>40157</v>
      </c>
      <c r="D28" s="21">
        <v>6.8673469387755102</v>
      </c>
      <c r="E28" s="20">
        <v>40173</v>
      </c>
    </row>
    <row r="29" spans="1:5" ht="12.75" customHeight="1" x14ac:dyDescent="0.25">
      <c r="A29" s="19">
        <v>28</v>
      </c>
      <c r="B29" s="19">
        <v>97</v>
      </c>
      <c r="C29" s="20">
        <v>40152</v>
      </c>
      <c r="D29" s="21">
        <v>7.1237113402061798</v>
      </c>
      <c r="E29" s="20">
        <v>40168</v>
      </c>
    </row>
    <row r="30" spans="1:5" ht="12.75" customHeight="1" x14ac:dyDescent="0.25">
      <c r="A30" s="19">
        <v>27</v>
      </c>
      <c r="B30" s="19">
        <v>97</v>
      </c>
      <c r="C30" s="20">
        <v>40145</v>
      </c>
      <c r="D30" s="21">
        <v>7.3711340206185598</v>
      </c>
      <c r="E30" s="20">
        <v>40162</v>
      </c>
    </row>
    <row r="31" spans="1:5" ht="12.75" customHeight="1" x14ac:dyDescent="0.25">
      <c r="A31" s="19">
        <v>6</v>
      </c>
      <c r="B31" s="19">
        <v>97</v>
      </c>
      <c r="C31" s="20">
        <v>40143</v>
      </c>
      <c r="D31" s="21">
        <v>7.4536082474226797</v>
      </c>
      <c r="E31" s="20">
        <v>40160</v>
      </c>
    </row>
    <row r="32" spans="1:5" ht="12.75" customHeight="1" x14ac:dyDescent="0.25">
      <c r="A32" s="19">
        <v>39</v>
      </c>
      <c r="B32" s="19">
        <v>96</v>
      </c>
      <c r="C32" s="20">
        <v>40131</v>
      </c>
      <c r="D32" s="21">
        <v>7.3645833333333304</v>
      </c>
      <c r="E32" s="20">
        <v>40148</v>
      </c>
    </row>
    <row r="33" spans="1:5" ht="13.2" x14ac:dyDescent="0.25">
      <c r="A33" s="19">
        <v>42</v>
      </c>
      <c r="B33" s="19">
        <v>95</v>
      </c>
      <c r="C33" s="20">
        <v>40152</v>
      </c>
      <c r="D33" s="21">
        <v>7.2947368421052596</v>
      </c>
      <c r="E33" s="20">
        <v>40169</v>
      </c>
    </row>
    <row r="34" spans="1:5" ht="13.2" x14ac:dyDescent="0.25">
      <c r="A34" s="19">
        <v>25</v>
      </c>
      <c r="B34" s="19">
        <v>95</v>
      </c>
      <c r="C34" s="20">
        <v>40150</v>
      </c>
      <c r="D34" s="21">
        <v>7.4</v>
      </c>
      <c r="E34" s="20">
        <v>40167</v>
      </c>
    </row>
    <row r="35" spans="1:5" ht="13.2" x14ac:dyDescent="0.25">
      <c r="A35" s="19">
        <v>32</v>
      </c>
      <c r="B35" s="19">
        <v>95</v>
      </c>
      <c r="C35" s="20">
        <v>40155</v>
      </c>
      <c r="D35" s="21">
        <v>7.46315789473684</v>
      </c>
      <c r="E35" s="20">
        <v>40172</v>
      </c>
    </row>
    <row r="36" spans="1:5" ht="13.2" x14ac:dyDescent="0.25">
      <c r="A36" s="19">
        <v>37</v>
      </c>
      <c r="B36" s="19">
        <v>94</v>
      </c>
      <c r="C36" s="20">
        <v>40157</v>
      </c>
      <c r="D36" s="21">
        <v>7.5638297872340399</v>
      </c>
      <c r="E36" s="20">
        <v>40174</v>
      </c>
    </row>
    <row r="37" spans="1:5" ht="13.2" x14ac:dyDescent="0.25">
      <c r="A37" s="19">
        <v>40</v>
      </c>
      <c r="B37" s="19">
        <v>93</v>
      </c>
      <c r="C37" s="20">
        <v>40155</v>
      </c>
      <c r="D37" s="21">
        <v>7.5913978494623704</v>
      </c>
      <c r="E37" s="20">
        <v>40172</v>
      </c>
    </row>
    <row r="38" spans="1:5" ht="13.2" x14ac:dyDescent="0.25">
      <c r="A38" s="19">
        <v>10</v>
      </c>
      <c r="B38" s="19">
        <v>92</v>
      </c>
      <c r="C38" s="20">
        <v>40150</v>
      </c>
      <c r="D38" s="21">
        <v>7.4891304347826102</v>
      </c>
      <c r="E38" s="20">
        <v>40167</v>
      </c>
    </row>
    <row r="39" spans="1:5" ht="13.2" x14ac:dyDescent="0.25">
      <c r="A39" s="19">
        <v>15</v>
      </c>
      <c r="B39" s="19">
        <v>91</v>
      </c>
      <c r="C39" s="20">
        <v>40152</v>
      </c>
      <c r="D39" s="21">
        <v>7.72527472527472</v>
      </c>
      <c r="E39" s="20">
        <v>40170</v>
      </c>
    </row>
    <row r="40" spans="1:5" ht="13.2" x14ac:dyDescent="0.25">
      <c r="A40" s="19">
        <v>9</v>
      </c>
      <c r="B40" s="19">
        <v>91</v>
      </c>
      <c r="C40" s="20">
        <v>40096</v>
      </c>
      <c r="D40" s="21">
        <v>7.8021978021978002</v>
      </c>
      <c r="E40" s="20">
        <v>40114</v>
      </c>
    </row>
    <row r="41" spans="1:5" ht="13.2" x14ac:dyDescent="0.25">
      <c r="A41" s="19">
        <v>5</v>
      </c>
      <c r="B41" s="19">
        <v>89</v>
      </c>
      <c r="C41" s="20">
        <v>40145</v>
      </c>
      <c r="D41" s="21">
        <v>7.9325842696629199</v>
      </c>
      <c r="E41" s="20">
        <v>40163</v>
      </c>
    </row>
    <row r="42" spans="1:5" ht="13.2" x14ac:dyDescent="0.25">
      <c r="A42" s="19">
        <v>35</v>
      </c>
      <c r="B42" s="19">
        <v>87</v>
      </c>
      <c r="C42" s="20">
        <v>40143</v>
      </c>
      <c r="D42" s="21">
        <v>8.2183908045976999</v>
      </c>
      <c r="E42" s="20">
        <v>40162</v>
      </c>
    </row>
    <row r="43" spans="1:5" ht="13.2" x14ac:dyDescent="0.25">
      <c r="A43" s="19">
        <v>33</v>
      </c>
      <c r="B43" s="19">
        <v>82</v>
      </c>
      <c r="C43" s="20">
        <v>40155</v>
      </c>
      <c r="D43" s="21">
        <v>8.4756097560975601</v>
      </c>
      <c r="E43" s="20">
        <v>40174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2" width="8.109375" customWidth="1"/>
    <col min="3" max="3" width="9.21875" customWidth="1"/>
    <col min="4" max="4" width="8.10937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116</v>
      </c>
      <c r="C2" s="20">
        <v>40155</v>
      </c>
      <c r="D2" s="21">
        <v>5.2931034482758603</v>
      </c>
      <c r="E2" s="20">
        <v>40167</v>
      </c>
    </row>
    <row r="3" spans="1:5" ht="12.75" customHeight="1" x14ac:dyDescent="0.25">
      <c r="A3" s="19">
        <v>16</v>
      </c>
      <c r="B3" s="19">
        <v>105</v>
      </c>
      <c r="C3" s="20">
        <v>40155</v>
      </c>
      <c r="D3" s="21">
        <v>5.7904761904761903</v>
      </c>
      <c r="E3" s="20">
        <v>40168</v>
      </c>
    </row>
    <row r="4" spans="1:5" ht="12.75" customHeight="1" x14ac:dyDescent="0.25">
      <c r="A4" s="19">
        <v>3</v>
      </c>
      <c r="B4" s="19">
        <v>102</v>
      </c>
      <c r="C4" s="20">
        <v>40155</v>
      </c>
      <c r="D4" s="21">
        <v>5.9803921568627398</v>
      </c>
      <c r="E4" s="20">
        <v>40168</v>
      </c>
    </row>
    <row r="5" spans="1:5" ht="12.75" customHeight="1" x14ac:dyDescent="0.25">
      <c r="A5" s="19">
        <v>22</v>
      </c>
      <c r="B5" s="19">
        <v>99</v>
      </c>
      <c r="C5" s="20">
        <v>40157</v>
      </c>
      <c r="D5" s="21">
        <v>6.0707070707070701</v>
      </c>
      <c r="E5" s="20">
        <v>40171</v>
      </c>
    </row>
    <row r="6" spans="1:5" ht="12.75" customHeight="1" x14ac:dyDescent="0.25">
      <c r="A6" s="19">
        <v>24</v>
      </c>
      <c r="B6" s="19">
        <v>94</v>
      </c>
      <c r="C6" s="20">
        <v>40138</v>
      </c>
      <c r="D6" s="21">
        <v>6.4574468085106398</v>
      </c>
      <c r="E6" s="20">
        <v>40153</v>
      </c>
    </row>
    <row r="7" spans="1:5" ht="12.75" customHeight="1" x14ac:dyDescent="0.25">
      <c r="A7" s="19">
        <v>21</v>
      </c>
      <c r="B7" s="19">
        <v>94</v>
      </c>
      <c r="C7" s="20">
        <v>40143</v>
      </c>
      <c r="D7" s="21">
        <v>6.4574468085106398</v>
      </c>
      <c r="E7" s="20">
        <v>40158</v>
      </c>
    </row>
    <row r="8" spans="1:5" ht="12.75" customHeight="1" x14ac:dyDescent="0.25">
      <c r="A8" s="19">
        <v>41</v>
      </c>
      <c r="B8" s="19">
        <v>93</v>
      </c>
      <c r="C8" s="20">
        <v>40159</v>
      </c>
      <c r="D8" s="21">
        <v>6.4731182795698903</v>
      </c>
      <c r="E8" s="20">
        <v>40174</v>
      </c>
    </row>
    <row r="9" spans="1:5" ht="12.75" customHeight="1" x14ac:dyDescent="0.25">
      <c r="A9" s="19">
        <v>1</v>
      </c>
      <c r="B9" s="19">
        <v>93</v>
      </c>
      <c r="C9" s="20">
        <v>40159</v>
      </c>
      <c r="D9" s="21">
        <v>6.5268817204301097</v>
      </c>
      <c r="E9" s="20">
        <v>40174</v>
      </c>
    </row>
    <row r="10" spans="1:5" ht="12.75" customHeight="1" x14ac:dyDescent="0.25">
      <c r="A10" s="19">
        <v>26</v>
      </c>
      <c r="B10" s="19">
        <v>92</v>
      </c>
      <c r="C10" s="20">
        <v>40150</v>
      </c>
      <c r="D10" s="21">
        <v>6.5326086956521703</v>
      </c>
      <c r="E10" s="20">
        <v>40165</v>
      </c>
    </row>
    <row r="11" spans="1:5" ht="12.75" customHeight="1" x14ac:dyDescent="0.25">
      <c r="A11" s="19">
        <v>4</v>
      </c>
      <c r="B11" s="19">
        <v>92</v>
      </c>
      <c r="C11" s="20">
        <v>40157</v>
      </c>
      <c r="D11" s="21">
        <v>6.5434782608695601</v>
      </c>
      <c r="E11" s="20">
        <v>40172</v>
      </c>
    </row>
    <row r="12" spans="1:5" ht="12.75" customHeight="1" x14ac:dyDescent="0.25">
      <c r="A12" s="19">
        <v>12</v>
      </c>
      <c r="B12" s="19">
        <v>92</v>
      </c>
      <c r="C12" s="20">
        <v>40159</v>
      </c>
      <c r="D12" s="21">
        <v>6.5434782608695601</v>
      </c>
      <c r="E12" s="20">
        <v>40174</v>
      </c>
    </row>
    <row r="13" spans="1:5" ht="12.75" customHeight="1" x14ac:dyDescent="0.25">
      <c r="A13" s="19">
        <v>18</v>
      </c>
      <c r="B13" s="19">
        <v>92</v>
      </c>
      <c r="C13" s="20">
        <v>40150</v>
      </c>
      <c r="D13" s="21">
        <v>6.6739130434782599</v>
      </c>
      <c r="E13" s="20">
        <v>40165</v>
      </c>
    </row>
    <row r="14" spans="1:5" ht="12.75" customHeight="1" x14ac:dyDescent="0.25">
      <c r="A14" s="19">
        <v>7</v>
      </c>
      <c r="B14" s="19">
        <v>92</v>
      </c>
      <c r="C14" s="20">
        <v>40134</v>
      </c>
      <c r="D14" s="21">
        <v>6.7608695652173898</v>
      </c>
      <c r="E14" s="20">
        <v>40149</v>
      </c>
    </row>
    <row r="15" spans="1:5" ht="12.75" customHeight="1" x14ac:dyDescent="0.25">
      <c r="A15" s="19">
        <v>31</v>
      </c>
      <c r="B15" s="19">
        <v>91</v>
      </c>
      <c r="C15" s="20">
        <v>40138</v>
      </c>
      <c r="D15" s="21">
        <v>6.6483516483516496</v>
      </c>
      <c r="E15" s="20">
        <v>40153</v>
      </c>
    </row>
    <row r="16" spans="1:5" ht="12.75" customHeight="1" x14ac:dyDescent="0.25">
      <c r="A16" s="19">
        <v>14</v>
      </c>
      <c r="B16" s="19">
        <v>91</v>
      </c>
      <c r="C16" s="20">
        <v>40138</v>
      </c>
      <c r="D16" s="21">
        <v>6.6813186813186798</v>
      </c>
      <c r="E16" s="20">
        <v>40153</v>
      </c>
    </row>
    <row r="17" spans="1:5" ht="12.75" customHeight="1" x14ac:dyDescent="0.25">
      <c r="A17" s="19">
        <v>13</v>
      </c>
      <c r="B17" s="19">
        <v>90</v>
      </c>
      <c r="C17" s="20">
        <v>40134</v>
      </c>
      <c r="D17" s="21">
        <v>6.7222222222222197</v>
      </c>
      <c r="E17" s="20">
        <v>40149</v>
      </c>
    </row>
    <row r="18" spans="1:5" ht="12.75" customHeight="1" x14ac:dyDescent="0.25">
      <c r="A18" s="19">
        <v>20</v>
      </c>
      <c r="B18" s="19">
        <v>90</v>
      </c>
      <c r="C18" s="20">
        <v>40148</v>
      </c>
      <c r="D18" s="21">
        <v>6.7333333333333298</v>
      </c>
      <c r="E18" s="20">
        <v>40163</v>
      </c>
    </row>
    <row r="19" spans="1:5" ht="12.75" customHeight="1" x14ac:dyDescent="0.25">
      <c r="A19" s="19">
        <v>8</v>
      </c>
      <c r="B19" s="19">
        <v>90</v>
      </c>
      <c r="C19" s="20">
        <v>40159</v>
      </c>
      <c r="D19" s="21">
        <v>6.74444444444444</v>
      </c>
      <c r="E19" s="20">
        <v>40174</v>
      </c>
    </row>
    <row r="20" spans="1:5" ht="12.75" customHeight="1" x14ac:dyDescent="0.25">
      <c r="A20" s="19">
        <v>38</v>
      </c>
      <c r="B20" s="19">
        <v>90</v>
      </c>
      <c r="C20" s="20">
        <v>40106</v>
      </c>
      <c r="D20" s="21">
        <v>6.75555555555556</v>
      </c>
      <c r="E20" s="20">
        <v>40121</v>
      </c>
    </row>
    <row r="21" spans="1:5" ht="12.75" customHeight="1" x14ac:dyDescent="0.25">
      <c r="A21" s="19">
        <v>17</v>
      </c>
      <c r="B21" s="19">
        <v>90</v>
      </c>
      <c r="C21" s="20">
        <v>40148</v>
      </c>
      <c r="D21" s="21">
        <v>6.9222222222222198</v>
      </c>
      <c r="E21" s="20">
        <v>40164</v>
      </c>
    </row>
    <row r="22" spans="1:5" ht="12.75" customHeight="1" x14ac:dyDescent="0.25">
      <c r="A22" s="19">
        <v>2</v>
      </c>
      <c r="B22" s="19">
        <v>89</v>
      </c>
      <c r="C22" s="20">
        <v>40157</v>
      </c>
      <c r="D22" s="21">
        <v>6.7640449438202204</v>
      </c>
      <c r="E22" s="20">
        <v>40172</v>
      </c>
    </row>
    <row r="23" spans="1:5" ht="12.75" customHeight="1" x14ac:dyDescent="0.25">
      <c r="A23" s="19">
        <v>30</v>
      </c>
      <c r="B23" s="19">
        <v>88</v>
      </c>
      <c r="C23" s="20">
        <v>40159</v>
      </c>
      <c r="D23" s="21">
        <v>6.8863636363636402</v>
      </c>
      <c r="E23" s="20">
        <v>40175</v>
      </c>
    </row>
    <row r="24" spans="1:5" ht="12.75" customHeight="1" x14ac:dyDescent="0.25">
      <c r="A24" s="19">
        <v>11</v>
      </c>
      <c r="B24" s="19">
        <v>87</v>
      </c>
      <c r="C24" s="20">
        <v>40148</v>
      </c>
      <c r="D24" s="21">
        <v>7.0574712643678197</v>
      </c>
      <c r="E24" s="20">
        <v>40164</v>
      </c>
    </row>
    <row r="25" spans="1:5" ht="12.75" customHeight="1" x14ac:dyDescent="0.25">
      <c r="A25" s="19">
        <v>34</v>
      </c>
      <c r="B25" s="19">
        <v>86</v>
      </c>
      <c r="C25" s="20">
        <v>40157</v>
      </c>
      <c r="D25" s="21">
        <v>6.6976744186046497</v>
      </c>
      <c r="E25" s="20">
        <v>40172</v>
      </c>
    </row>
    <row r="26" spans="1:5" ht="12.75" customHeight="1" x14ac:dyDescent="0.25">
      <c r="A26" s="19">
        <v>39</v>
      </c>
      <c r="B26" s="19">
        <v>86</v>
      </c>
      <c r="C26" s="20">
        <v>40131</v>
      </c>
      <c r="D26" s="21">
        <v>7.0232558139534902</v>
      </c>
      <c r="E26" s="20">
        <v>40147</v>
      </c>
    </row>
    <row r="27" spans="1:5" ht="12.75" customHeight="1" x14ac:dyDescent="0.25">
      <c r="A27" s="19">
        <v>36</v>
      </c>
      <c r="B27" s="19">
        <v>86</v>
      </c>
      <c r="C27" s="20">
        <v>40159</v>
      </c>
      <c r="D27" s="21">
        <v>7.2209302325581399</v>
      </c>
      <c r="E27" s="20">
        <v>40175</v>
      </c>
    </row>
    <row r="28" spans="1:5" ht="12.75" customHeight="1" x14ac:dyDescent="0.25">
      <c r="A28" s="19">
        <v>27</v>
      </c>
      <c r="B28" s="19">
        <v>85</v>
      </c>
      <c r="C28" s="20">
        <v>40145</v>
      </c>
      <c r="D28" s="21">
        <v>7.1176470588235299</v>
      </c>
      <c r="E28" s="20">
        <v>40161</v>
      </c>
    </row>
    <row r="29" spans="1:5" ht="12.75" customHeight="1" x14ac:dyDescent="0.25">
      <c r="A29" s="19">
        <v>29</v>
      </c>
      <c r="B29" s="19">
        <v>85</v>
      </c>
      <c r="C29" s="20">
        <v>40134</v>
      </c>
      <c r="D29" s="21">
        <v>7.2117647058823504</v>
      </c>
      <c r="E29" s="20">
        <v>40150</v>
      </c>
    </row>
    <row r="30" spans="1:5" ht="12.75" customHeight="1" x14ac:dyDescent="0.25">
      <c r="A30" s="19">
        <v>32</v>
      </c>
      <c r="B30" s="19">
        <v>84</v>
      </c>
      <c r="C30" s="20">
        <v>40155</v>
      </c>
      <c r="D30" s="21">
        <v>7.4047619047618998</v>
      </c>
      <c r="E30" s="20">
        <v>40172</v>
      </c>
    </row>
    <row r="31" spans="1:5" ht="12.75" customHeight="1" x14ac:dyDescent="0.25">
      <c r="A31" s="19">
        <v>25</v>
      </c>
      <c r="B31" s="19">
        <v>83</v>
      </c>
      <c r="C31" s="20">
        <v>40150</v>
      </c>
      <c r="D31" s="21">
        <v>7.1566265060241001</v>
      </c>
      <c r="E31" s="20">
        <v>40166</v>
      </c>
    </row>
    <row r="32" spans="1:5" ht="12.75" customHeight="1" x14ac:dyDescent="0.25">
      <c r="A32" s="19">
        <v>23</v>
      </c>
      <c r="B32" s="19">
        <v>83</v>
      </c>
      <c r="C32" s="20">
        <v>40117</v>
      </c>
      <c r="D32" s="21">
        <v>7.2650602409638596</v>
      </c>
      <c r="E32" s="20">
        <v>40133</v>
      </c>
    </row>
    <row r="33" spans="1:5" ht="13.2" x14ac:dyDescent="0.25">
      <c r="A33" s="19">
        <v>28</v>
      </c>
      <c r="B33" s="19">
        <v>82</v>
      </c>
      <c r="C33" s="20">
        <v>40152</v>
      </c>
      <c r="D33" s="21">
        <v>7.1219512195121997</v>
      </c>
      <c r="E33" s="20">
        <v>40168</v>
      </c>
    </row>
    <row r="34" spans="1:5" ht="13.2" x14ac:dyDescent="0.25">
      <c r="A34" s="19">
        <v>6</v>
      </c>
      <c r="B34" s="19">
        <v>82</v>
      </c>
      <c r="C34" s="20">
        <v>40143</v>
      </c>
      <c r="D34" s="21">
        <v>7.4756097560975601</v>
      </c>
      <c r="E34" s="20">
        <v>40160</v>
      </c>
    </row>
    <row r="35" spans="1:5" ht="13.2" x14ac:dyDescent="0.25">
      <c r="A35" s="19">
        <v>37</v>
      </c>
      <c r="B35" s="19">
        <v>82</v>
      </c>
      <c r="C35" s="20">
        <v>40157</v>
      </c>
      <c r="D35" s="21">
        <v>7.5243902439024399</v>
      </c>
      <c r="E35" s="20">
        <v>40174</v>
      </c>
    </row>
    <row r="36" spans="1:5" ht="13.2" x14ac:dyDescent="0.25">
      <c r="A36" s="19">
        <v>40</v>
      </c>
      <c r="B36" s="19">
        <v>81</v>
      </c>
      <c r="C36" s="20">
        <v>40155</v>
      </c>
      <c r="D36" s="21">
        <v>7.4938271604938302</v>
      </c>
      <c r="E36" s="20">
        <v>40172</v>
      </c>
    </row>
    <row r="37" spans="1:5" ht="13.2" x14ac:dyDescent="0.25">
      <c r="A37" s="19">
        <v>10</v>
      </c>
      <c r="B37" s="19">
        <v>79</v>
      </c>
      <c r="C37" s="20">
        <v>40150</v>
      </c>
      <c r="D37" s="21">
        <v>7.5822784810126604</v>
      </c>
      <c r="E37" s="20">
        <v>40167</v>
      </c>
    </row>
    <row r="38" spans="1:5" ht="13.2" x14ac:dyDescent="0.25">
      <c r="A38" s="19">
        <v>42</v>
      </c>
      <c r="B38" s="19">
        <v>78</v>
      </c>
      <c r="C38" s="20">
        <v>40152</v>
      </c>
      <c r="D38" s="21">
        <v>7.5641025641025603</v>
      </c>
      <c r="E38" s="20">
        <v>40169</v>
      </c>
    </row>
    <row r="39" spans="1:5" ht="13.2" x14ac:dyDescent="0.25">
      <c r="A39" s="19">
        <v>5</v>
      </c>
      <c r="B39" s="19">
        <v>76</v>
      </c>
      <c r="C39" s="20">
        <v>40145</v>
      </c>
      <c r="D39" s="21">
        <v>7.9736842105263204</v>
      </c>
      <c r="E39" s="20">
        <v>40163</v>
      </c>
    </row>
    <row r="40" spans="1:5" ht="13.2" x14ac:dyDescent="0.25">
      <c r="A40" s="19">
        <v>15</v>
      </c>
      <c r="B40" s="19">
        <v>76</v>
      </c>
      <c r="C40" s="20">
        <v>40152</v>
      </c>
      <c r="D40" s="21">
        <v>8.0921052631578991</v>
      </c>
      <c r="E40" s="20">
        <v>40170</v>
      </c>
    </row>
    <row r="41" spans="1:5" ht="13.2" x14ac:dyDescent="0.25">
      <c r="A41" s="19">
        <v>33</v>
      </c>
      <c r="B41" s="19">
        <v>74</v>
      </c>
      <c r="C41" s="20">
        <v>40155</v>
      </c>
      <c r="D41" s="21">
        <v>7.9054054054053999</v>
      </c>
      <c r="E41" s="20">
        <v>40173</v>
      </c>
    </row>
    <row r="42" spans="1:5" ht="13.2" x14ac:dyDescent="0.25">
      <c r="A42" s="19">
        <v>9</v>
      </c>
      <c r="B42" s="19">
        <v>74</v>
      </c>
      <c r="C42" s="20">
        <v>40096</v>
      </c>
      <c r="D42" s="21">
        <v>8.0270270270270299</v>
      </c>
      <c r="E42" s="20">
        <v>40114</v>
      </c>
    </row>
    <row r="43" spans="1:5" ht="13.2" x14ac:dyDescent="0.25">
      <c r="A43" s="19">
        <v>35</v>
      </c>
      <c r="B43" s="19">
        <v>70</v>
      </c>
      <c r="C43" s="20">
        <v>40143</v>
      </c>
      <c r="D43" s="21">
        <v>8.7285714285714295</v>
      </c>
      <c r="E43" s="20">
        <v>40163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2" width="8.109375" customWidth="1"/>
    <col min="3" max="3" width="9.21875" customWidth="1"/>
    <col min="4" max="4" width="8.10937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97</v>
      </c>
      <c r="C2" s="20">
        <v>40155</v>
      </c>
      <c r="D2" s="21">
        <v>5.2474226804123703</v>
      </c>
      <c r="E2" s="20">
        <v>40167</v>
      </c>
    </row>
    <row r="3" spans="1:5" ht="12.75" customHeight="1" x14ac:dyDescent="0.25">
      <c r="A3" s="19">
        <v>22</v>
      </c>
      <c r="B3" s="19">
        <v>90</v>
      </c>
      <c r="C3" s="20">
        <v>40157</v>
      </c>
      <c r="D3" s="21">
        <v>5.56666666666667</v>
      </c>
      <c r="E3" s="20">
        <v>40169</v>
      </c>
    </row>
    <row r="4" spans="1:5" ht="12.75" customHeight="1" x14ac:dyDescent="0.25">
      <c r="A4" s="19">
        <v>16</v>
      </c>
      <c r="B4" s="19">
        <v>89</v>
      </c>
      <c r="C4" s="20">
        <v>40155</v>
      </c>
      <c r="D4" s="21">
        <v>5.6516853932584299</v>
      </c>
      <c r="E4" s="20">
        <v>40168</v>
      </c>
    </row>
    <row r="5" spans="1:5" ht="12.75" customHeight="1" x14ac:dyDescent="0.25">
      <c r="A5" s="19">
        <v>24</v>
      </c>
      <c r="B5" s="19">
        <v>86</v>
      </c>
      <c r="C5" s="20">
        <v>40138</v>
      </c>
      <c r="D5" s="21">
        <v>6.0813953488372103</v>
      </c>
      <c r="E5" s="20">
        <v>40152</v>
      </c>
    </row>
    <row r="6" spans="1:5" ht="12.75" customHeight="1" x14ac:dyDescent="0.25">
      <c r="A6" s="19">
        <v>21</v>
      </c>
      <c r="B6" s="19">
        <v>84</v>
      </c>
      <c r="C6" s="20">
        <v>40143</v>
      </c>
      <c r="D6" s="21">
        <v>6.0476190476190501</v>
      </c>
      <c r="E6" s="20">
        <v>40157</v>
      </c>
    </row>
    <row r="7" spans="1:5" ht="12.75" customHeight="1" x14ac:dyDescent="0.25">
      <c r="A7" s="19">
        <v>26</v>
      </c>
      <c r="B7" s="19">
        <v>81</v>
      </c>
      <c r="C7" s="20">
        <v>40150</v>
      </c>
      <c r="D7" s="21">
        <v>6.19753086419753</v>
      </c>
      <c r="E7" s="20">
        <v>40164</v>
      </c>
    </row>
    <row r="8" spans="1:5" ht="12.75" customHeight="1" x14ac:dyDescent="0.25">
      <c r="A8" s="19">
        <v>41</v>
      </c>
      <c r="B8" s="19">
        <v>81</v>
      </c>
      <c r="C8" s="20">
        <v>40159</v>
      </c>
      <c r="D8" s="21">
        <v>6.19753086419753</v>
      </c>
      <c r="E8" s="20">
        <v>40173</v>
      </c>
    </row>
    <row r="9" spans="1:5" ht="12.75" customHeight="1" x14ac:dyDescent="0.25">
      <c r="A9" s="19">
        <v>17</v>
      </c>
      <c r="B9" s="19">
        <v>79</v>
      </c>
      <c r="C9" s="20">
        <v>40148</v>
      </c>
      <c r="D9" s="21">
        <v>6.4430379746835396</v>
      </c>
      <c r="E9" s="20">
        <v>40163</v>
      </c>
    </row>
    <row r="10" spans="1:5" ht="12.75" customHeight="1" x14ac:dyDescent="0.25">
      <c r="A10" s="19">
        <v>3</v>
      </c>
      <c r="B10" s="19">
        <v>77</v>
      </c>
      <c r="C10" s="20">
        <v>40155</v>
      </c>
      <c r="D10" s="21">
        <v>6.4675324675324699</v>
      </c>
      <c r="E10" s="20">
        <v>40170</v>
      </c>
    </row>
    <row r="11" spans="1:5" ht="12.75" customHeight="1" x14ac:dyDescent="0.25">
      <c r="A11" s="19">
        <v>39</v>
      </c>
      <c r="B11" s="19">
        <v>77</v>
      </c>
      <c r="C11" s="20">
        <v>40131</v>
      </c>
      <c r="D11" s="21">
        <v>6.5064935064935101</v>
      </c>
      <c r="E11" s="20">
        <v>40146</v>
      </c>
    </row>
    <row r="12" spans="1:5" ht="12.75" customHeight="1" x14ac:dyDescent="0.25">
      <c r="A12" s="19">
        <v>14</v>
      </c>
      <c r="B12" s="19">
        <v>77</v>
      </c>
      <c r="C12" s="20">
        <v>40138</v>
      </c>
      <c r="D12" s="21">
        <v>6.5584415584415598</v>
      </c>
      <c r="E12" s="20">
        <v>40153</v>
      </c>
    </row>
    <row r="13" spans="1:5" ht="12.75" customHeight="1" x14ac:dyDescent="0.25">
      <c r="A13" s="19">
        <v>13</v>
      </c>
      <c r="B13" s="19">
        <v>77</v>
      </c>
      <c r="C13" s="20">
        <v>40134</v>
      </c>
      <c r="D13" s="21">
        <v>6.6103896103896096</v>
      </c>
      <c r="E13" s="20">
        <v>40149</v>
      </c>
    </row>
    <row r="14" spans="1:5" ht="12.75" customHeight="1" x14ac:dyDescent="0.25">
      <c r="A14" s="19">
        <v>8</v>
      </c>
      <c r="B14" s="19">
        <v>77</v>
      </c>
      <c r="C14" s="20">
        <v>40159</v>
      </c>
      <c r="D14" s="21">
        <v>6.6623376623376602</v>
      </c>
      <c r="E14" s="20">
        <v>40174</v>
      </c>
    </row>
    <row r="15" spans="1:5" ht="12.75" customHeight="1" x14ac:dyDescent="0.25">
      <c r="A15" s="19">
        <v>12</v>
      </c>
      <c r="B15" s="19">
        <v>76</v>
      </c>
      <c r="C15" s="20">
        <v>40159</v>
      </c>
      <c r="D15" s="21">
        <v>6.5789473684210504</v>
      </c>
      <c r="E15" s="20">
        <v>40174</v>
      </c>
    </row>
    <row r="16" spans="1:5" ht="12.75" customHeight="1" x14ac:dyDescent="0.25">
      <c r="A16" s="19">
        <v>7</v>
      </c>
      <c r="B16" s="19">
        <v>76</v>
      </c>
      <c r="C16" s="20">
        <v>40134</v>
      </c>
      <c r="D16" s="21">
        <v>6.6315789473684204</v>
      </c>
      <c r="E16" s="20">
        <v>40149</v>
      </c>
    </row>
    <row r="17" spans="1:5" ht="12.75" customHeight="1" x14ac:dyDescent="0.25">
      <c r="A17" s="19">
        <v>31</v>
      </c>
      <c r="B17" s="19">
        <v>75</v>
      </c>
      <c r="C17" s="20">
        <v>40138</v>
      </c>
      <c r="D17" s="21">
        <v>6.76</v>
      </c>
      <c r="E17" s="20">
        <v>40153</v>
      </c>
    </row>
    <row r="18" spans="1:5" ht="12.75" customHeight="1" x14ac:dyDescent="0.25">
      <c r="A18" s="19">
        <v>29</v>
      </c>
      <c r="B18" s="19">
        <v>74</v>
      </c>
      <c r="C18" s="20">
        <v>40134</v>
      </c>
      <c r="D18" s="21">
        <v>6.8108108108108096</v>
      </c>
      <c r="E18" s="20">
        <v>40149</v>
      </c>
    </row>
    <row r="19" spans="1:5" ht="12.75" customHeight="1" x14ac:dyDescent="0.25">
      <c r="A19" s="19">
        <v>11</v>
      </c>
      <c r="B19" s="19">
        <v>74</v>
      </c>
      <c r="C19" s="20">
        <v>40148</v>
      </c>
      <c r="D19" s="21">
        <v>6.8243243243243201</v>
      </c>
      <c r="E19" s="20">
        <v>40163</v>
      </c>
    </row>
    <row r="20" spans="1:5" ht="12.75" customHeight="1" x14ac:dyDescent="0.25">
      <c r="A20" s="19">
        <v>18</v>
      </c>
      <c r="B20" s="19">
        <v>74</v>
      </c>
      <c r="C20" s="20">
        <v>40150</v>
      </c>
      <c r="D20" s="21">
        <v>6.8378378378378404</v>
      </c>
      <c r="E20" s="20">
        <v>40165</v>
      </c>
    </row>
    <row r="21" spans="1:5" ht="12.75" customHeight="1" x14ac:dyDescent="0.25">
      <c r="A21" s="19">
        <v>2</v>
      </c>
      <c r="B21" s="19">
        <v>73</v>
      </c>
      <c r="C21" s="20">
        <v>40157</v>
      </c>
      <c r="D21" s="21">
        <v>6.8493150684931496</v>
      </c>
      <c r="E21" s="20">
        <v>40172</v>
      </c>
    </row>
    <row r="22" spans="1:5" ht="12.75" customHeight="1" x14ac:dyDescent="0.25">
      <c r="A22" s="19">
        <v>1</v>
      </c>
      <c r="B22" s="19">
        <v>73</v>
      </c>
      <c r="C22" s="20">
        <v>40159</v>
      </c>
      <c r="D22" s="21">
        <v>6.9452054794520599</v>
      </c>
      <c r="E22" s="20">
        <v>40175</v>
      </c>
    </row>
    <row r="23" spans="1:5" ht="12.75" customHeight="1" x14ac:dyDescent="0.25">
      <c r="A23" s="19">
        <v>4</v>
      </c>
      <c r="B23" s="19">
        <v>72</v>
      </c>
      <c r="C23" s="20">
        <v>40157</v>
      </c>
      <c r="D23" s="21">
        <v>6.9444444444444402</v>
      </c>
      <c r="E23" s="20">
        <v>40173</v>
      </c>
    </row>
    <row r="24" spans="1:5" ht="12.75" customHeight="1" x14ac:dyDescent="0.25">
      <c r="A24" s="19">
        <v>38</v>
      </c>
      <c r="B24" s="19">
        <v>72</v>
      </c>
      <c r="C24" s="20">
        <v>40106</v>
      </c>
      <c r="D24" s="21">
        <v>6.9722222222222197</v>
      </c>
      <c r="E24" s="20">
        <v>40122</v>
      </c>
    </row>
    <row r="25" spans="1:5" ht="12.75" customHeight="1" x14ac:dyDescent="0.25">
      <c r="A25" s="19">
        <v>37</v>
      </c>
      <c r="B25" s="19">
        <v>72</v>
      </c>
      <c r="C25" s="20">
        <v>40157</v>
      </c>
      <c r="D25" s="21">
        <v>6.9861111111111098</v>
      </c>
      <c r="E25" s="20">
        <v>40173</v>
      </c>
    </row>
    <row r="26" spans="1:5" ht="12.75" customHeight="1" x14ac:dyDescent="0.25">
      <c r="A26" s="19">
        <v>20</v>
      </c>
      <c r="B26" s="19">
        <v>72</v>
      </c>
      <c r="C26" s="20">
        <v>40148</v>
      </c>
      <c r="D26" s="21">
        <v>7.0138888888888902</v>
      </c>
      <c r="E26" s="20">
        <v>40164</v>
      </c>
    </row>
    <row r="27" spans="1:5" ht="12.75" customHeight="1" x14ac:dyDescent="0.25">
      <c r="A27" s="19">
        <v>6</v>
      </c>
      <c r="B27" s="19">
        <v>71</v>
      </c>
      <c r="C27" s="20">
        <v>40143</v>
      </c>
      <c r="D27" s="21">
        <v>7.3802816901408397</v>
      </c>
      <c r="E27" s="20">
        <v>40160</v>
      </c>
    </row>
    <row r="28" spans="1:5" ht="12.75" customHeight="1" x14ac:dyDescent="0.25">
      <c r="A28" s="19">
        <v>27</v>
      </c>
      <c r="B28" s="19">
        <v>69</v>
      </c>
      <c r="C28" s="20">
        <v>40145</v>
      </c>
      <c r="D28" s="21">
        <v>7.2463768115942004</v>
      </c>
      <c r="E28" s="20">
        <v>40161</v>
      </c>
    </row>
    <row r="29" spans="1:5" ht="12.75" customHeight="1" x14ac:dyDescent="0.25">
      <c r="A29" s="19">
        <v>25</v>
      </c>
      <c r="B29" s="19">
        <v>69</v>
      </c>
      <c r="C29" s="20">
        <v>40150</v>
      </c>
      <c r="D29" s="21">
        <v>7.2898550724637703</v>
      </c>
      <c r="E29" s="20">
        <v>40167</v>
      </c>
    </row>
    <row r="30" spans="1:5" ht="12.75" customHeight="1" x14ac:dyDescent="0.25">
      <c r="A30" s="19">
        <v>36</v>
      </c>
      <c r="B30" s="19">
        <v>69</v>
      </c>
      <c r="C30" s="20">
        <v>40159</v>
      </c>
      <c r="D30" s="21">
        <v>7.5217391304347796</v>
      </c>
      <c r="E30" s="20">
        <v>40176</v>
      </c>
    </row>
    <row r="31" spans="1:5" ht="12.75" customHeight="1" x14ac:dyDescent="0.25">
      <c r="A31" s="19">
        <v>28</v>
      </c>
      <c r="B31" s="19">
        <v>68</v>
      </c>
      <c r="C31" s="20">
        <v>40152</v>
      </c>
      <c r="D31" s="21">
        <v>7.1323529411764701</v>
      </c>
      <c r="E31" s="20">
        <v>40168</v>
      </c>
    </row>
    <row r="32" spans="1:5" ht="12.75" customHeight="1" x14ac:dyDescent="0.25">
      <c r="A32" s="19">
        <v>15</v>
      </c>
      <c r="B32" s="19">
        <v>68</v>
      </c>
      <c r="C32" s="20">
        <v>40152</v>
      </c>
      <c r="D32" s="21">
        <v>7.2941176470588198</v>
      </c>
      <c r="E32" s="20">
        <v>40169</v>
      </c>
    </row>
    <row r="33" spans="1:5" ht="13.2" x14ac:dyDescent="0.25">
      <c r="A33" s="19">
        <v>40</v>
      </c>
      <c r="B33" s="19">
        <v>68</v>
      </c>
      <c r="C33" s="20">
        <v>40155</v>
      </c>
      <c r="D33" s="21">
        <v>7.4558823529411802</v>
      </c>
      <c r="E33" s="20">
        <v>40172</v>
      </c>
    </row>
    <row r="34" spans="1:5" ht="13.2" x14ac:dyDescent="0.25">
      <c r="A34" s="19">
        <v>34</v>
      </c>
      <c r="B34" s="19">
        <v>67</v>
      </c>
      <c r="C34" s="20">
        <v>40157</v>
      </c>
      <c r="D34" s="21">
        <v>7.0149253731343304</v>
      </c>
      <c r="E34" s="20">
        <v>40173</v>
      </c>
    </row>
    <row r="35" spans="1:5" ht="13.2" x14ac:dyDescent="0.25">
      <c r="A35" s="19">
        <v>10</v>
      </c>
      <c r="B35" s="19">
        <v>67</v>
      </c>
      <c r="C35" s="20">
        <v>40150</v>
      </c>
      <c r="D35" s="21">
        <v>7.4029850746268702</v>
      </c>
      <c r="E35" s="20">
        <v>40167</v>
      </c>
    </row>
    <row r="36" spans="1:5" ht="13.2" x14ac:dyDescent="0.25">
      <c r="A36" s="19">
        <v>30</v>
      </c>
      <c r="B36" s="19">
        <v>65</v>
      </c>
      <c r="C36" s="20">
        <v>40159</v>
      </c>
      <c r="D36" s="21">
        <v>7.6615384615384601</v>
      </c>
      <c r="E36" s="20">
        <v>40176</v>
      </c>
    </row>
    <row r="37" spans="1:5" ht="13.2" x14ac:dyDescent="0.25">
      <c r="A37" s="19">
        <v>23</v>
      </c>
      <c r="B37" s="19">
        <v>65</v>
      </c>
      <c r="C37" s="20">
        <v>40117</v>
      </c>
      <c r="D37" s="21">
        <v>7.7076923076923096</v>
      </c>
      <c r="E37" s="20">
        <v>40134</v>
      </c>
    </row>
    <row r="38" spans="1:5" ht="13.2" x14ac:dyDescent="0.25">
      <c r="A38" s="19">
        <v>32</v>
      </c>
      <c r="B38" s="19">
        <v>65</v>
      </c>
      <c r="C38" s="20">
        <v>40155</v>
      </c>
      <c r="D38" s="21">
        <v>7.9230769230769198</v>
      </c>
      <c r="E38" s="20">
        <v>40173</v>
      </c>
    </row>
    <row r="39" spans="1:5" ht="13.2" x14ac:dyDescent="0.25">
      <c r="A39" s="19">
        <v>33</v>
      </c>
      <c r="B39" s="19">
        <v>64</v>
      </c>
      <c r="C39" s="20">
        <v>40155</v>
      </c>
      <c r="D39" s="21">
        <v>8.203125</v>
      </c>
      <c r="E39" s="20">
        <v>40174</v>
      </c>
    </row>
    <row r="40" spans="1:5" ht="13.2" x14ac:dyDescent="0.25">
      <c r="A40" s="19">
        <v>42</v>
      </c>
      <c r="B40" s="19">
        <v>63</v>
      </c>
      <c r="C40" s="20">
        <v>40152</v>
      </c>
      <c r="D40" s="21">
        <v>7.7460317460317496</v>
      </c>
      <c r="E40" s="20">
        <v>40170</v>
      </c>
    </row>
    <row r="41" spans="1:5" ht="13.2" x14ac:dyDescent="0.25">
      <c r="A41" s="19">
        <v>5</v>
      </c>
      <c r="B41" s="19">
        <v>63</v>
      </c>
      <c r="C41" s="20">
        <v>40145</v>
      </c>
      <c r="D41" s="21">
        <v>7.9682539682539701</v>
      </c>
      <c r="E41" s="20">
        <v>40163</v>
      </c>
    </row>
    <row r="42" spans="1:5" ht="13.2" x14ac:dyDescent="0.25">
      <c r="A42" s="19">
        <v>35</v>
      </c>
      <c r="B42" s="19">
        <v>59</v>
      </c>
      <c r="C42" s="20">
        <v>40143</v>
      </c>
      <c r="D42" s="21">
        <v>8.5593220338982992</v>
      </c>
      <c r="E42" s="20">
        <v>40162</v>
      </c>
    </row>
    <row r="43" spans="1:5" ht="13.2" x14ac:dyDescent="0.25">
      <c r="A43" s="19">
        <v>9</v>
      </c>
      <c r="B43" s="19">
        <v>57</v>
      </c>
      <c r="C43" s="20">
        <v>40096</v>
      </c>
      <c r="D43" s="21">
        <v>8.7017543859649091</v>
      </c>
      <c r="E43" s="20">
        <v>40116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2" width="8.109375" customWidth="1"/>
    <col min="3" max="3" width="9.21875" customWidth="1"/>
    <col min="4" max="4" width="8.10937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78</v>
      </c>
      <c r="C2" s="20">
        <v>40155</v>
      </c>
      <c r="D2" s="21">
        <v>5.2179487179487198</v>
      </c>
      <c r="E2" s="20">
        <v>40167</v>
      </c>
    </row>
    <row r="3" spans="1:5" ht="12.75" customHeight="1" x14ac:dyDescent="0.25">
      <c r="A3" s="19">
        <v>16</v>
      </c>
      <c r="B3" s="19">
        <v>72</v>
      </c>
      <c r="C3" s="20">
        <v>40155</v>
      </c>
      <c r="D3" s="21">
        <v>5.6666666666666696</v>
      </c>
      <c r="E3" s="20">
        <v>40168</v>
      </c>
    </row>
    <row r="4" spans="1:5" ht="12.75" customHeight="1" x14ac:dyDescent="0.25">
      <c r="A4" s="19">
        <v>41</v>
      </c>
      <c r="B4" s="19">
        <v>69</v>
      </c>
      <c r="C4" s="20">
        <v>40159</v>
      </c>
      <c r="D4" s="21">
        <v>5.8695652173913002</v>
      </c>
      <c r="E4" s="20">
        <v>40172</v>
      </c>
    </row>
    <row r="5" spans="1:5" ht="12.75" customHeight="1" x14ac:dyDescent="0.25">
      <c r="A5" s="19">
        <v>22</v>
      </c>
      <c r="B5" s="19">
        <v>68</v>
      </c>
      <c r="C5" s="20">
        <v>40157</v>
      </c>
      <c r="D5" s="21">
        <v>5.8970588235294104</v>
      </c>
      <c r="E5" s="20">
        <v>40170</v>
      </c>
    </row>
    <row r="6" spans="1:5" ht="12.75" customHeight="1" x14ac:dyDescent="0.25">
      <c r="A6" s="19">
        <v>26</v>
      </c>
      <c r="B6" s="19">
        <v>64</v>
      </c>
      <c r="C6" s="20">
        <v>40150</v>
      </c>
      <c r="D6" s="21">
        <v>6.234375</v>
      </c>
      <c r="E6" s="20">
        <v>40164</v>
      </c>
    </row>
    <row r="7" spans="1:5" ht="12.75" customHeight="1" x14ac:dyDescent="0.25">
      <c r="A7" s="19">
        <v>7</v>
      </c>
      <c r="B7" s="19">
        <v>64</v>
      </c>
      <c r="C7" s="20">
        <v>40134</v>
      </c>
      <c r="D7" s="21">
        <v>6.25</v>
      </c>
      <c r="E7" s="20">
        <v>40148</v>
      </c>
    </row>
    <row r="8" spans="1:5" ht="12.75" customHeight="1" x14ac:dyDescent="0.25">
      <c r="A8" s="19">
        <v>14</v>
      </c>
      <c r="B8" s="19">
        <v>64</v>
      </c>
      <c r="C8" s="20">
        <v>40138</v>
      </c>
      <c r="D8" s="21">
        <v>6.296875</v>
      </c>
      <c r="E8" s="20">
        <v>40152</v>
      </c>
    </row>
    <row r="9" spans="1:5" ht="12.75" customHeight="1" x14ac:dyDescent="0.25">
      <c r="A9" s="19">
        <v>17</v>
      </c>
      <c r="B9" s="19">
        <v>63</v>
      </c>
      <c r="C9" s="20">
        <v>40148</v>
      </c>
      <c r="D9" s="21">
        <v>6.3174603174603199</v>
      </c>
      <c r="E9" s="20">
        <v>40162</v>
      </c>
    </row>
    <row r="10" spans="1:5" ht="12.75" customHeight="1" x14ac:dyDescent="0.25">
      <c r="A10" s="19">
        <v>39</v>
      </c>
      <c r="B10" s="19">
        <v>63</v>
      </c>
      <c r="C10" s="20">
        <v>40131</v>
      </c>
      <c r="D10" s="21">
        <v>6.3492063492063497</v>
      </c>
      <c r="E10" s="20">
        <v>40145</v>
      </c>
    </row>
    <row r="11" spans="1:5" ht="12.75" customHeight="1" x14ac:dyDescent="0.25">
      <c r="A11" s="19">
        <v>11</v>
      </c>
      <c r="B11" s="19">
        <v>63</v>
      </c>
      <c r="C11" s="20">
        <v>40148</v>
      </c>
      <c r="D11" s="21">
        <v>6.3809523809523796</v>
      </c>
      <c r="E11" s="20">
        <v>40162</v>
      </c>
    </row>
    <row r="12" spans="1:5" ht="12.75" customHeight="1" x14ac:dyDescent="0.25">
      <c r="A12" s="19">
        <v>12</v>
      </c>
      <c r="B12" s="19">
        <v>63</v>
      </c>
      <c r="C12" s="20">
        <v>40159</v>
      </c>
      <c r="D12" s="21">
        <v>6.4444444444444402</v>
      </c>
      <c r="E12" s="20">
        <v>40174</v>
      </c>
    </row>
    <row r="13" spans="1:5" ht="12.75" customHeight="1" x14ac:dyDescent="0.25">
      <c r="A13" s="19">
        <v>21</v>
      </c>
      <c r="B13" s="19">
        <v>63</v>
      </c>
      <c r="C13" s="20">
        <v>40143</v>
      </c>
      <c r="D13" s="21">
        <v>6.5079365079365097</v>
      </c>
      <c r="E13" s="20">
        <v>40158</v>
      </c>
    </row>
    <row r="14" spans="1:5" ht="12.75" customHeight="1" x14ac:dyDescent="0.25">
      <c r="A14" s="19">
        <v>4</v>
      </c>
      <c r="B14" s="19">
        <v>62</v>
      </c>
      <c r="C14" s="20">
        <v>40157</v>
      </c>
      <c r="D14" s="21">
        <v>6.6129032258064502</v>
      </c>
      <c r="E14" s="20">
        <v>40172</v>
      </c>
    </row>
    <row r="15" spans="1:5" ht="12.75" customHeight="1" x14ac:dyDescent="0.25">
      <c r="A15" s="19">
        <v>1</v>
      </c>
      <c r="B15" s="19">
        <v>62</v>
      </c>
      <c r="C15" s="20">
        <v>40159</v>
      </c>
      <c r="D15" s="21">
        <v>6.67741935483871</v>
      </c>
      <c r="E15" s="20">
        <v>40174</v>
      </c>
    </row>
    <row r="16" spans="1:5" ht="12.75" customHeight="1" x14ac:dyDescent="0.25">
      <c r="A16" s="19">
        <v>27</v>
      </c>
      <c r="B16" s="19">
        <v>61</v>
      </c>
      <c r="C16" s="20">
        <v>40145</v>
      </c>
      <c r="D16" s="21">
        <v>6.5409836065573801</v>
      </c>
      <c r="E16" s="20">
        <v>40160</v>
      </c>
    </row>
    <row r="17" spans="1:5" ht="12.75" customHeight="1" x14ac:dyDescent="0.25">
      <c r="A17" s="19">
        <v>31</v>
      </c>
      <c r="B17" s="19">
        <v>61</v>
      </c>
      <c r="C17" s="20">
        <v>40138</v>
      </c>
      <c r="D17" s="21">
        <v>6.6229508196721296</v>
      </c>
      <c r="E17" s="20">
        <v>40153</v>
      </c>
    </row>
    <row r="18" spans="1:5" ht="12.75" customHeight="1" x14ac:dyDescent="0.25">
      <c r="A18" s="19">
        <v>20</v>
      </c>
      <c r="B18" s="19">
        <v>61</v>
      </c>
      <c r="C18" s="20">
        <v>40148</v>
      </c>
      <c r="D18" s="21">
        <v>6.7213114754098404</v>
      </c>
      <c r="E18" s="20">
        <v>40163</v>
      </c>
    </row>
    <row r="19" spans="1:5" ht="12.75" customHeight="1" x14ac:dyDescent="0.25">
      <c r="A19" s="19">
        <v>8</v>
      </c>
      <c r="B19" s="19">
        <v>60</v>
      </c>
      <c r="C19" s="20">
        <v>40159</v>
      </c>
      <c r="D19" s="21">
        <v>6.68333333333333</v>
      </c>
      <c r="E19" s="20">
        <v>40174</v>
      </c>
    </row>
    <row r="20" spans="1:5" ht="12.75" customHeight="1" x14ac:dyDescent="0.25">
      <c r="A20" s="19">
        <v>13</v>
      </c>
      <c r="B20" s="19">
        <v>60</v>
      </c>
      <c r="C20" s="20">
        <v>40134</v>
      </c>
      <c r="D20" s="21">
        <v>6.7</v>
      </c>
      <c r="E20" s="20">
        <v>40149</v>
      </c>
    </row>
    <row r="21" spans="1:5" ht="12.75" customHeight="1" x14ac:dyDescent="0.25">
      <c r="A21" s="19">
        <v>24</v>
      </c>
      <c r="B21" s="19">
        <v>60</v>
      </c>
      <c r="C21" s="20">
        <v>40138</v>
      </c>
      <c r="D21" s="21">
        <v>6.9166666666666696</v>
      </c>
      <c r="E21" s="20">
        <v>40154</v>
      </c>
    </row>
    <row r="22" spans="1:5" ht="12.75" customHeight="1" x14ac:dyDescent="0.25">
      <c r="A22" s="19">
        <v>38</v>
      </c>
      <c r="B22" s="19">
        <v>59</v>
      </c>
      <c r="C22" s="20">
        <v>40106</v>
      </c>
      <c r="D22" s="21">
        <v>6.6949152542372898</v>
      </c>
      <c r="E22" s="20">
        <v>40121</v>
      </c>
    </row>
    <row r="23" spans="1:5" ht="12.75" customHeight="1" x14ac:dyDescent="0.25">
      <c r="A23" s="19">
        <v>3</v>
      </c>
      <c r="B23" s="19">
        <v>59</v>
      </c>
      <c r="C23" s="20">
        <v>40155</v>
      </c>
      <c r="D23" s="21">
        <v>6.7288135593220302</v>
      </c>
      <c r="E23" s="20">
        <v>40170</v>
      </c>
    </row>
    <row r="24" spans="1:5" ht="12.75" customHeight="1" x14ac:dyDescent="0.25">
      <c r="A24" s="19">
        <v>6</v>
      </c>
      <c r="B24" s="19">
        <v>59</v>
      </c>
      <c r="C24" s="20">
        <v>40143</v>
      </c>
      <c r="D24" s="21">
        <v>6.7457627118644101</v>
      </c>
      <c r="E24" s="20">
        <v>40158</v>
      </c>
    </row>
    <row r="25" spans="1:5" ht="12.75" customHeight="1" x14ac:dyDescent="0.25">
      <c r="A25" s="19">
        <v>29</v>
      </c>
      <c r="B25" s="19">
        <v>59</v>
      </c>
      <c r="C25" s="20">
        <v>40134</v>
      </c>
      <c r="D25" s="21">
        <v>6.8813559322033901</v>
      </c>
      <c r="E25" s="20">
        <v>40150</v>
      </c>
    </row>
    <row r="26" spans="1:5" ht="12.75" customHeight="1" x14ac:dyDescent="0.25">
      <c r="A26" s="19">
        <v>40</v>
      </c>
      <c r="B26" s="19">
        <v>59</v>
      </c>
      <c r="C26" s="20">
        <v>40155</v>
      </c>
      <c r="D26" s="21">
        <v>7.15254237288136</v>
      </c>
      <c r="E26" s="20">
        <v>40171</v>
      </c>
    </row>
    <row r="27" spans="1:5" ht="12.75" customHeight="1" x14ac:dyDescent="0.25">
      <c r="A27" s="19">
        <v>37</v>
      </c>
      <c r="B27" s="19">
        <v>58</v>
      </c>
      <c r="C27" s="20">
        <v>40157</v>
      </c>
      <c r="D27" s="21">
        <v>6.8793103448275899</v>
      </c>
      <c r="E27" s="20">
        <v>40173</v>
      </c>
    </row>
    <row r="28" spans="1:5" ht="12.75" customHeight="1" x14ac:dyDescent="0.25">
      <c r="A28" s="19">
        <v>2</v>
      </c>
      <c r="B28" s="19">
        <v>58</v>
      </c>
      <c r="C28" s="20">
        <v>40157</v>
      </c>
      <c r="D28" s="21">
        <v>6.9655172413793096</v>
      </c>
      <c r="E28" s="20">
        <v>40173</v>
      </c>
    </row>
    <row r="29" spans="1:5" ht="12.75" customHeight="1" x14ac:dyDescent="0.25">
      <c r="A29" s="19">
        <v>36</v>
      </c>
      <c r="B29" s="19">
        <v>57</v>
      </c>
      <c r="C29" s="20">
        <v>40159</v>
      </c>
      <c r="D29" s="21">
        <v>7.0526315789473699</v>
      </c>
      <c r="E29" s="20">
        <v>40175</v>
      </c>
    </row>
    <row r="30" spans="1:5" ht="12.75" customHeight="1" x14ac:dyDescent="0.25">
      <c r="A30" s="19">
        <v>15</v>
      </c>
      <c r="B30" s="19">
        <v>56</v>
      </c>
      <c r="C30" s="20">
        <v>40152</v>
      </c>
      <c r="D30" s="21">
        <v>7.1071428571428603</v>
      </c>
      <c r="E30" s="20">
        <v>40168</v>
      </c>
    </row>
    <row r="31" spans="1:5" ht="12.75" customHeight="1" x14ac:dyDescent="0.25">
      <c r="A31" s="19">
        <v>32</v>
      </c>
      <c r="B31" s="19">
        <v>56</v>
      </c>
      <c r="C31" s="20">
        <v>40155</v>
      </c>
      <c r="D31" s="21">
        <v>7.3571428571428603</v>
      </c>
      <c r="E31" s="20">
        <v>40172</v>
      </c>
    </row>
    <row r="32" spans="1:5" ht="12.75" customHeight="1" x14ac:dyDescent="0.25">
      <c r="A32" s="19">
        <v>25</v>
      </c>
      <c r="B32" s="19">
        <v>55</v>
      </c>
      <c r="C32" s="20">
        <v>40150</v>
      </c>
      <c r="D32" s="21">
        <v>7.1454545454545402</v>
      </c>
      <c r="E32" s="20">
        <v>40166</v>
      </c>
    </row>
    <row r="33" spans="1:5" ht="13.2" x14ac:dyDescent="0.25">
      <c r="A33" s="19">
        <v>42</v>
      </c>
      <c r="B33" s="19">
        <v>55</v>
      </c>
      <c r="C33" s="20">
        <v>40152</v>
      </c>
      <c r="D33" s="21">
        <v>7.3818181818181801</v>
      </c>
      <c r="E33" s="20">
        <v>40169</v>
      </c>
    </row>
    <row r="34" spans="1:5" ht="13.2" x14ac:dyDescent="0.25">
      <c r="A34" s="19">
        <v>18</v>
      </c>
      <c r="B34" s="19">
        <v>54</v>
      </c>
      <c r="C34" s="20">
        <v>40150</v>
      </c>
      <c r="D34" s="21">
        <v>7.4629629629629601</v>
      </c>
      <c r="E34" s="20">
        <v>40167</v>
      </c>
    </row>
    <row r="35" spans="1:5" ht="13.2" x14ac:dyDescent="0.25">
      <c r="A35" s="19">
        <v>34</v>
      </c>
      <c r="B35" s="19">
        <v>52</v>
      </c>
      <c r="C35" s="20">
        <v>40157</v>
      </c>
      <c r="D35" s="21">
        <v>7.0192307692307701</v>
      </c>
      <c r="E35" s="20">
        <v>40173</v>
      </c>
    </row>
    <row r="36" spans="1:5" ht="13.2" x14ac:dyDescent="0.25">
      <c r="A36" s="19">
        <v>5</v>
      </c>
      <c r="B36" s="19">
        <v>51</v>
      </c>
      <c r="C36" s="20">
        <v>40145</v>
      </c>
      <c r="D36" s="21">
        <v>7.7254901960784297</v>
      </c>
      <c r="E36" s="20">
        <v>40163</v>
      </c>
    </row>
    <row r="37" spans="1:5" ht="13.2" x14ac:dyDescent="0.25">
      <c r="A37" s="19">
        <v>30</v>
      </c>
      <c r="B37" s="19">
        <v>51</v>
      </c>
      <c r="C37" s="20">
        <v>40159</v>
      </c>
      <c r="D37" s="21">
        <v>7.7843137254902004</v>
      </c>
      <c r="E37" s="20">
        <v>40177</v>
      </c>
    </row>
    <row r="38" spans="1:5" ht="13.2" x14ac:dyDescent="0.25">
      <c r="A38" s="19">
        <v>28</v>
      </c>
      <c r="B38" s="19">
        <v>49</v>
      </c>
      <c r="C38" s="20">
        <v>40152</v>
      </c>
      <c r="D38" s="21">
        <v>7.6734693877550999</v>
      </c>
      <c r="E38" s="20">
        <v>40169</v>
      </c>
    </row>
    <row r="39" spans="1:5" ht="13.2" x14ac:dyDescent="0.25">
      <c r="A39" s="19">
        <v>35</v>
      </c>
      <c r="B39" s="19">
        <v>49</v>
      </c>
      <c r="C39" s="20">
        <v>40143</v>
      </c>
      <c r="D39" s="21">
        <v>8.1836734693877595</v>
      </c>
      <c r="E39" s="20">
        <v>40162</v>
      </c>
    </row>
    <row r="40" spans="1:5" ht="13.2" x14ac:dyDescent="0.25">
      <c r="A40" s="19">
        <v>23</v>
      </c>
      <c r="B40" s="19">
        <v>46</v>
      </c>
      <c r="C40" s="20">
        <v>40117</v>
      </c>
      <c r="D40" s="21">
        <v>8.6086956521739104</v>
      </c>
      <c r="E40" s="20">
        <v>40137</v>
      </c>
    </row>
    <row r="41" spans="1:5" ht="13.2" x14ac:dyDescent="0.25">
      <c r="A41" s="19">
        <v>9</v>
      </c>
      <c r="B41" s="19">
        <v>45</v>
      </c>
      <c r="C41" s="20">
        <v>40096</v>
      </c>
      <c r="D41" s="21">
        <v>8.62222222222222</v>
      </c>
      <c r="E41" s="20">
        <v>40116</v>
      </c>
    </row>
    <row r="42" spans="1:5" ht="13.2" x14ac:dyDescent="0.25">
      <c r="A42" s="19">
        <v>10</v>
      </c>
      <c r="B42" s="19">
        <v>43</v>
      </c>
      <c r="C42" s="20">
        <v>40150</v>
      </c>
      <c r="D42" s="21">
        <v>8.9302325581395401</v>
      </c>
      <c r="E42" s="20">
        <v>40170</v>
      </c>
    </row>
    <row r="43" spans="1:5" ht="13.2" x14ac:dyDescent="0.25">
      <c r="A43" s="19">
        <v>33</v>
      </c>
      <c r="B43" s="19">
        <v>43</v>
      </c>
      <c r="C43" s="20">
        <v>40155</v>
      </c>
      <c r="D43" s="21">
        <v>9.0232558139534902</v>
      </c>
      <c r="E43" s="20">
        <v>40176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2" width="8.109375" customWidth="1"/>
    <col min="3" max="3" width="9.21875" customWidth="1"/>
    <col min="4" max="4" width="8.10937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53</v>
      </c>
      <c r="C2" s="20">
        <v>40155</v>
      </c>
      <c r="D2" s="21">
        <v>5.5849056603773599</v>
      </c>
      <c r="E2" s="20">
        <v>40168</v>
      </c>
    </row>
    <row r="3" spans="1:5" ht="12.75" customHeight="1" x14ac:dyDescent="0.25">
      <c r="A3" s="19">
        <v>3</v>
      </c>
      <c r="B3" s="19">
        <v>51</v>
      </c>
      <c r="C3" s="20">
        <v>40155</v>
      </c>
      <c r="D3" s="21">
        <v>5.7843137254902004</v>
      </c>
      <c r="E3" s="20">
        <v>40168</v>
      </c>
    </row>
    <row r="4" spans="1:5" ht="12.75" customHeight="1" x14ac:dyDescent="0.25">
      <c r="A4" s="19">
        <v>20</v>
      </c>
      <c r="B4" s="19">
        <v>51</v>
      </c>
      <c r="C4" s="20">
        <v>40148</v>
      </c>
      <c r="D4" s="21">
        <v>5.8235294117647003</v>
      </c>
      <c r="E4" s="20">
        <v>40161</v>
      </c>
    </row>
    <row r="5" spans="1:5" ht="12.75" customHeight="1" x14ac:dyDescent="0.25">
      <c r="A5" s="19">
        <v>16</v>
      </c>
      <c r="B5" s="19">
        <v>51</v>
      </c>
      <c r="C5" s="20">
        <v>40155</v>
      </c>
      <c r="D5" s="21">
        <v>5.8431372549019596</v>
      </c>
      <c r="E5" s="20">
        <v>40168</v>
      </c>
    </row>
    <row r="6" spans="1:5" ht="12.75" customHeight="1" x14ac:dyDescent="0.25">
      <c r="A6" s="19">
        <v>21</v>
      </c>
      <c r="B6" s="19">
        <v>50</v>
      </c>
      <c r="C6" s="20">
        <v>40143</v>
      </c>
      <c r="D6" s="21">
        <v>5.96</v>
      </c>
      <c r="E6" s="20">
        <v>40156</v>
      </c>
    </row>
    <row r="7" spans="1:5" ht="12.75" customHeight="1" x14ac:dyDescent="0.25">
      <c r="A7" s="19">
        <v>41</v>
      </c>
      <c r="B7" s="19">
        <v>50</v>
      </c>
      <c r="C7" s="20">
        <v>40159</v>
      </c>
      <c r="D7" s="21">
        <v>5.98</v>
      </c>
      <c r="E7" s="20">
        <v>40172</v>
      </c>
    </row>
    <row r="8" spans="1:5" ht="12.75" customHeight="1" x14ac:dyDescent="0.25">
      <c r="A8" s="19">
        <v>1</v>
      </c>
      <c r="B8" s="19">
        <v>50</v>
      </c>
      <c r="C8" s="20">
        <v>40159</v>
      </c>
      <c r="D8" s="21">
        <v>6.1</v>
      </c>
      <c r="E8" s="20">
        <v>40173</v>
      </c>
    </row>
    <row r="9" spans="1:5" ht="12.75" customHeight="1" x14ac:dyDescent="0.25">
      <c r="A9" s="19">
        <v>31</v>
      </c>
      <c r="B9" s="19">
        <v>49</v>
      </c>
      <c r="C9" s="20">
        <v>40138</v>
      </c>
      <c r="D9" s="21">
        <v>6.3469387755101998</v>
      </c>
      <c r="E9" s="20">
        <v>40152</v>
      </c>
    </row>
    <row r="10" spans="1:5" ht="12.75" customHeight="1" x14ac:dyDescent="0.25">
      <c r="A10" s="19">
        <v>13</v>
      </c>
      <c r="B10" s="19">
        <v>48</v>
      </c>
      <c r="C10" s="20">
        <v>40134</v>
      </c>
      <c r="D10" s="21">
        <v>6.1875</v>
      </c>
      <c r="E10" s="20">
        <v>40148</v>
      </c>
    </row>
    <row r="11" spans="1:5" ht="12.75" customHeight="1" x14ac:dyDescent="0.25">
      <c r="A11" s="19">
        <v>26</v>
      </c>
      <c r="B11" s="19">
        <v>48</v>
      </c>
      <c r="C11" s="20">
        <v>40150</v>
      </c>
      <c r="D11" s="21">
        <v>6.3541666666666696</v>
      </c>
      <c r="E11" s="20">
        <v>40164</v>
      </c>
    </row>
    <row r="12" spans="1:5" ht="12.75" customHeight="1" x14ac:dyDescent="0.25">
      <c r="A12" s="19">
        <v>6</v>
      </c>
      <c r="B12" s="19">
        <v>48</v>
      </c>
      <c r="C12" s="20">
        <v>40143</v>
      </c>
      <c r="D12" s="21">
        <v>6.3541666666666696</v>
      </c>
      <c r="E12" s="20">
        <v>40157</v>
      </c>
    </row>
    <row r="13" spans="1:5" ht="12.75" customHeight="1" x14ac:dyDescent="0.25">
      <c r="A13" s="19">
        <v>7</v>
      </c>
      <c r="B13" s="19">
        <v>48</v>
      </c>
      <c r="C13" s="20">
        <v>40134</v>
      </c>
      <c r="D13" s="21">
        <v>6.4166666666666696</v>
      </c>
      <c r="E13" s="20">
        <v>40148</v>
      </c>
    </row>
    <row r="14" spans="1:5" ht="12.75" customHeight="1" x14ac:dyDescent="0.25">
      <c r="A14" s="19">
        <v>22</v>
      </c>
      <c r="B14" s="19">
        <v>47</v>
      </c>
      <c r="C14" s="20">
        <v>40157</v>
      </c>
      <c r="D14" s="21">
        <v>6.36170212765958</v>
      </c>
      <c r="E14" s="20">
        <v>40171</v>
      </c>
    </row>
    <row r="15" spans="1:5" ht="12.75" customHeight="1" x14ac:dyDescent="0.25">
      <c r="A15" s="19">
        <v>11</v>
      </c>
      <c r="B15" s="19">
        <v>47</v>
      </c>
      <c r="C15" s="20">
        <v>40148</v>
      </c>
      <c r="D15" s="21">
        <v>6.4680851063829801</v>
      </c>
      <c r="E15" s="20">
        <v>40163</v>
      </c>
    </row>
    <row r="16" spans="1:5" ht="12.75" customHeight="1" x14ac:dyDescent="0.25">
      <c r="A16" s="19">
        <v>12</v>
      </c>
      <c r="B16" s="19">
        <v>46</v>
      </c>
      <c r="C16" s="20">
        <v>40159</v>
      </c>
      <c r="D16" s="21">
        <v>6.3913043478260896</v>
      </c>
      <c r="E16" s="20">
        <v>40173</v>
      </c>
    </row>
    <row r="17" spans="1:5" ht="12.75" customHeight="1" x14ac:dyDescent="0.25">
      <c r="A17" s="19">
        <v>40</v>
      </c>
      <c r="B17" s="19">
        <v>46</v>
      </c>
      <c r="C17" s="20">
        <v>40155</v>
      </c>
      <c r="D17" s="21">
        <v>6.4347826086956497</v>
      </c>
      <c r="E17" s="20">
        <v>40170</v>
      </c>
    </row>
    <row r="18" spans="1:5" ht="12.75" customHeight="1" x14ac:dyDescent="0.25">
      <c r="A18" s="19">
        <v>4</v>
      </c>
      <c r="B18" s="19">
        <v>46</v>
      </c>
      <c r="C18" s="20">
        <v>40157</v>
      </c>
      <c r="D18" s="21">
        <v>6.4347826086956497</v>
      </c>
      <c r="E18" s="20">
        <v>40172</v>
      </c>
    </row>
    <row r="19" spans="1:5" ht="12.75" customHeight="1" x14ac:dyDescent="0.25">
      <c r="A19" s="19">
        <v>14</v>
      </c>
      <c r="B19" s="19">
        <v>46</v>
      </c>
      <c r="C19" s="20">
        <v>40138</v>
      </c>
      <c r="D19" s="21">
        <v>6.5</v>
      </c>
      <c r="E19" s="20">
        <v>40153</v>
      </c>
    </row>
    <row r="20" spans="1:5" ht="12.75" customHeight="1" x14ac:dyDescent="0.25">
      <c r="A20" s="19">
        <v>29</v>
      </c>
      <c r="B20" s="19">
        <v>46</v>
      </c>
      <c r="C20" s="20">
        <v>40134</v>
      </c>
      <c r="D20" s="21">
        <v>6.5434782608695601</v>
      </c>
      <c r="E20" s="20">
        <v>40149</v>
      </c>
    </row>
    <row r="21" spans="1:5" ht="12.75" customHeight="1" x14ac:dyDescent="0.25">
      <c r="A21" s="19">
        <v>38</v>
      </c>
      <c r="B21" s="19">
        <v>45</v>
      </c>
      <c r="C21" s="20">
        <v>40106</v>
      </c>
      <c r="D21" s="21">
        <v>6.4888888888888898</v>
      </c>
      <c r="E21" s="20">
        <v>40121</v>
      </c>
    </row>
    <row r="22" spans="1:5" ht="12.75" customHeight="1" x14ac:dyDescent="0.25">
      <c r="A22" s="19">
        <v>27</v>
      </c>
      <c r="B22" s="19">
        <v>45</v>
      </c>
      <c r="C22" s="20">
        <v>40145</v>
      </c>
      <c r="D22" s="21">
        <v>6.5111111111111102</v>
      </c>
      <c r="E22" s="20">
        <v>40160</v>
      </c>
    </row>
    <row r="23" spans="1:5" ht="12.75" customHeight="1" x14ac:dyDescent="0.25">
      <c r="A23" s="19">
        <v>39</v>
      </c>
      <c r="B23" s="19">
        <v>45</v>
      </c>
      <c r="C23" s="20">
        <v>40131</v>
      </c>
      <c r="D23" s="21">
        <v>6.6</v>
      </c>
      <c r="E23" s="20">
        <v>40146</v>
      </c>
    </row>
    <row r="24" spans="1:5" ht="12.75" customHeight="1" x14ac:dyDescent="0.25">
      <c r="A24" s="19">
        <v>42</v>
      </c>
      <c r="B24" s="19">
        <v>45</v>
      </c>
      <c r="C24" s="20">
        <v>40152</v>
      </c>
      <c r="D24" s="21">
        <v>6.6666666666666696</v>
      </c>
      <c r="E24" s="20">
        <v>40167</v>
      </c>
    </row>
    <row r="25" spans="1:5" ht="12.75" customHeight="1" x14ac:dyDescent="0.25">
      <c r="A25" s="19">
        <v>37</v>
      </c>
      <c r="B25" s="19">
        <v>44</v>
      </c>
      <c r="C25" s="20">
        <v>40157</v>
      </c>
      <c r="D25" s="21">
        <v>6.7272727272727302</v>
      </c>
      <c r="E25" s="20">
        <v>40172</v>
      </c>
    </row>
    <row r="26" spans="1:5" ht="12.75" customHeight="1" x14ac:dyDescent="0.25">
      <c r="A26" s="19">
        <v>2</v>
      </c>
      <c r="B26" s="19">
        <v>44</v>
      </c>
      <c r="C26" s="20">
        <v>40157</v>
      </c>
      <c r="D26" s="21">
        <v>6.9090909090909101</v>
      </c>
      <c r="E26" s="20">
        <v>40173</v>
      </c>
    </row>
    <row r="27" spans="1:5" ht="12.75" customHeight="1" x14ac:dyDescent="0.25">
      <c r="A27" s="19">
        <v>5</v>
      </c>
      <c r="B27" s="19">
        <v>43</v>
      </c>
      <c r="C27" s="20">
        <v>40145</v>
      </c>
      <c r="D27" s="21">
        <v>6.9767441860465098</v>
      </c>
      <c r="E27" s="20">
        <v>40161</v>
      </c>
    </row>
    <row r="28" spans="1:5" ht="12.75" customHeight="1" x14ac:dyDescent="0.25">
      <c r="A28" s="19">
        <v>8</v>
      </c>
      <c r="B28" s="19">
        <v>43</v>
      </c>
      <c r="C28" s="20">
        <v>40159</v>
      </c>
      <c r="D28" s="21">
        <v>7.0465116279069804</v>
      </c>
      <c r="E28" s="20">
        <v>40175</v>
      </c>
    </row>
    <row r="29" spans="1:5" ht="12.75" customHeight="1" x14ac:dyDescent="0.25">
      <c r="A29" s="19">
        <v>34</v>
      </c>
      <c r="B29" s="19">
        <v>42</v>
      </c>
      <c r="C29" s="20">
        <v>40157</v>
      </c>
      <c r="D29" s="21">
        <v>6.2857142857142803</v>
      </c>
      <c r="E29" s="20">
        <v>40171</v>
      </c>
    </row>
    <row r="30" spans="1:5" ht="12.75" customHeight="1" x14ac:dyDescent="0.25">
      <c r="A30" s="19">
        <v>36</v>
      </c>
      <c r="B30" s="19">
        <v>42</v>
      </c>
      <c r="C30" s="20">
        <v>40159</v>
      </c>
      <c r="D30" s="21">
        <v>7.0952380952381002</v>
      </c>
      <c r="E30" s="20">
        <v>40175</v>
      </c>
    </row>
    <row r="31" spans="1:5" ht="12.75" customHeight="1" x14ac:dyDescent="0.25">
      <c r="A31" s="19">
        <v>15</v>
      </c>
      <c r="B31" s="19">
        <v>42</v>
      </c>
      <c r="C31" s="20">
        <v>40152</v>
      </c>
      <c r="D31" s="21">
        <v>7.1190476190476204</v>
      </c>
      <c r="E31" s="20">
        <v>40168</v>
      </c>
    </row>
    <row r="32" spans="1:5" ht="12.75" customHeight="1" x14ac:dyDescent="0.25">
      <c r="A32" s="19">
        <v>24</v>
      </c>
      <c r="B32" s="19">
        <v>42</v>
      </c>
      <c r="C32" s="20">
        <v>40138</v>
      </c>
      <c r="D32" s="21">
        <v>7.5952380952381002</v>
      </c>
      <c r="E32" s="20">
        <v>40155</v>
      </c>
    </row>
    <row r="33" spans="1:5" ht="13.2" x14ac:dyDescent="0.25">
      <c r="A33" s="19">
        <v>17</v>
      </c>
      <c r="B33" s="19">
        <v>41</v>
      </c>
      <c r="C33" s="20">
        <v>40148</v>
      </c>
      <c r="D33" s="21">
        <v>7.1951219512195097</v>
      </c>
      <c r="E33" s="20">
        <v>40164</v>
      </c>
    </row>
    <row r="34" spans="1:5" ht="13.2" x14ac:dyDescent="0.25">
      <c r="A34" s="19">
        <v>25</v>
      </c>
      <c r="B34" s="19">
        <v>40</v>
      </c>
      <c r="C34" s="20">
        <v>40150</v>
      </c>
      <c r="D34" s="21">
        <v>7.1749999999999998</v>
      </c>
      <c r="E34" s="20">
        <v>40166</v>
      </c>
    </row>
    <row r="35" spans="1:5" ht="13.2" x14ac:dyDescent="0.25">
      <c r="A35" s="19">
        <v>28</v>
      </c>
      <c r="B35" s="19">
        <v>37</v>
      </c>
      <c r="C35" s="20">
        <v>40152</v>
      </c>
      <c r="D35" s="21">
        <v>7.5405405405405403</v>
      </c>
      <c r="E35" s="20">
        <v>40169</v>
      </c>
    </row>
    <row r="36" spans="1:5" ht="13.2" x14ac:dyDescent="0.25">
      <c r="A36" s="19">
        <v>32</v>
      </c>
      <c r="B36" s="19">
        <v>37</v>
      </c>
      <c r="C36" s="20">
        <v>40155</v>
      </c>
      <c r="D36" s="21">
        <v>8.0540540540540597</v>
      </c>
      <c r="E36" s="20">
        <v>40173</v>
      </c>
    </row>
    <row r="37" spans="1:5" ht="13.2" x14ac:dyDescent="0.25">
      <c r="A37" s="19">
        <v>18</v>
      </c>
      <c r="B37" s="19">
        <v>37</v>
      </c>
      <c r="C37" s="20">
        <v>40150</v>
      </c>
      <c r="D37" s="21">
        <v>8.1621621621621596</v>
      </c>
      <c r="E37" s="20">
        <v>40169</v>
      </c>
    </row>
    <row r="38" spans="1:5" ht="13.2" x14ac:dyDescent="0.25">
      <c r="A38" s="19">
        <v>35</v>
      </c>
      <c r="B38" s="19">
        <v>37</v>
      </c>
      <c r="C38" s="20">
        <v>40143</v>
      </c>
      <c r="D38" s="21">
        <v>8.1621621621621596</v>
      </c>
      <c r="E38" s="20">
        <v>40162</v>
      </c>
    </row>
    <row r="39" spans="1:5" ht="13.2" x14ac:dyDescent="0.25">
      <c r="A39" s="19">
        <v>30</v>
      </c>
      <c r="B39" s="19">
        <v>35</v>
      </c>
      <c r="C39" s="20">
        <v>40159</v>
      </c>
      <c r="D39" s="21">
        <v>8.3428571428571399</v>
      </c>
      <c r="E39" s="20">
        <v>40178</v>
      </c>
    </row>
    <row r="40" spans="1:5" ht="13.2" x14ac:dyDescent="0.25">
      <c r="A40" s="19">
        <v>23</v>
      </c>
      <c r="B40" s="19">
        <v>35</v>
      </c>
      <c r="C40" s="20">
        <v>40117</v>
      </c>
      <c r="D40" s="21">
        <v>8.4</v>
      </c>
      <c r="E40" s="20">
        <v>40136</v>
      </c>
    </row>
    <row r="41" spans="1:5" ht="13.2" x14ac:dyDescent="0.25">
      <c r="A41" s="19">
        <v>10</v>
      </c>
      <c r="B41" s="19">
        <v>32</v>
      </c>
      <c r="C41" s="20">
        <v>40150</v>
      </c>
      <c r="D41" s="21">
        <v>8.78125</v>
      </c>
      <c r="E41" s="20">
        <v>40170</v>
      </c>
    </row>
    <row r="42" spans="1:5" ht="13.2" x14ac:dyDescent="0.25">
      <c r="A42" s="19">
        <v>33</v>
      </c>
      <c r="B42" s="19">
        <v>32</v>
      </c>
      <c r="C42" s="20">
        <v>40155</v>
      </c>
      <c r="D42" s="21">
        <v>9.1875</v>
      </c>
      <c r="E42" s="20">
        <v>40176</v>
      </c>
    </row>
    <row r="43" spans="1:5" ht="13.2" x14ac:dyDescent="0.25">
      <c r="A43" s="19">
        <v>9</v>
      </c>
      <c r="B43" s="19">
        <v>30</v>
      </c>
      <c r="C43" s="20">
        <v>40096</v>
      </c>
      <c r="D43" s="21">
        <v>9.56666666666667</v>
      </c>
      <c r="E43" s="20">
        <v>40118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2" width="8.109375" customWidth="1"/>
    <col min="3" max="3" width="9.21875" customWidth="1"/>
    <col min="4" max="4" width="8.10937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3</v>
      </c>
      <c r="B2" s="19">
        <v>37</v>
      </c>
      <c r="C2" s="20">
        <v>40155</v>
      </c>
      <c r="D2" s="21">
        <v>5.0810810810810798</v>
      </c>
      <c r="E2" s="20">
        <v>40166</v>
      </c>
    </row>
    <row r="3" spans="1:5" ht="12.75" customHeight="1" x14ac:dyDescent="0.25">
      <c r="A3" s="19">
        <v>20</v>
      </c>
      <c r="B3" s="19">
        <v>37</v>
      </c>
      <c r="C3" s="20">
        <v>40148</v>
      </c>
      <c r="D3" s="21">
        <v>5.2972972972973</v>
      </c>
      <c r="E3" s="20">
        <v>40160</v>
      </c>
    </row>
    <row r="4" spans="1:5" ht="12.75" customHeight="1" x14ac:dyDescent="0.25">
      <c r="A4" s="19">
        <v>7</v>
      </c>
      <c r="B4" s="19">
        <v>37</v>
      </c>
      <c r="C4" s="20">
        <v>40134</v>
      </c>
      <c r="D4" s="21">
        <v>5.6216216216216202</v>
      </c>
      <c r="E4" s="20">
        <v>40147</v>
      </c>
    </row>
    <row r="5" spans="1:5" ht="12.75" customHeight="1" x14ac:dyDescent="0.25">
      <c r="A5" s="19">
        <v>1</v>
      </c>
      <c r="B5" s="19">
        <v>37</v>
      </c>
      <c r="C5" s="20">
        <v>40159</v>
      </c>
      <c r="D5" s="21">
        <v>6.0270270270270299</v>
      </c>
      <c r="E5" s="20">
        <v>40173</v>
      </c>
    </row>
    <row r="6" spans="1:5" ht="12.75" customHeight="1" x14ac:dyDescent="0.25">
      <c r="A6" s="19">
        <v>21</v>
      </c>
      <c r="B6" s="19">
        <v>34</v>
      </c>
      <c r="C6" s="20">
        <v>40143</v>
      </c>
      <c r="D6" s="21">
        <v>5.8235294117647003</v>
      </c>
      <c r="E6" s="20">
        <v>40156</v>
      </c>
    </row>
    <row r="7" spans="1:5" ht="12.75" customHeight="1" x14ac:dyDescent="0.25">
      <c r="A7" s="19">
        <v>41</v>
      </c>
      <c r="B7" s="19">
        <v>33</v>
      </c>
      <c r="C7" s="20">
        <v>40159</v>
      </c>
      <c r="D7" s="21">
        <v>5.9393939393939403</v>
      </c>
      <c r="E7" s="20">
        <v>40172</v>
      </c>
    </row>
    <row r="8" spans="1:5" ht="12.75" customHeight="1" x14ac:dyDescent="0.25">
      <c r="A8" s="19">
        <v>15</v>
      </c>
      <c r="B8" s="19">
        <v>33</v>
      </c>
      <c r="C8" s="20">
        <v>40152</v>
      </c>
      <c r="D8" s="21">
        <v>6</v>
      </c>
      <c r="E8" s="20">
        <v>40166</v>
      </c>
    </row>
    <row r="9" spans="1:5" ht="12.75" customHeight="1" x14ac:dyDescent="0.25">
      <c r="A9" s="19">
        <v>16</v>
      </c>
      <c r="B9" s="19">
        <v>33</v>
      </c>
      <c r="C9" s="20">
        <v>40155</v>
      </c>
      <c r="D9" s="21">
        <v>6.0303030303030303</v>
      </c>
      <c r="E9" s="20">
        <v>40169</v>
      </c>
    </row>
    <row r="10" spans="1:5" ht="12.75" customHeight="1" x14ac:dyDescent="0.25">
      <c r="A10" s="19">
        <v>5</v>
      </c>
      <c r="B10" s="19">
        <v>32</v>
      </c>
      <c r="C10" s="20">
        <v>40145</v>
      </c>
      <c r="D10" s="21">
        <v>5.9375</v>
      </c>
      <c r="E10" s="20">
        <v>40158</v>
      </c>
    </row>
    <row r="11" spans="1:5" ht="12.75" customHeight="1" x14ac:dyDescent="0.25">
      <c r="A11" s="19">
        <v>22</v>
      </c>
      <c r="B11" s="19">
        <v>32</v>
      </c>
      <c r="C11" s="20">
        <v>40157</v>
      </c>
      <c r="D11" s="21">
        <v>6.03125</v>
      </c>
      <c r="E11" s="20">
        <v>40171</v>
      </c>
    </row>
    <row r="12" spans="1:5" ht="12.75" customHeight="1" x14ac:dyDescent="0.25">
      <c r="A12" s="19">
        <v>19</v>
      </c>
      <c r="B12" s="19">
        <v>32</v>
      </c>
      <c r="C12" s="20">
        <v>40155</v>
      </c>
      <c r="D12" s="21">
        <v>6.0625</v>
      </c>
      <c r="E12" s="20">
        <v>40169</v>
      </c>
    </row>
    <row r="13" spans="1:5" ht="12.75" customHeight="1" x14ac:dyDescent="0.25">
      <c r="A13" s="19">
        <v>2</v>
      </c>
      <c r="B13" s="19">
        <v>32</v>
      </c>
      <c r="C13" s="20">
        <v>40157</v>
      </c>
      <c r="D13" s="21">
        <v>6.0625</v>
      </c>
      <c r="E13" s="20">
        <v>40171</v>
      </c>
    </row>
    <row r="14" spans="1:5" ht="12.75" customHeight="1" x14ac:dyDescent="0.25">
      <c r="A14" s="19">
        <v>31</v>
      </c>
      <c r="B14" s="19">
        <v>32</v>
      </c>
      <c r="C14" s="20">
        <v>40138</v>
      </c>
      <c r="D14" s="21">
        <v>6.09375</v>
      </c>
      <c r="E14" s="20">
        <v>40152</v>
      </c>
    </row>
    <row r="15" spans="1:5" ht="12.75" customHeight="1" x14ac:dyDescent="0.25">
      <c r="A15" s="19">
        <v>39</v>
      </c>
      <c r="B15" s="19">
        <v>31</v>
      </c>
      <c r="C15" s="20">
        <v>40131</v>
      </c>
      <c r="D15" s="21">
        <v>6.2258064516129004</v>
      </c>
      <c r="E15" s="20">
        <v>40145</v>
      </c>
    </row>
    <row r="16" spans="1:5" ht="12.75" customHeight="1" x14ac:dyDescent="0.25">
      <c r="A16" s="19">
        <v>11</v>
      </c>
      <c r="B16" s="19">
        <v>31</v>
      </c>
      <c r="C16" s="20">
        <v>40148</v>
      </c>
      <c r="D16" s="21">
        <v>6.6129032258064502</v>
      </c>
      <c r="E16" s="20">
        <v>40163</v>
      </c>
    </row>
    <row r="17" spans="1:5" ht="12.75" customHeight="1" x14ac:dyDescent="0.25">
      <c r="A17" s="19">
        <v>4</v>
      </c>
      <c r="B17" s="19">
        <v>31</v>
      </c>
      <c r="C17" s="20">
        <v>40157</v>
      </c>
      <c r="D17" s="21">
        <v>6.8064516129032304</v>
      </c>
      <c r="E17" s="20">
        <v>40172</v>
      </c>
    </row>
    <row r="18" spans="1:5" ht="12.75" customHeight="1" x14ac:dyDescent="0.25">
      <c r="A18" s="19">
        <v>38</v>
      </c>
      <c r="B18" s="19">
        <v>30</v>
      </c>
      <c r="C18" s="20">
        <v>40106</v>
      </c>
      <c r="D18" s="21">
        <v>6.2333333333333298</v>
      </c>
      <c r="E18" s="20">
        <v>40120</v>
      </c>
    </row>
    <row r="19" spans="1:5" ht="12.75" customHeight="1" x14ac:dyDescent="0.25">
      <c r="A19" s="19">
        <v>42</v>
      </c>
      <c r="B19" s="19">
        <v>30</v>
      </c>
      <c r="C19" s="20">
        <v>40152</v>
      </c>
      <c r="D19" s="21">
        <v>6.3333333333333304</v>
      </c>
      <c r="E19" s="20">
        <v>40166</v>
      </c>
    </row>
    <row r="20" spans="1:5" ht="12.75" customHeight="1" x14ac:dyDescent="0.25">
      <c r="A20" s="19">
        <v>8</v>
      </c>
      <c r="B20" s="19">
        <v>30</v>
      </c>
      <c r="C20" s="20">
        <v>40159</v>
      </c>
      <c r="D20" s="21">
        <v>6.5333333333333297</v>
      </c>
      <c r="E20" s="20">
        <v>40174</v>
      </c>
    </row>
    <row r="21" spans="1:5" ht="12.75" customHeight="1" x14ac:dyDescent="0.25">
      <c r="A21" s="19">
        <v>14</v>
      </c>
      <c r="B21" s="19">
        <v>30</v>
      </c>
      <c r="C21" s="20">
        <v>40138</v>
      </c>
      <c r="D21" s="21">
        <v>6.6</v>
      </c>
      <c r="E21" s="20">
        <v>40153</v>
      </c>
    </row>
    <row r="22" spans="1:5" ht="12.75" customHeight="1" x14ac:dyDescent="0.25">
      <c r="A22" s="19">
        <v>13</v>
      </c>
      <c r="B22" s="19">
        <v>29</v>
      </c>
      <c r="C22" s="20">
        <v>40134</v>
      </c>
      <c r="D22" s="21">
        <v>6.7586206896551699</v>
      </c>
      <c r="E22" s="20">
        <v>40149</v>
      </c>
    </row>
    <row r="23" spans="1:5" ht="12.75" customHeight="1" x14ac:dyDescent="0.25">
      <c r="A23" s="19">
        <v>24</v>
      </c>
      <c r="B23" s="19">
        <v>29</v>
      </c>
      <c r="C23" s="20">
        <v>40138</v>
      </c>
      <c r="D23" s="21">
        <v>6.8620689655172402</v>
      </c>
      <c r="E23" s="20">
        <v>40154</v>
      </c>
    </row>
    <row r="24" spans="1:5" ht="12.75" customHeight="1" x14ac:dyDescent="0.25">
      <c r="A24" s="19">
        <v>32</v>
      </c>
      <c r="B24" s="19">
        <v>29</v>
      </c>
      <c r="C24" s="20">
        <v>40155</v>
      </c>
      <c r="D24" s="21">
        <v>7.4137931034482802</v>
      </c>
      <c r="E24" s="20">
        <v>40172</v>
      </c>
    </row>
    <row r="25" spans="1:5" ht="12.75" customHeight="1" x14ac:dyDescent="0.25">
      <c r="A25" s="19">
        <v>25</v>
      </c>
      <c r="B25" s="19">
        <v>28</v>
      </c>
      <c r="C25" s="20">
        <v>40150</v>
      </c>
      <c r="D25" s="21">
        <v>6.6071428571428603</v>
      </c>
      <c r="E25" s="20">
        <v>40165</v>
      </c>
    </row>
    <row r="26" spans="1:5" ht="12.75" customHeight="1" x14ac:dyDescent="0.25">
      <c r="A26" s="19">
        <v>26</v>
      </c>
      <c r="B26" s="19">
        <v>28</v>
      </c>
      <c r="C26" s="20">
        <v>40150</v>
      </c>
      <c r="D26" s="21">
        <v>7</v>
      </c>
      <c r="E26" s="20">
        <v>40166</v>
      </c>
    </row>
    <row r="27" spans="1:5" ht="12.75" customHeight="1" x14ac:dyDescent="0.25">
      <c r="A27" s="19">
        <v>17</v>
      </c>
      <c r="B27" s="19">
        <v>28</v>
      </c>
      <c r="C27" s="20">
        <v>40148</v>
      </c>
      <c r="D27" s="21">
        <v>7.0714285714285703</v>
      </c>
      <c r="E27" s="20">
        <v>40164</v>
      </c>
    </row>
    <row r="28" spans="1:5" ht="12.75" customHeight="1" x14ac:dyDescent="0.25">
      <c r="A28" s="19">
        <v>36</v>
      </c>
      <c r="B28" s="19">
        <v>28</v>
      </c>
      <c r="C28" s="20">
        <v>40159</v>
      </c>
      <c r="D28" s="21">
        <v>7.0714285714285703</v>
      </c>
      <c r="E28" s="20">
        <v>40175</v>
      </c>
    </row>
    <row r="29" spans="1:5" ht="12.75" customHeight="1" x14ac:dyDescent="0.25">
      <c r="A29" s="19">
        <v>29</v>
      </c>
      <c r="B29" s="19">
        <v>28</v>
      </c>
      <c r="C29" s="20">
        <v>40134</v>
      </c>
      <c r="D29" s="21">
        <v>7.1071428571428603</v>
      </c>
      <c r="E29" s="20">
        <v>40150</v>
      </c>
    </row>
    <row r="30" spans="1:5" ht="12.75" customHeight="1" x14ac:dyDescent="0.25">
      <c r="A30" s="19">
        <v>40</v>
      </c>
      <c r="B30" s="19">
        <v>28</v>
      </c>
      <c r="C30" s="20">
        <v>40155</v>
      </c>
      <c r="D30" s="21">
        <v>7.1785714285714297</v>
      </c>
      <c r="E30" s="20">
        <v>40171</v>
      </c>
    </row>
    <row r="31" spans="1:5" ht="12.75" customHeight="1" x14ac:dyDescent="0.25">
      <c r="A31" s="19">
        <v>37</v>
      </c>
      <c r="B31" s="19">
        <v>28</v>
      </c>
      <c r="C31" s="20">
        <v>40157</v>
      </c>
      <c r="D31" s="21">
        <v>7.3571428571428603</v>
      </c>
      <c r="E31" s="20">
        <v>40174</v>
      </c>
    </row>
    <row r="32" spans="1:5" ht="12.75" customHeight="1" x14ac:dyDescent="0.25">
      <c r="A32" s="19">
        <v>6</v>
      </c>
      <c r="B32" s="19">
        <v>27</v>
      </c>
      <c r="C32" s="20">
        <v>40143</v>
      </c>
      <c r="D32" s="21">
        <v>7.4074074074074101</v>
      </c>
      <c r="E32" s="20">
        <v>40160</v>
      </c>
    </row>
    <row r="33" spans="1:5" ht="13.2" x14ac:dyDescent="0.25">
      <c r="A33" s="19">
        <v>28</v>
      </c>
      <c r="B33" s="19">
        <v>26</v>
      </c>
      <c r="C33" s="20">
        <v>40152</v>
      </c>
      <c r="D33" s="21">
        <v>7.2307692307692299</v>
      </c>
      <c r="E33" s="20">
        <v>40168</v>
      </c>
    </row>
    <row r="34" spans="1:5" ht="13.2" x14ac:dyDescent="0.25">
      <c r="A34" s="19">
        <v>12</v>
      </c>
      <c r="B34" s="19">
        <v>26</v>
      </c>
      <c r="C34" s="20">
        <v>40159</v>
      </c>
      <c r="D34" s="21">
        <v>7.5</v>
      </c>
      <c r="E34" s="20">
        <v>40176</v>
      </c>
    </row>
    <row r="35" spans="1:5" ht="13.2" x14ac:dyDescent="0.25">
      <c r="A35" s="19">
        <v>35</v>
      </c>
      <c r="B35" s="19">
        <v>26</v>
      </c>
      <c r="C35" s="20">
        <v>40143</v>
      </c>
      <c r="D35" s="21">
        <v>7.7692307692307701</v>
      </c>
      <c r="E35" s="20">
        <v>40161</v>
      </c>
    </row>
    <row r="36" spans="1:5" ht="13.2" x14ac:dyDescent="0.25">
      <c r="A36" s="19">
        <v>34</v>
      </c>
      <c r="B36" s="19">
        <v>25</v>
      </c>
      <c r="C36" s="20">
        <v>40157</v>
      </c>
      <c r="D36" s="21">
        <v>6.4</v>
      </c>
      <c r="E36" s="20">
        <v>40171</v>
      </c>
    </row>
    <row r="37" spans="1:5" ht="13.2" x14ac:dyDescent="0.25">
      <c r="A37" s="19">
        <v>18</v>
      </c>
      <c r="B37" s="19">
        <v>25</v>
      </c>
      <c r="C37" s="20">
        <v>40150</v>
      </c>
      <c r="D37" s="21">
        <v>7.88</v>
      </c>
      <c r="E37" s="20">
        <v>40168</v>
      </c>
    </row>
    <row r="38" spans="1:5" ht="13.2" x14ac:dyDescent="0.25">
      <c r="A38" s="19">
        <v>33</v>
      </c>
      <c r="B38" s="19">
        <v>23</v>
      </c>
      <c r="C38" s="20">
        <v>40155</v>
      </c>
      <c r="D38" s="21">
        <v>7.6521739130434803</v>
      </c>
      <c r="E38" s="20">
        <v>40172</v>
      </c>
    </row>
    <row r="39" spans="1:5" ht="13.2" x14ac:dyDescent="0.25">
      <c r="A39" s="19">
        <v>23</v>
      </c>
      <c r="B39" s="19">
        <v>23</v>
      </c>
      <c r="C39" s="20">
        <v>40117</v>
      </c>
      <c r="D39" s="21">
        <v>8.4782608695652204</v>
      </c>
      <c r="E39" s="20">
        <v>40136</v>
      </c>
    </row>
    <row r="40" spans="1:5" ht="13.2" x14ac:dyDescent="0.25">
      <c r="A40" s="19">
        <v>10</v>
      </c>
      <c r="B40" s="19">
        <v>22</v>
      </c>
      <c r="C40" s="20">
        <v>40150</v>
      </c>
      <c r="D40" s="21">
        <v>8.1818181818181799</v>
      </c>
      <c r="E40" s="20">
        <v>40169</v>
      </c>
    </row>
    <row r="41" spans="1:5" ht="13.2" x14ac:dyDescent="0.25">
      <c r="A41" s="19">
        <v>9</v>
      </c>
      <c r="B41" s="19">
        <v>22</v>
      </c>
      <c r="C41" s="20">
        <v>40096</v>
      </c>
      <c r="D41" s="21">
        <v>8.3636363636363598</v>
      </c>
      <c r="E41" s="20">
        <v>40115</v>
      </c>
    </row>
    <row r="42" spans="1:5" ht="13.2" x14ac:dyDescent="0.25">
      <c r="A42" s="19">
        <v>27</v>
      </c>
      <c r="B42" s="19">
        <v>22</v>
      </c>
      <c r="C42" s="20">
        <v>40145</v>
      </c>
      <c r="D42" s="21">
        <v>8.6818181818181799</v>
      </c>
      <c r="E42" s="20">
        <v>40165</v>
      </c>
    </row>
    <row r="43" spans="1:5" ht="13.2" x14ac:dyDescent="0.25">
      <c r="A43" s="19">
        <v>30</v>
      </c>
      <c r="B43" s="19">
        <v>20</v>
      </c>
      <c r="C43" s="20">
        <v>40159</v>
      </c>
      <c r="D43" s="21">
        <v>9.65</v>
      </c>
      <c r="E43" s="20">
        <v>40181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0"/>
  <sheetViews>
    <sheetView workbookViewId="0"/>
  </sheetViews>
  <sheetFormatPr defaultColWidth="12.6640625" defaultRowHeight="12.75" customHeight="1" x14ac:dyDescent="0.25"/>
  <cols>
    <col min="1" max="2" width="8.109375" customWidth="1"/>
    <col min="3" max="3" width="9.21875" customWidth="1"/>
    <col min="4" max="4" width="8.109375" customWidth="1"/>
    <col min="5" max="5" width="9.21875" customWidth="1"/>
    <col min="6" max="26" width="8.109375" customWidth="1"/>
  </cols>
  <sheetData>
    <row r="1" spans="1:6" ht="12.75" customHeight="1" x14ac:dyDescent="0.25">
      <c r="A1" s="25" t="s">
        <v>24</v>
      </c>
      <c r="B1" s="26" t="s">
        <v>25</v>
      </c>
      <c r="C1" s="26" t="s">
        <v>26</v>
      </c>
      <c r="D1" s="25" t="s">
        <v>27</v>
      </c>
      <c r="E1" s="26" t="s">
        <v>28</v>
      </c>
      <c r="F1" s="26" t="s">
        <v>31</v>
      </c>
    </row>
    <row r="2" spans="1:6" ht="12.75" customHeight="1" x14ac:dyDescent="0.25">
      <c r="A2" s="19">
        <v>16</v>
      </c>
      <c r="B2" s="19">
        <v>19</v>
      </c>
      <c r="C2" s="20">
        <v>40155</v>
      </c>
      <c r="D2" s="21">
        <v>4.9473684210526301</v>
      </c>
      <c r="E2" s="20">
        <v>40166</v>
      </c>
      <c r="F2" s="27">
        <f t="shared" ref="F2:F43" si="0">B2/B$44</f>
        <v>3.1353135313531351E-2</v>
      </c>
    </row>
    <row r="3" spans="1:6" ht="12.75" customHeight="1" x14ac:dyDescent="0.25">
      <c r="A3" s="19">
        <v>20</v>
      </c>
      <c r="B3" s="19">
        <v>19</v>
      </c>
      <c r="C3" s="20">
        <v>40148</v>
      </c>
      <c r="D3" s="21">
        <v>4.9473684210526301</v>
      </c>
      <c r="E3" s="20">
        <v>40159</v>
      </c>
      <c r="F3" s="27">
        <f t="shared" si="0"/>
        <v>3.1353135313531351E-2</v>
      </c>
    </row>
    <row r="4" spans="1:6" ht="12.75" customHeight="1" x14ac:dyDescent="0.25">
      <c r="A4" s="19">
        <v>1</v>
      </c>
      <c r="B4" s="19">
        <v>19</v>
      </c>
      <c r="C4" s="20">
        <v>40159</v>
      </c>
      <c r="D4" s="21">
        <v>5.0526315789473699</v>
      </c>
      <c r="E4" s="20">
        <v>40170</v>
      </c>
      <c r="F4" s="27">
        <f t="shared" si="0"/>
        <v>3.1353135313531351E-2</v>
      </c>
    </row>
    <row r="5" spans="1:6" ht="12.75" customHeight="1" x14ac:dyDescent="0.25">
      <c r="A5" s="19">
        <v>2</v>
      </c>
      <c r="B5" s="19">
        <v>19</v>
      </c>
      <c r="C5" s="20">
        <v>40157</v>
      </c>
      <c r="D5" s="21">
        <v>5.1052631578947398</v>
      </c>
      <c r="E5" s="20">
        <v>40168</v>
      </c>
      <c r="F5" s="27">
        <f t="shared" si="0"/>
        <v>3.1353135313531351E-2</v>
      </c>
    </row>
    <row r="6" spans="1:6" ht="12.75" customHeight="1" x14ac:dyDescent="0.25">
      <c r="A6" s="19">
        <v>3</v>
      </c>
      <c r="B6" s="19">
        <v>18</v>
      </c>
      <c r="C6" s="20">
        <v>40155</v>
      </c>
      <c r="D6" s="21">
        <v>5.3333333333333304</v>
      </c>
      <c r="E6" s="20">
        <v>40167</v>
      </c>
      <c r="F6" s="27">
        <f t="shared" si="0"/>
        <v>2.9702970297029702E-2</v>
      </c>
    </row>
    <row r="7" spans="1:6" ht="12.75" customHeight="1" x14ac:dyDescent="0.25">
      <c r="A7" s="19">
        <v>15</v>
      </c>
      <c r="B7" s="19">
        <v>17</v>
      </c>
      <c r="C7" s="20">
        <v>40152</v>
      </c>
      <c r="D7" s="21">
        <v>5.0588235294117601</v>
      </c>
      <c r="E7" s="20">
        <v>40163</v>
      </c>
      <c r="F7" s="27">
        <f t="shared" si="0"/>
        <v>2.8052805280528052E-2</v>
      </c>
    </row>
    <row r="8" spans="1:6" ht="12.75" customHeight="1" x14ac:dyDescent="0.25">
      <c r="A8" s="19">
        <v>41</v>
      </c>
      <c r="B8" s="19">
        <v>17</v>
      </c>
      <c r="C8" s="20">
        <v>40159</v>
      </c>
      <c r="D8" s="21">
        <v>5.5294117647058796</v>
      </c>
      <c r="E8" s="20">
        <v>40171</v>
      </c>
      <c r="F8" s="27">
        <f t="shared" si="0"/>
        <v>2.8052805280528052E-2</v>
      </c>
    </row>
    <row r="9" spans="1:6" ht="12.75" customHeight="1" x14ac:dyDescent="0.25">
      <c r="A9" s="19">
        <v>31</v>
      </c>
      <c r="B9" s="19">
        <v>17</v>
      </c>
      <c r="C9" s="20">
        <v>40138</v>
      </c>
      <c r="D9" s="21">
        <v>5.7058823529411802</v>
      </c>
      <c r="E9" s="20">
        <v>40151</v>
      </c>
      <c r="F9" s="27">
        <f t="shared" si="0"/>
        <v>2.8052805280528052E-2</v>
      </c>
    </row>
    <row r="10" spans="1:6" ht="12.75" customHeight="1" x14ac:dyDescent="0.25">
      <c r="A10" s="19">
        <v>14</v>
      </c>
      <c r="B10" s="19">
        <v>17</v>
      </c>
      <c r="C10" s="20">
        <v>40138</v>
      </c>
      <c r="D10" s="21">
        <v>6</v>
      </c>
      <c r="E10" s="20">
        <v>40152</v>
      </c>
      <c r="F10" s="27">
        <f t="shared" si="0"/>
        <v>2.8052805280528052E-2</v>
      </c>
    </row>
    <row r="11" spans="1:6" ht="12.75" customHeight="1" x14ac:dyDescent="0.25">
      <c r="A11" s="19">
        <v>39</v>
      </c>
      <c r="B11" s="19">
        <v>17</v>
      </c>
      <c r="C11" s="20">
        <v>40131</v>
      </c>
      <c r="D11" s="21">
        <v>6</v>
      </c>
      <c r="E11" s="20">
        <v>40145</v>
      </c>
      <c r="F11" s="27">
        <f t="shared" si="0"/>
        <v>2.8052805280528052E-2</v>
      </c>
    </row>
    <row r="12" spans="1:6" ht="12.75" customHeight="1" x14ac:dyDescent="0.25">
      <c r="A12" s="19">
        <v>7</v>
      </c>
      <c r="B12" s="19">
        <v>17</v>
      </c>
      <c r="C12" s="20">
        <v>40134</v>
      </c>
      <c r="D12" s="21">
        <v>6.0588235294117601</v>
      </c>
      <c r="E12" s="20">
        <v>40148</v>
      </c>
      <c r="F12" s="27">
        <f t="shared" si="0"/>
        <v>2.8052805280528052E-2</v>
      </c>
    </row>
    <row r="13" spans="1:6" ht="12.75" customHeight="1" x14ac:dyDescent="0.25">
      <c r="A13" s="19">
        <v>32</v>
      </c>
      <c r="B13" s="19">
        <v>17</v>
      </c>
      <c r="C13" s="20">
        <v>40155</v>
      </c>
      <c r="D13" s="21">
        <v>6.1176470588235299</v>
      </c>
      <c r="E13" s="20">
        <v>40169</v>
      </c>
      <c r="F13" s="27">
        <f t="shared" si="0"/>
        <v>2.8052805280528052E-2</v>
      </c>
    </row>
    <row r="14" spans="1:6" ht="12.75" customHeight="1" x14ac:dyDescent="0.25">
      <c r="A14" s="19">
        <v>22</v>
      </c>
      <c r="B14" s="19">
        <v>16</v>
      </c>
      <c r="C14" s="20">
        <v>40157</v>
      </c>
      <c r="D14" s="21">
        <v>5.4375</v>
      </c>
      <c r="E14" s="20">
        <v>40169</v>
      </c>
      <c r="F14" s="27">
        <f t="shared" si="0"/>
        <v>2.6402640264026403E-2</v>
      </c>
    </row>
    <row r="15" spans="1:6" ht="12.75" customHeight="1" x14ac:dyDescent="0.25">
      <c r="A15" s="19">
        <v>12</v>
      </c>
      <c r="B15" s="19">
        <v>16</v>
      </c>
      <c r="C15" s="20">
        <v>40159</v>
      </c>
      <c r="D15" s="21">
        <v>5.5625</v>
      </c>
      <c r="E15" s="20">
        <v>40171</v>
      </c>
      <c r="F15" s="27">
        <f t="shared" si="0"/>
        <v>2.6402640264026403E-2</v>
      </c>
    </row>
    <row r="16" spans="1:6" ht="12.75" customHeight="1" x14ac:dyDescent="0.25">
      <c r="A16" s="19">
        <v>37</v>
      </c>
      <c r="B16" s="19">
        <v>16</v>
      </c>
      <c r="C16" s="20">
        <v>40157</v>
      </c>
      <c r="D16" s="21">
        <v>5.8125</v>
      </c>
      <c r="E16" s="20">
        <v>40170</v>
      </c>
      <c r="F16" s="27">
        <f t="shared" si="0"/>
        <v>2.6402640264026403E-2</v>
      </c>
    </row>
    <row r="17" spans="1:6" ht="12.75" customHeight="1" x14ac:dyDescent="0.25">
      <c r="A17" s="19">
        <v>4</v>
      </c>
      <c r="B17" s="19">
        <v>16</v>
      </c>
      <c r="C17" s="20">
        <v>40157</v>
      </c>
      <c r="D17" s="21">
        <v>5.8125</v>
      </c>
      <c r="E17" s="20">
        <v>40170</v>
      </c>
      <c r="F17" s="27">
        <f t="shared" si="0"/>
        <v>2.6402640264026403E-2</v>
      </c>
    </row>
    <row r="18" spans="1:6" ht="12.75" customHeight="1" x14ac:dyDescent="0.25">
      <c r="A18" s="19">
        <v>24</v>
      </c>
      <c r="B18" s="19">
        <v>16</v>
      </c>
      <c r="C18" s="20">
        <v>40138</v>
      </c>
      <c r="D18" s="21">
        <v>6.125</v>
      </c>
      <c r="E18" s="20">
        <v>40152</v>
      </c>
      <c r="F18" s="27">
        <f t="shared" si="0"/>
        <v>2.6402640264026403E-2</v>
      </c>
    </row>
    <row r="19" spans="1:6" ht="12.75" customHeight="1" x14ac:dyDescent="0.25">
      <c r="A19" s="19">
        <v>29</v>
      </c>
      <c r="B19" s="19">
        <v>16</v>
      </c>
      <c r="C19" s="20">
        <v>40134</v>
      </c>
      <c r="D19" s="21">
        <v>6.3125</v>
      </c>
      <c r="E19" s="20">
        <v>40148</v>
      </c>
      <c r="F19" s="27">
        <f t="shared" si="0"/>
        <v>2.6402640264026403E-2</v>
      </c>
    </row>
    <row r="20" spans="1:6" ht="12.75" customHeight="1" x14ac:dyDescent="0.25">
      <c r="A20" s="19">
        <v>5</v>
      </c>
      <c r="B20" s="19">
        <v>15</v>
      </c>
      <c r="C20" s="20">
        <v>40145</v>
      </c>
      <c r="D20" s="21">
        <v>5.7333333333333298</v>
      </c>
      <c r="E20" s="20">
        <v>40158</v>
      </c>
      <c r="F20" s="27">
        <f t="shared" si="0"/>
        <v>2.4752475247524754E-2</v>
      </c>
    </row>
    <row r="21" spans="1:6" ht="12.75" customHeight="1" x14ac:dyDescent="0.25">
      <c r="A21" s="19">
        <v>21</v>
      </c>
      <c r="B21" s="19">
        <v>15</v>
      </c>
      <c r="C21" s="20">
        <v>40143</v>
      </c>
      <c r="D21" s="21">
        <v>6.1333333333333302</v>
      </c>
      <c r="E21" s="20">
        <v>40157</v>
      </c>
      <c r="F21" s="27">
        <f t="shared" si="0"/>
        <v>2.4752475247524754E-2</v>
      </c>
    </row>
    <row r="22" spans="1:6" ht="12.75" customHeight="1" x14ac:dyDescent="0.25">
      <c r="A22" s="19">
        <v>8</v>
      </c>
      <c r="B22" s="19">
        <v>15</v>
      </c>
      <c r="C22" s="20">
        <v>40159</v>
      </c>
      <c r="D22" s="21">
        <v>6.2</v>
      </c>
      <c r="E22" s="20">
        <v>40173</v>
      </c>
      <c r="F22" s="27">
        <f t="shared" si="0"/>
        <v>2.4752475247524754E-2</v>
      </c>
    </row>
    <row r="23" spans="1:6" ht="12.75" customHeight="1" x14ac:dyDescent="0.25">
      <c r="A23" s="19">
        <v>18</v>
      </c>
      <c r="B23" s="19">
        <v>15</v>
      </c>
      <c r="C23" s="20">
        <v>40150</v>
      </c>
      <c r="D23" s="21">
        <v>6.4</v>
      </c>
      <c r="E23" s="20">
        <v>40164</v>
      </c>
      <c r="F23" s="27">
        <f t="shared" si="0"/>
        <v>2.4752475247524754E-2</v>
      </c>
    </row>
    <row r="24" spans="1:6" ht="12.75" customHeight="1" x14ac:dyDescent="0.25">
      <c r="A24" s="19">
        <v>19</v>
      </c>
      <c r="B24" s="19">
        <v>15</v>
      </c>
      <c r="C24" s="20">
        <v>40155</v>
      </c>
      <c r="D24" s="21">
        <v>6.5333333333333297</v>
      </c>
      <c r="E24" s="20">
        <v>40170</v>
      </c>
      <c r="F24" s="27">
        <f t="shared" si="0"/>
        <v>2.4752475247524754E-2</v>
      </c>
    </row>
    <row r="25" spans="1:6" ht="12.75" customHeight="1" x14ac:dyDescent="0.25">
      <c r="A25" s="19">
        <v>28</v>
      </c>
      <c r="B25" s="19">
        <v>14</v>
      </c>
      <c r="C25" s="20">
        <v>40152</v>
      </c>
      <c r="D25" s="21">
        <v>5.6428571428571397</v>
      </c>
      <c r="E25" s="20">
        <v>40165</v>
      </c>
      <c r="F25" s="27">
        <f t="shared" si="0"/>
        <v>2.3102310231023101E-2</v>
      </c>
    </row>
    <row r="26" spans="1:6" ht="12.75" customHeight="1" x14ac:dyDescent="0.25">
      <c r="A26" s="19">
        <v>38</v>
      </c>
      <c r="B26" s="19">
        <v>14</v>
      </c>
      <c r="C26" s="20">
        <v>40106</v>
      </c>
      <c r="D26" s="21">
        <v>6.0714285714285703</v>
      </c>
      <c r="E26" s="20">
        <v>40120</v>
      </c>
      <c r="F26" s="27">
        <f t="shared" si="0"/>
        <v>2.3102310231023101E-2</v>
      </c>
    </row>
    <row r="27" spans="1:6" ht="12.75" customHeight="1" x14ac:dyDescent="0.25">
      <c r="A27" s="19">
        <v>17</v>
      </c>
      <c r="B27" s="19">
        <v>14</v>
      </c>
      <c r="C27" s="20">
        <v>40148</v>
      </c>
      <c r="D27" s="21">
        <v>6.2142857142857197</v>
      </c>
      <c r="E27" s="20">
        <v>40162</v>
      </c>
      <c r="F27" s="27">
        <f t="shared" si="0"/>
        <v>2.3102310231023101E-2</v>
      </c>
    </row>
    <row r="28" spans="1:6" ht="12.75" customHeight="1" x14ac:dyDescent="0.25">
      <c r="A28" s="19">
        <v>36</v>
      </c>
      <c r="B28" s="19">
        <v>14</v>
      </c>
      <c r="C28" s="20">
        <v>40159</v>
      </c>
      <c r="D28" s="21">
        <v>6.8571428571428603</v>
      </c>
      <c r="E28" s="20">
        <v>40175</v>
      </c>
      <c r="F28" s="27">
        <f t="shared" si="0"/>
        <v>2.3102310231023101E-2</v>
      </c>
    </row>
    <row r="29" spans="1:6" ht="12.75" customHeight="1" x14ac:dyDescent="0.25">
      <c r="A29" s="19">
        <v>11</v>
      </c>
      <c r="B29" s="19">
        <v>14</v>
      </c>
      <c r="C29" s="20">
        <v>40148</v>
      </c>
      <c r="D29" s="21">
        <v>6.9285714285714297</v>
      </c>
      <c r="E29" s="20">
        <v>40164</v>
      </c>
      <c r="F29" s="27">
        <f t="shared" si="0"/>
        <v>2.3102310231023101E-2</v>
      </c>
    </row>
    <row r="30" spans="1:6" ht="12.75" customHeight="1" x14ac:dyDescent="0.25">
      <c r="A30" s="19">
        <v>13</v>
      </c>
      <c r="B30" s="19">
        <v>14</v>
      </c>
      <c r="C30" s="20">
        <v>40134</v>
      </c>
      <c r="D30" s="21">
        <v>7.0714285714285703</v>
      </c>
      <c r="E30" s="20">
        <v>40150</v>
      </c>
      <c r="F30" s="27">
        <f t="shared" si="0"/>
        <v>2.3102310231023101E-2</v>
      </c>
    </row>
    <row r="31" spans="1:6" ht="12.75" customHeight="1" x14ac:dyDescent="0.25">
      <c r="A31" s="19">
        <v>25</v>
      </c>
      <c r="B31" s="19">
        <v>13</v>
      </c>
      <c r="C31" s="20">
        <v>40150</v>
      </c>
      <c r="D31" s="21">
        <v>6.2307692307692299</v>
      </c>
      <c r="E31" s="20">
        <v>40164</v>
      </c>
      <c r="F31" s="27">
        <f t="shared" si="0"/>
        <v>2.1452145214521452E-2</v>
      </c>
    </row>
    <row r="32" spans="1:6" ht="12.75" customHeight="1" x14ac:dyDescent="0.25">
      <c r="A32" s="19">
        <v>40</v>
      </c>
      <c r="B32" s="19">
        <v>13</v>
      </c>
      <c r="C32" s="20">
        <v>40155</v>
      </c>
      <c r="D32" s="21">
        <v>7</v>
      </c>
      <c r="E32" s="20">
        <v>40171</v>
      </c>
      <c r="F32" s="27">
        <f t="shared" si="0"/>
        <v>2.1452145214521452E-2</v>
      </c>
    </row>
    <row r="33" spans="1:6" ht="13.2" x14ac:dyDescent="0.25">
      <c r="A33" s="19">
        <v>34</v>
      </c>
      <c r="B33" s="19">
        <v>12</v>
      </c>
      <c r="C33" s="20">
        <v>40157</v>
      </c>
      <c r="D33" s="21">
        <v>5.5</v>
      </c>
      <c r="E33" s="20">
        <v>40169</v>
      </c>
      <c r="F33" s="27">
        <f t="shared" si="0"/>
        <v>1.9801980198019802E-2</v>
      </c>
    </row>
    <row r="34" spans="1:6" ht="13.2" x14ac:dyDescent="0.25">
      <c r="A34" s="19">
        <v>10</v>
      </c>
      <c r="B34" s="19">
        <v>12</v>
      </c>
      <c r="C34" s="20">
        <v>40150</v>
      </c>
      <c r="D34" s="21">
        <v>6.8333333333333304</v>
      </c>
      <c r="E34" s="20">
        <v>40165</v>
      </c>
      <c r="F34" s="27">
        <f t="shared" si="0"/>
        <v>1.9801980198019802E-2</v>
      </c>
    </row>
    <row r="35" spans="1:6" ht="13.2" x14ac:dyDescent="0.25">
      <c r="A35" s="19">
        <v>26</v>
      </c>
      <c r="B35" s="19">
        <v>12</v>
      </c>
      <c r="C35" s="20">
        <v>40150</v>
      </c>
      <c r="D35" s="21">
        <v>7.4166666666666696</v>
      </c>
      <c r="E35" s="20">
        <v>40167</v>
      </c>
      <c r="F35" s="27">
        <f t="shared" si="0"/>
        <v>1.9801980198019802E-2</v>
      </c>
    </row>
    <row r="36" spans="1:6" ht="13.2" x14ac:dyDescent="0.25">
      <c r="A36" s="19">
        <v>6</v>
      </c>
      <c r="B36" s="19">
        <v>12</v>
      </c>
      <c r="C36" s="20">
        <v>40143</v>
      </c>
      <c r="D36" s="21">
        <v>8.0833333333333304</v>
      </c>
      <c r="E36" s="20">
        <v>40161</v>
      </c>
      <c r="F36" s="27">
        <f t="shared" si="0"/>
        <v>1.9801980198019802E-2</v>
      </c>
    </row>
    <row r="37" spans="1:6" ht="13.2" x14ac:dyDescent="0.25">
      <c r="A37" s="19">
        <v>27</v>
      </c>
      <c r="B37" s="19">
        <v>12</v>
      </c>
      <c r="C37" s="20">
        <v>40145</v>
      </c>
      <c r="D37" s="21">
        <v>9.3333333333333304</v>
      </c>
      <c r="E37" s="20">
        <v>40166</v>
      </c>
      <c r="F37" s="27">
        <f t="shared" si="0"/>
        <v>1.9801980198019802E-2</v>
      </c>
    </row>
    <row r="38" spans="1:6" ht="13.2" x14ac:dyDescent="0.25">
      <c r="A38" s="19">
        <v>42</v>
      </c>
      <c r="B38" s="19">
        <v>10</v>
      </c>
      <c r="C38" s="20">
        <v>40152</v>
      </c>
      <c r="D38" s="21">
        <v>8</v>
      </c>
      <c r="E38" s="20">
        <v>40170</v>
      </c>
      <c r="F38" s="27">
        <f t="shared" si="0"/>
        <v>1.65016501650165E-2</v>
      </c>
    </row>
    <row r="39" spans="1:6" ht="13.2" x14ac:dyDescent="0.25">
      <c r="A39" s="19">
        <v>35</v>
      </c>
      <c r="B39" s="19">
        <v>10</v>
      </c>
      <c r="C39" s="20">
        <v>40143</v>
      </c>
      <c r="D39" s="21">
        <v>9.3000000000000007</v>
      </c>
      <c r="E39" s="20">
        <v>40164</v>
      </c>
      <c r="F39" s="27">
        <f t="shared" si="0"/>
        <v>1.65016501650165E-2</v>
      </c>
    </row>
    <row r="40" spans="1:6" ht="13.2" x14ac:dyDescent="0.25">
      <c r="A40" s="19">
        <v>9</v>
      </c>
      <c r="B40" s="19">
        <v>9</v>
      </c>
      <c r="C40" s="20">
        <v>40096</v>
      </c>
      <c r="D40" s="21">
        <v>9</v>
      </c>
      <c r="E40" s="20">
        <v>40117</v>
      </c>
      <c r="F40" s="27">
        <f t="shared" si="0"/>
        <v>1.4851485148514851E-2</v>
      </c>
    </row>
    <row r="41" spans="1:6" ht="13.2" x14ac:dyDescent="0.25">
      <c r="A41" s="19">
        <v>30</v>
      </c>
      <c r="B41" s="19">
        <v>9</v>
      </c>
      <c r="C41" s="20">
        <v>40159</v>
      </c>
      <c r="D41" s="21">
        <v>10.7777777777778</v>
      </c>
      <c r="E41" s="20">
        <v>40184</v>
      </c>
      <c r="F41" s="27">
        <f t="shared" si="0"/>
        <v>1.4851485148514851E-2</v>
      </c>
    </row>
    <row r="42" spans="1:6" ht="13.2" x14ac:dyDescent="0.25">
      <c r="A42" s="19">
        <v>33</v>
      </c>
      <c r="B42" s="19">
        <v>7</v>
      </c>
      <c r="C42" s="20">
        <v>40155</v>
      </c>
      <c r="D42" s="21">
        <v>10.5714285714286</v>
      </c>
      <c r="E42" s="20">
        <v>40179</v>
      </c>
      <c r="F42" s="27">
        <f t="shared" si="0"/>
        <v>1.155115511551155E-2</v>
      </c>
    </row>
    <row r="43" spans="1:6" ht="13.2" x14ac:dyDescent="0.25">
      <c r="A43" s="19">
        <v>23</v>
      </c>
      <c r="B43" s="19">
        <v>7</v>
      </c>
      <c r="C43" s="20">
        <v>40117</v>
      </c>
      <c r="D43" s="21">
        <v>12.285714285714301</v>
      </c>
      <c r="E43" s="20">
        <v>40145</v>
      </c>
      <c r="F43" s="27">
        <f t="shared" si="0"/>
        <v>1.155115511551155E-2</v>
      </c>
    </row>
    <row r="44" spans="1:6" ht="13.2" x14ac:dyDescent="0.25">
      <c r="B44">
        <f>SUM(B2:B43)</f>
        <v>606</v>
      </c>
      <c r="D44" s="24"/>
    </row>
    <row r="45" spans="1:6" ht="13.2" x14ac:dyDescent="0.25">
      <c r="A45" s="28" t="s">
        <v>30</v>
      </c>
      <c r="B45" s="29"/>
      <c r="C45" s="29"/>
      <c r="D45" s="29"/>
      <c r="E45" s="29"/>
    </row>
    <row r="46" spans="1:6" ht="13.2" x14ac:dyDescent="0.25">
      <c r="D46" s="24"/>
    </row>
    <row r="47" spans="1:6" ht="13.2" x14ac:dyDescent="0.25">
      <c r="D47" s="24"/>
    </row>
    <row r="48" spans="1:6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F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"/>
  <sheetViews>
    <sheetView tabSelected="1" workbookViewId="0">
      <selection activeCell="C5" sqref="C5"/>
    </sheetView>
  </sheetViews>
  <sheetFormatPr defaultColWidth="12.6640625" defaultRowHeight="12.75" customHeight="1" x14ac:dyDescent="0.25"/>
  <cols>
    <col min="1" max="1" width="4.5546875" bestFit="1" customWidth="1"/>
    <col min="2" max="2" width="5.5546875" bestFit="1" customWidth="1"/>
    <col min="3" max="3" width="10.109375" bestFit="1" customWidth="1"/>
    <col min="4" max="4" width="4.5546875" bestFit="1" customWidth="1"/>
    <col min="5" max="5" width="10.109375" bestFit="1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3</v>
      </c>
      <c r="B2" s="19">
        <v>270</v>
      </c>
      <c r="C2" s="20">
        <v>40155</v>
      </c>
      <c r="D2" s="21">
        <v>5.9851851851851796</v>
      </c>
      <c r="E2" s="20">
        <v>40168</v>
      </c>
    </row>
    <row r="3" spans="1:5" ht="12.75" customHeight="1" x14ac:dyDescent="0.25">
      <c r="A3" s="19">
        <v>19</v>
      </c>
      <c r="B3" s="19">
        <v>262</v>
      </c>
      <c r="C3" s="20">
        <v>40155</v>
      </c>
      <c r="D3" s="21">
        <v>6.1832061068702302</v>
      </c>
      <c r="E3" s="20">
        <v>40169</v>
      </c>
    </row>
    <row r="4" spans="1:5" ht="12.75" customHeight="1" x14ac:dyDescent="0.25">
      <c r="A4" s="19">
        <v>41</v>
      </c>
      <c r="B4" s="19">
        <v>254</v>
      </c>
      <c r="C4" s="20">
        <v>40159</v>
      </c>
      <c r="D4" s="21">
        <v>6.4212598425196799</v>
      </c>
      <c r="E4" s="20">
        <v>40173</v>
      </c>
    </row>
    <row r="5" spans="1:5" ht="12.75" customHeight="1" x14ac:dyDescent="0.25">
      <c r="A5" s="19">
        <v>31</v>
      </c>
      <c r="B5" s="19">
        <v>253</v>
      </c>
      <c r="C5" s="20">
        <v>40138</v>
      </c>
      <c r="D5" s="21">
        <v>6.4229249011857696</v>
      </c>
      <c r="E5" s="20">
        <v>40152</v>
      </c>
    </row>
    <row r="6" spans="1:5" ht="12.75" customHeight="1" x14ac:dyDescent="0.25">
      <c r="A6" s="19">
        <v>32</v>
      </c>
      <c r="B6" s="19">
        <v>251</v>
      </c>
      <c r="C6" s="20">
        <v>40155</v>
      </c>
      <c r="D6" s="21">
        <v>6.5059760956175303</v>
      </c>
      <c r="E6" s="20">
        <v>40170</v>
      </c>
    </row>
    <row r="7" spans="1:5" ht="12.75" customHeight="1" x14ac:dyDescent="0.25">
      <c r="A7" s="19">
        <v>18</v>
      </c>
      <c r="B7" s="19">
        <v>250</v>
      </c>
      <c r="C7" s="20">
        <v>40150</v>
      </c>
      <c r="D7" s="21">
        <v>6.5359999999999996</v>
      </c>
      <c r="E7" s="20">
        <v>40165</v>
      </c>
    </row>
    <row r="8" spans="1:5" ht="12.75" customHeight="1" x14ac:dyDescent="0.25">
      <c r="A8" s="19">
        <v>26</v>
      </c>
      <c r="B8" s="19">
        <v>248</v>
      </c>
      <c r="C8" s="20">
        <v>40150</v>
      </c>
      <c r="D8" s="21">
        <v>6.5685483870967696</v>
      </c>
      <c r="E8" s="20">
        <v>40165</v>
      </c>
    </row>
    <row r="9" spans="1:5" ht="12.75" customHeight="1" x14ac:dyDescent="0.25">
      <c r="A9" s="19">
        <v>7</v>
      </c>
      <c r="B9" s="19">
        <v>247</v>
      </c>
      <c r="C9" s="20">
        <v>40134</v>
      </c>
      <c r="D9" s="21">
        <v>6.5748987854251002</v>
      </c>
      <c r="E9" s="20">
        <v>40149</v>
      </c>
    </row>
    <row r="10" spans="1:5" ht="12.75" customHeight="1" x14ac:dyDescent="0.25">
      <c r="A10" s="19">
        <v>16</v>
      </c>
      <c r="B10" s="19">
        <v>247</v>
      </c>
      <c r="C10" s="20">
        <v>40155</v>
      </c>
      <c r="D10" s="21">
        <v>6.5870445344129598</v>
      </c>
      <c r="E10" s="20">
        <v>40170</v>
      </c>
    </row>
    <row r="11" spans="1:5" ht="12.75" customHeight="1" x14ac:dyDescent="0.25">
      <c r="A11" s="19">
        <v>6</v>
      </c>
      <c r="B11" s="19">
        <v>246</v>
      </c>
      <c r="C11" s="20">
        <v>40143</v>
      </c>
      <c r="D11" s="21">
        <v>6.6178861788617898</v>
      </c>
      <c r="E11" s="20">
        <v>40158</v>
      </c>
    </row>
    <row r="12" spans="1:5" ht="12.75" customHeight="1" x14ac:dyDescent="0.25">
      <c r="A12" s="19">
        <v>4</v>
      </c>
      <c r="B12" s="19">
        <v>245</v>
      </c>
      <c r="C12" s="20">
        <v>40157</v>
      </c>
      <c r="D12" s="21">
        <v>6.6612244897959201</v>
      </c>
      <c r="E12" s="20">
        <v>40172</v>
      </c>
    </row>
    <row r="13" spans="1:5" ht="12.75" customHeight="1" x14ac:dyDescent="0.25">
      <c r="A13" s="19">
        <v>12</v>
      </c>
      <c r="B13" s="19">
        <v>245</v>
      </c>
      <c r="C13" s="20">
        <v>40159</v>
      </c>
      <c r="D13" s="21">
        <v>6.66530612244898</v>
      </c>
      <c r="E13" s="20">
        <v>40174</v>
      </c>
    </row>
    <row r="14" spans="1:5" ht="12.75" customHeight="1" x14ac:dyDescent="0.25">
      <c r="A14" s="19">
        <v>14</v>
      </c>
      <c r="B14" s="19">
        <v>244</v>
      </c>
      <c r="C14" s="20">
        <v>40138</v>
      </c>
      <c r="D14" s="21">
        <v>6.7090163934426199</v>
      </c>
      <c r="E14" s="20">
        <v>40153</v>
      </c>
    </row>
    <row r="15" spans="1:5" ht="12.75" customHeight="1" x14ac:dyDescent="0.25">
      <c r="A15" s="19">
        <v>17</v>
      </c>
      <c r="B15" s="19">
        <v>240</v>
      </c>
      <c r="C15" s="20">
        <v>40148</v>
      </c>
      <c r="D15" s="21">
        <v>6.7208333333333297</v>
      </c>
      <c r="E15" s="20">
        <v>40163</v>
      </c>
    </row>
    <row r="16" spans="1:5" ht="12.75" customHeight="1" x14ac:dyDescent="0.25">
      <c r="A16" s="19">
        <v>23</v>
      </c>
      <c r="B16" s="19">
        <v>239</v>
      </c>
      <c r="C16" s="20">
        <v>40117</v>
      </c>
      <c r="D16" s="21">
        <v>6.7615062761506302</v>
      </c>
      <c r="E16" s="20">
        <v>40132</v>
      </c>
    </row>
    <row r="17" spans="1:5" ht="12.75" customHeight="1" x14ac:dyDescent="0.25">
      <c r="A17" s="19">
        <v>13</v>
      </c>
      <c r="B17" s="19">
        <v>239</v>
      </c>
      <c r="C17" s="20">
        <v>40134</v>
      </c>
      <c r="D17" s="21">
        <v>6.7907949790795001</v>
      </c>
      <c r="E17" s="20">
        <v>40149</v>
      </c>
    </row>
    <row r="18" spans="1:5" ht="12.75" customHeight="1" x14ac:dyDescent="0.25">
      <c r="A18" s="19">
        <v>34</v>
      </c>
      <c r="B18" s="19">
        <v>238</v>
      </c>
      <c r="C18" s="20">
        <v>40157</v>
      </c>
      <c r="D18" s="21">
        <v>6.7352941176470598</v>
      </c>
      <c r="E18" s="20">
        <v>40172</v>
      </c>
    </row>
    <row r="19" spans="1:5" ht="12.75" customHeight="1" x14ac:dyDescent="0.25">
      <c r="A19" s="19">
        <v>28</v>
      </c>
      <c r="B19" s="19">
        <v>237</v>
      </c>
      <c r="C19" s="20">
        <v>40152</v>
      </c>
      <c r="D19" s="21">
        <v>6.7932489451476803</v>
      </c>
      <c r="E19" s="20">
        <v>40167</v>
      </c>
    </row>
    <row r="20" spans="1:5" ht="12.75" customHeight="1" x14ac:dyDescent="0.25">
      <c r="A20" s="19">
        <v>1</v>
      </c>
      <c r="B20" s="19">
        <v>237</v>
      </c>
      <c r="C20" s="20">
        <v>40159</v>
      </c>
      <c r="D20" s="21">
        <v>6.9029535864978904</v>
      </c>
      <c r="E20" s="20">
        <v>40175</v>
      </c>
    </row>
    <row r="21" spans="1:5" ht="12.75" customHeight="1" x14ac:dyDescent="0.25">
      <c r="A21" s="19">
        <v>8</v>
      </c>
      <c r="B21" s="19">
        <v>237</v>
      </c>
      <c r="C21" s="20">
        <v>40159</v>
      </c>
      <c r="D21" s="21">
        <v>6.9113924050632898</v>
      </c>
      <c r="E21" s="20">
        <v>40175</v>
      </c>
    </row>
    <row r="22" spans="1:5" ht="12.75" customHeight="1" x14ac:dyDescent="0.25">
      <c r="A22" s="19">
        <v>20</v>
      </c>
      <c r="B22" s="19">
        <v>236</v>
      </c>
      <c r="C22" s="20">
        <v>40148</v>
      </c>
      <c r="D22" s="21">
        <v>6.9364406779661003</v>
      </c>
      <c r="E22" s="20">
        <v>40164</v>
      </c>
    </row>
    <row r="23" spans="1:5" ht="12.75" customHeight="1" x14ac:dyDescent="0.25">
      <c r="A23" s="19">
        <v>24</v>
      </c>
      <c r="B23" s="19">
        <v>236</v>
      </c>
      <c r="C23" s="20">
        <v>40138</v>
      </c>
      <c r="D23" s="21">
        <v>6.9364406779661003</v>
      </c>
      <c r="E23" s="20">
        <v>40154</v>
      </c>
    </row>
    <row r="24" spans="1:5" ht="12.75" customHeight="1" x14ac:dyDescent="0.25">
      <c r="A24" s="19">
        <v>36</v>
      </c>
      <c r="B24" s="19">
        <v>236</v>
      </c>
      <c r="C24" s="20">
        <v>40159</v>
      </c>
      <c r="D24" s="21">
        <v>6.9406779661017</v>
      </c>
      <c r="E24" s="20">
        <v>40175</v>
      </c>
    </row>
    <row r="25" spans="1:5" ht="12.75" customHeight="1" x14ac:dyDescent="0.25">
      <c r="A25" s="19">
        <v>22</v>
      </c>
      <c r="B25" s="19">
        <v>235</v>
      </c>
      <c r="C25" s="20">
        <v>40157</v>
      </c>
      <c r="D25" s="21">
        <v>6.94468085106383</v>
      </c>
      <c r="E25" s="20">
        <v>40173</v>
      </c>
    </row>
    <row r="26" spans="1:5" ht="12.75" customHeight="1" x14ac:dyDescent="0.25">
      <c r="A26" s="19">
        <v>21</v>
      </c>
      <c r="B26" s="19">
        <v>234</v>
      </c>
      <c r="C26" s="20">
        <v>40143</v>
      </c>
      <c r="D26" s="21">
        <v>6.9444444444444402</v>
      </c>
      <c r="E26" s="20">
        <v>40159</v>
      </c>
    </row>
    <row r="27" spans="1:5" ht="12.75" customHeight="1" x14ac:dyDescent="0.25">
      <c r="A27" s="19">
        <v>29</v>
      </c>
      <c r="B27" s="19">
        <v>234</v>
      </c>
      <c r="C27" s="20">
        <v>40134</v>
      </c>
      <c r="D27" s="21">
        <v>6.9700854700854702</v>
      </c>
      <c r="E27" s="20">
        <v>40150</v>
      </c>
    </row>
    <row r="28" spans="1:5" ht="12.75" customHeight="1" x14ac:dyDescent="0.25">
      <c r="A28" s="19">
        <v>2</v>
      </c>
      <c r="B28" s="19">
        <v>233</v>
      </c>
      <c r="C28" s="20">
        <v>40157</v>
      </c>
      <c r="D28" s="21">
        <v>7</v>
      </c>
      <c r="E28" s="20">
        <v>40173</v>
      </c>
    </row>
    <row r="29" spans="1:5" ht="12.75" customHeight="1" x14ac:dyDescent="0.25">
      <c r="A29" s="19">
        <v>30</v>
      </c>
      <c r="B29" s="19">
        <v>233</v>
      </c>
      <c r="C29" s="20">
        <v>40159</v>
      </c>
      <c r="D29" s="21">
        <v>7.0085836909871198</v>
      </c>
      <c r="E29" s="20">
        <v>40175</v>
      </c>
    </row>
    <row r="30" spans="1:5" ht="12.75" customHeight="1" x14ac:dyDescent="0.25">
      <c r="A30" s="19">
        <v>35</v>
      </c>
      <c r="B30" s="19">
        <v>230</v>
      </c>
      <c r="C30" s="20">
        <v>40143</v>
      </c>
      <c r="D30" s="21">
        <v>7.1173913043478301</v>
      </c>
      <c r="E30" s="20">
        <v>40159</v>
      </c>
    </row>
    <row r="31" spans="1:5" ht="12.75" customHeight="1" x14ac:dyDescent="0.25">
      <c r="A31" s="19">
        <v>27</v>
      </c>
      <c r="B31" s="19">
        <v>228</v>
      </c>
      <c r="C31" s="20">
        <v>40145</v>
      </c>
      <c r="D31" s="21">
        <v>7.1359649122807003</v>
      </c>
      <c r="E31" s="20">
        <v>40161</v>
      </c>
    </row>
    <row r="32" spans="1:5" ht="12.75" customHeight="1" x14ac:dyDescent="0.25">
      <c r="A32" s="19">
        <v>38</v>
      </c>
      <c r="B32" s="19">
        <v>228</v>
      </c>
      <c r="C32" s="20">
        <v>40106</v>
      </c>
      <c r="D32" s="21">
        <v>7.1447368421052602</v>
      </c>
      <c r="E32" s="20">
        <v>40122</v>
      </c>
    </row>
    <row r="33" spans="1:5" ht="13.2" x14ac:dyDescent="0.25">
      <c r="A33" s="19">
        <v>11</v>
      </c>
      <c r="B33" s="19">
        <v>227</v>
      </c>
      <c r="C33" s="20">
        <v>40148</v>
      </c>
      <c r="D33" s="21">
        <v>7.1850220264317199</v>
      </c>
      <c r="E33" s="20">
        <v>40164</v>
      </c>
    </row>
    <row r="34" spans="1:5" ht="13.2" x14ac:dyDescent="0.25">
      <c r="A34" s="19">
        <v>37</v>
      </c>
      <c r="B34" s="19">
        <v>226</v>
      </c>
      <c r="C34" s="20">
        <v>40157</v>
      </c>
      <c r="D34" s="21">
        <v>7.2300884955752203</v>
      </c>
      <c r="E34" s="20">
        <v>40173</v>
      </c>
    </row>
    <row r="35" spans="1:5" ht="13.2" x14ac:dyDescent="0.25">
      <c r="A35" s="19">
        <v>25</v>
      </c>
      <c r="B35" s="19">
        <v>223</v>
      </c>
      <c r="C35" s="20">
        <v>40150</v>
      </c>
      <c r="D35" s="21">
        <v>7.2825112107623298</v>
      </c>
      <c r="E35" s="20">
        <v>40166</v>
      </c>
    </row>
    <row r="36" spans="1:5" ht="13.2" x14ac:dyDescent="0.25">
      <c r="A36" s="19">
        <v>42</v>
      </c>
      <c r="B36" s="19">
        <v>222</v>
      </c>
      <c r="C36" s="20">
        <v>40152</v>
      </c>
      <c r="D36" s="21">
        <v>7.2882882882882898</v>
      </c>
      <c r="E36" s="20">
        <v>40169</v>
      </c>
    </row>
    <row r="37" spans="1:5" ht="13.2" x14ac:dyDescent="0.25">
      <c r="A37" s="19">
        <v>39</v>
      </c>
      <c r="B37" s="19">
        <v>222</v>
      </c>
      <c r="C37" s="20">
        <v>40131</v>
      </c>
      <c r="D37" s="21">
        <v>7.3333333333333304</v>
      </c>
      <c r="E37" s="20">
        <v>40148</v>
      </c>
    </row>
    <row r="38" spans="1:5" ht="13.2" x14ac:dyDescent="0.25">
      <c r="A38" s="19">
        <v>15</v>
      </c>
      <c r="B38" s="19">
        <v>219</v>
      </c>
      <c r="C38" s="20">
        <v>40152</v>
      </c>
      <c r="D38" s="21">
        <v>7.4155251141552503</v>
      </c>
      <c r="E38" s="20">
        <v>40169</v>
      </c>
    </row>
    <row r="39" spans="1:5" ht="13.2" x14ac:dyDescent="0.25">
      <c r="A39" s="19">
        <v>9</v>
      </c>
      <c r="B39" s="19">
        <v>214</v>
      </c>
      <c r="C39" s="20">
        <v>40096</v>
      </c>
      <c r="D39" s="21">
        <v>7.58411214953271</v>
      </c>
      <c r="E39" s="20">
        <v>40113</v>
      </c>
    </row>
    <row r="40" spans="1:5" ht="13.2" x14ac:dyDescent="0.25">
      <c r="A40" s="19">
        <v>40</v>
      </c>
      <c r="B40" s="19">
        <v>212</v>
      </c>
      <c r="C40" s="20">
        <v>40155</v>
      </c>
      <c r="D40" s="21">
        <v>7.7122641509434002</v>
      </c>
      <c r="E40" s="20">
        <v>40172</v>
      </c>
    </row>
    <row r="41" spans="1:5" ht="13.2" x14ac:dyDescent="0.25">
      <c r="A41" s="19">
        <v>33</v>
      </c>
      <c r="B41" s="19">
        <v>211</v>
      </c>
      <c r="C41" s="20">
        <v>40155</v>
      </c>
      <c r="D41" s="21">
        <v>7.6303317535544997</v>
      </c>
      <c r="E41" s="20">
        <v>40172</v>
      </c>
    </row>
    <row r="42" spans="1:5" ht="13.2" x14ac:dyDescent="0.25">
      <c r="A42" s="19">
        <v>10</v>
      </c>
      <c r="B42" s="19">
        <v>210</v>
      </c>
      <c r="C42" s="20">
        <v>40150</v>
      </c>
      <c r="D42" s="21">
        <v>7.6571428571428601</v>
      </c>
      <c r="E42" s="20">
        <v>40167</v>
      </c>
    </row>
    <row r="43" spans="1:5" ht="13.2" x14ac:dyDescent="0.25">
      <c r="A43" s="19">
        <v>5</v>
      </c>
      <c r="B43" s="19">
        <v>210</v>
      </c>
      <c r="C43" s="20">
        <v>40145</v>
      </c>
      <c r="D43" s="21">
        <v>7.7571428571428598</v>
      </c>
      <c r="E43" s="20">
        <v>40163</v>
      </c>
    </row>
    <row r="44" spans="1:5" ht="13.2" x14ac:dyDescent="0.25">
      <c r="B44" s="22">
        <f>SUM(B2:B43)/6</f>
        <v>1648</v>
      </c>
      <c r="C44" s="23" t="s">
        <v>29</v>
      </c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"/>
  <sheetViews>
    <sheetView workbookViewId="0">
      <selection activeCell="C8" sqref="C8"/>
    </sheetView>
  </sheetViews>
  <sheetFormatPr defaultColWidth="12.6640625" defaultRowHeight="12.75" customHeight="1" x14ac:dyDescent="0.25"/>
  <cols>
    <col min="1" max="1" width="4.5546875" bestFit="1" customWidth="1"/>
    <col min="2" max="2" width="4" bestFit="1" customWidth="1"/>
    <col min="3" max="3" width="10.109375" bestFit="1" customWidth="1"/>
    <col min="4" max="4" width="4.5546875" bestFit="1" customWidth="1"/>
    <col min="5" max="5" width="10.109375" bestFit="1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3</v>
      </c>
      <c r="B2" s="19">
        <v>262</v>
      </c>
      <c r="C2" s="20">
        <v>40155</v>
      </c>
      <c r="D2" s="21">
        <v>6.0725190839694703</v>
      </c>
      <c r="E2" s="20">
        <v>40169</v>
      </c>
    </row>
    <row r="3" spans="1:5" ht="12.75" customHeight="1" x14ac:dyDescent="0.25">
      <c r="A3" s="19">
        <v>19</v>
      </c>
      <c r="B3" s="19">
        <v>257</v>
      </c>
      <c r="C3" s="20">
        <v>40155</v>
      </c>
      <c r="D3" s="21">
        <v>6.2178988326848197</v>
      </c>
      <c r="E3" s="20">
        <v>40169</v>
      </c>
    </row>
    <row r="4" spans="1:5" ht="12.75" customHeight="1" x14ac:dyDescent="0.25">
      <c r="A4" s="19">
        <v>41</v>
      </c>
      <c r="B4" s="19">
        <v>248</v>
      </c>
      <c r="C4" s="20">
        <v>40159</v>
      </c>
      <c r="D4" s="21">
        <v>6.4153225806451601</v>
      </c>
      <c r="E4" s="20">
        <v>40173</v>
      </c>
    </row>
    <row r="5" spans="1:5" ht="12.75" customHeight="1" x14ac:dyDescent="0.25">
      <c r="A5" s="19">
        <v>31</v>
      </c>
      <c r="B5" s="19">
        <v>246</v>
      </c>
      <c r="C5" s="20">
        <v>40138</v>
      </c>
      <c r="D5" s="21">
        <v>6.4634146341463401</v>
      </c>
      <c r="E5" s="20">
        <v>40153</v>
      </c>
    </row>
    <row r="6" spans="1:5" ht="12.75" customHeight="1" x14ac:dyDescent="0.25">
      <c r="A6" s="19">
        <v>32</v>
      </c>
      <c r="B6" s="19">
        <v>244</v>
      </c>
      <c r="C6" s="20">
        <v>40155</v>
      </c>
      <c r="D6" s="21">
        <v>6.5532786885245899</v>
      </c>
      <c r="E6" s="20">
        <v>40170</v>
      </c>
    </row>
    <row r="7" spans="1:5" ht="12.75" customHeight="1" x14ac:dyDescent="0.25">
      <c r="A7" s="19">
        <v>18</v>
      </c>
      <c r="B7" s="19">
        <v>243</v>
      </c>
      <c r="C7" s="20">
        <v>40150</v>
      </c>
      <c r="D7" s="21">
        <v>6.5679012345679002</v>
      </c>
      <c r="E7" s="20">
        <v>40165</v>
      </c>
    </row>
    <row r="8" spans="1:5" ht="12.75" customHeight="1" x14ac:dyDescent="0.25">
      <c r="A8" s="19">
        <v>26</v>
      </c>
      <c r="B8" s="19">
        <v>241</v>
      </c>
      <c r="C8" s="20">
        <v>40150</v>
      </c>
      <c r="D8" s="21">
        <v>6.5850622406639001</v>
      </c>
      <c r="E8" s="20">
        <v>40165</v>
      </c>
    </row>
    <row r="9" spans="1:5" ht="12.75" customHeight="1" x14ac:dyDescent="0.25">
      <c r="A9" s="19">
        <v>16</v>
      </c>
      <c r="B9" s="19">
        <v>241</v>
      </c>
      <c r="C9" s="20">
        <v>40155</v>
      </c>
      <c r="D9" s="21">
        <v>6.5892116182572602</v>
      </c>
      <c r="E9" s="20">
        <v>40170</v>
      </c>
    </row>
    <row r="10" spans="1:5" ht="12.75" customHeight="1" x14ac:dyDescent="0.25">
      <c r="A10" s="19">
        <v>4</v>
      </c>
      <c r="B10" s="19">
        <v>238</v>
      </c>
      <c r="C10" s="20">
        <v>40157</v>
      </c>
      <c r="D10" s="21">
        <v>6.6428571428571397</v>
      </c>
      <c r="E10" s="20">
        <v>40172</v>
      </c>
    </row>
    <row r="11" spans="1:5" ht="12.75" customHeight="1" x14ac:dyDescent="0.25">
      <c r="A11" s="19">
        <v>6</v>
      </c>
      <c r="B11" s="19">
        <v>238</v>
      </c>
      <c r="C11" s="20">
        <v>40143</v>
      </c>
      <c r="D11" s="21">
        <v>6.6764705882352997</v>
      </c>
      <c r="E11" s="20">
        <v>40158</v>
      </c>
    </row>
    <row r="12" spans="1:5" ht="12.75" customHeight="1" x14ac:dyDescent="0.25">
      <c r="A12" s="19">
        <v>7</v>
      </c>
      <c r="B12" s="19">
        <v>237</v>
      </c>
      <c r="C12" s="20">
        <v>40134</v>
      </c>
      <c r="D12" s="21">
        <v>6.6962025316455698</v>
      </c>
      <c r="E12" s="20">
        <v>40149</v>
      </c>
    </row>
    <row r="13" spans="1:5" ht="12.75" customHeight="1" x14ac:dyDescent="0.25">
      <c r="A13" s="19">
        <v>12</v>
      </c>
      <c r="B13" s="19">
        <v>236</v>
      </c>
      <c r="C13" s="20">
        <v>40159</v>
      </c>
      <c r="D13" s="21">
        <v>6.7161016949152499</v>
      </c>
      <c r="E13" s="20">
        <v>40174</v>
      </c>
    </row>
    <row r="14" spans="1:5" ht="12.75" customHeight="1" x14ac:dyDescent="0.25">
      <c r="A14" s="19">
        <v>14</v>
      </c>
      <c r="B14" s="19">
        <v>236</v>
      </c>
      <c r="C14" s="20">
        <v>40138</v>
      </c>
      <c r="D14" s="21">
        <v>6.7245762711864403</v>
      </c>
      <c r="E14" s="20">
        <v>40153</v>
      </c>
    </row>
    <row r="15" spans="1:5" ht="12.75" customHeight="1" x14ac:dyDescent="0.25">
      <c r="A15" s="19">
        <v>13</v>
      </c>
      <c r="B15" s="19">
        <v>234</v>
      </c>
      <c r="C15" s="20">
        <v>40134</v>
      </c>
      <c r="D15" s="21">
        <v>6.8461538461538503</v>
      </c>
      <c r="E15" s="20">
        <v>40149</v>
      </c>
    </row>
    <row r="16" spans="1:5" ht="12.75" customHeight="1" x14ac:dyDescent="0.25">
      <c r="A16" s="19">
        <v>17</v>
      </c>
      <c r="B16" s="19">
        <v>233</v>
      </c>
      <c r="C16" s="20">
        <v>40148</v>
      </c>
      <c r="D16" s="21">
        <v>6.8283261802575099</v>
      </c>
      <c r="E16" s="20">
        <v>40163</v>
      </c>
    </row>
    <row r="17" spans="1:5" ht="12.75" customHeight="1" x14ac:dyDescent="0.25">
      <c r="A17" s="19">
        <v>23</v>
      </c>
      <c r="B17" s="19">
        <v>232</v>
      </c>
      <c r="C17" s="20">
        <v>40117</v>
      </c>
      <c r="D17" s="21">
        <v>6.8189655172413799</v>
      </c>
      <c r="E17" s="20">
        <v>40132</v>
      </c>
    </row>
    <row r="18" spans="1:5" ht="12.75" customHeight="1" x14ac:dyDescent="0.25">
      <c r="A18" s="19">
        <v>34</v>
      </c>
      <c r="B18" s="19">
        <v>231</v>
      </c>
      <c r="C18" s="20">
        <v>40157</v>
      </c>
      <c r="D18" s="21">
        <v>6.7272727272727302</v>
      </c>
      <c r="E18" s="20">
        <v>40172</v>
      </c>
    </row>
    <row r="19" spans="1:5" ht="12.75" customHeight="1" x14ac:dyDescent="0.25">
      <c r="A19" s="19">
        <v>24</v>
      </c>
      <c r="B19" s="19">
        <v>231</v>
      </c>
      <c r="C19" s="20">
        <v>40138</v>
      </c>
      <c r="D19" s="21">
        <v>6.8961038961038996</v>
      </c>
      <c r="E19" s="20">
        <v>40154</v>
      </c>
    </row>
    <row r="20" spans="1:5" ht="12.75" customHeight="1" x14ac:dyDescent="0.25">
      <c r="A20" s="19">
        <v>28</v>
      </c>
      <c r="B20" s="19">
        <v>230</v>
      </c>
      <c r="C20" s="20">
        <v>40152</v>
      </c>
      <c r="D20" s="21">
        <v>6.8434782608695599</v>
      </c>
      <c r="E20" s="20">
        <v>40167</v>
      </c>
    </row>
    <row r="21" spans="1:5" ht="12.75" customHeight="1" x14ac:dyDescent="0.25">
      <c r="A21" s="19">
        <v>36</v>
      </c>
      <c r="B21" s="19">
        <v>229</v>
      </c>
      <c r="C21" s="20">
        <v>40159</v>
      </c>
      <c r="D21" s="21">
        <v>6.9650655021834096</v>
      </c>
      <c r="E21" s="20">
        <v>40175</v>
      </c>
    </row>
    <row r="22" spans="1:5" ht="12.75" customHeight="1" x14ac:dyDescent="0.25">
      <c r="A22" s="19">
        <v>29</v>
      </c>
      <c r="B22" s="19">
        <v>229</v>
      </c>
      <c r="C22" s="20">
        <v>40134</v>
      </c>
      <c r="D22" s="21">
        <v>7.00873362445415</v>
      </c>
      <c r="E22" s="20">
        <v>40150</v>
      </c>
    </row>
    <row r="23" spans="1:5" ht="12.75" customHeight="1" x14ac:dyDescent="0.25">
      <c r="A23" s="19">
        <v>1</v>
      </c>
      <c r="B23" s="19">
        <v>228</v>
      </c>
      <c r="C23" s="20">
        <v>40159</v>
      </c>
      <c r="D23" s="21">
        <v>6.9649122807017498</v>
      </c>
      <c r="E23" s="20">
        <v>40175</v>
      </c>
    </row>
    <row r="24" spans="1:5" ht="12.75" customHeight="1" x14ac:dyDescent="0.25">
      <c r="A24" s="19">
        <v>22</v>
      </c>
      <c r="B24" s="19">
        <v>228</v>
      </c>
      <c r="C24" s="20">
        <v>40157</v>
      </c>
      <c r="D24" s="21">
        <v>6.9692982456140404</v>
      </c>
      <c r="E24" s="20">
        <v>40173</v>
      </c>
    </row>
    <row r="25" spans="1:5" ht="12.75" customHeight="1" x14ac:dyDescent="0.25">
      <c r="A25" s="19">
        <v>8</v>
      </c>
      <c r="B25" s="19">
        <v>228</v>
      </c>
      <c r="C25" s="20">
        <v>40159</v>
      </c>
      <c r="D25" s="21">
        <v>6.9912280701754401</v>
      </c>
      <c r="E25" s="20">
        <v>40175</v>
      </c>
    </row>
    <row r="26" spans="1:5" ht="12.75" customHeight="1" x14ac:dyDescent="0.25">
      <c r="A26" s="19">
        <v>20</v>
      </c>
      <c r="B26" s="19">
        <v>227</v>
      </c>
      <c r="C26" s="20">
        <v>40148</v>
      </c>
      <c r="D26" s="21">
        <v>6.98678414096916</v>
      </c>
      <c r="E26" s="20">
        <v>40164</v>
      </c>
    </row>
    <row r="27" spans="1:5" ht="12.75" customHeight="1" x14ac:dyDescent="0.25">
      <c r="A27" s="19">
        <v>2</v>
      </c>
      <c r="B27" s="19">
        <v>226</v>
      </c>
      <c r="C27" s="20">
        <v>40157</v>
      </c>
      <c r="D27" s="21">
        <v>7.0221238938053103</v>
      </c>
      <c r="E27" s="20">
        <v>40173</v>
      </c>
    </row>
    <row r="28" spans="1:5" ht="12.75" customHeight="1" x14ac:dyDescent="0.25">
      <c r="A28" s="19">
        <v>21</v>
      </c>
      <c r="B28" s="19">
        <v>226</v>
      </c>
      <c r="C28" s="20">
        <v>40143</v>
      </c>
      <c r="D28" s="21">
        <v>7.03097345132743</v>
      </c>
      <c r="E28" s="20">
        <v>40159</v>
      </c>
    </row>
    <row r="29" spans="1:5" ht="12.75" customHeight="1" x14ac:dyDescent="0.25">
      <c r="A29" s="19">
        <v>30</v>
      </c>
      <c r="B29" s="19">
        <v>225</v>
      </c>
      <c r="C29" s="20">
        <v>40159</v>
      </c>
      <c r="D29" s="21">
        <v>7.0355555555555602</v>
      </c>
      <c r="E29" s="20">
        <v>40175</v>
      </c>
    </row>
    <row r="30" spans="1:5" ht="12.75" customHeight="1" x14ac:dyDescent="0.25">
      <c r="A30" s="19">
        <v>38</v>
      </c>
      <c r="B30" s="19">
        <v>222</v>
      </c>
      <c r="C30" s="20">
        <v>40106</v>
      </c>
      <c r="D30" s="21">
        <v>7.1216216216216202</v>
      </c>
      <c r="E30" s="20">
        <v>40122</v>
      </c>
    </row>
    <row r="31" spans="1:5" ht="12.75" customHeight="1" x14ac:dyDescent="0.25">
      <c r="A31" s="19">
        <v>27</v>
      </c>
      <c r="B31" s="19">
        <v>222</v>
      </c>
      <c r="C31" s="20">
        <v>40145</v>
      </c>
      <c r="D31" s="21">
        <v>7.14414414414414</v>
      </c>
      <c r="E31" s="20">
        <v>40161</v>
      </c>
    </row>
    <row r="32" spans="1:5" ht="12.75" customHeight="1" x14ac:dyDescent="0.25">
      <c r="A32" s="19">
        <v>37</v>
      </c>
      <c r="B32" s="19">
        <v>221</v>
      </c>
      <c r="C32" s="20">
        <v>40157</v>
      </c>
      <c r="D32" s="21">
        <v>7.1855203619909496</v>
      </c>
      <c r="E32" s="20">
        <v>40173</v>
      </c>
    </row>
    <row r="33" spans="1:5" ht="13.2" x14ac:dyDescent="0.25">
      <c r="A33" s="19">
        <v>11</v>
      </c>
      <c r="B33" s="19">
        <v>221</v>
      </c>
      <c r="C33" s="20">
        <v>40148</v>
      </c>
      <c r="D33" s="21">
        <v>7.2081447963800898</v>
      </c>
      <c r="E33" s="20">
        <v>40164</v>
      </c>
    </row>
    <row r="34" spans="1:5" ht="13.2" x14ac:dyDescent="0.25">
      <c r="A34" s="19">
        <v>35</v>
      </c>
      <c r="B34" s="19">
        <v>221</v>
      </c>
      <c r="C34" s="20">
        <v>40143</v>
      </c>
      <c r="D34" s="21">
        <v>7.2171945701357503</v>
      </c>
      <c r="E34" s="20">
        <v>40159</v>
      </c>
    </row>
    <row r="35" spans="1:5" ht="13.2" x14ac:dyDescent="0.25">
      <c r="A35" s="19">
        <v>25</v>
      </c>
      <c r="B35" s="19">
        <v>215</v>
      </c>
      <c r="C35" s="20">
        <v>40150</v>
      </c>
      <c r="D35" s="21">
        <v>7.34883720930232</v>
      </c>
      <c r="E35" s="20">
        <v>40167</v>
      </c>
    </row>
    <row r="36" spans="1:5" ht="13.2" x14ac:dyDescent="0.25">
      <c r="A36" s="19">
        <v>42</v>
      </c>
      <c r="B36" s="19">
        <v>212</v>
      </c>
      <c r="C36" s="20">
        <v>40152</v>
      </c>
      <c r="D36" s="21">
        <v>7.4292452830188704</v>
      </c>
      <c r="E36" s="20">
        <v>40169</v>
      </c>
    </row>
    <row r="37" spans="1:5" ht="13.2" x14ac:dyDescent="0.25">
      <c r="A37" s="19">
        <v>15</v>
      </c>
      <c r="B37" s="19">
        <v>211</v>
      </c>
      <c r="C37" s="20">
        <v>40152</v>
      </c>
      <c r="D37" s="21">
        <v>7.4881516587677703</v>
      </c>
      <c r="E37" s="20">
        <v>40169</v>
      </c>
    </row>
    <row r="38" spans="1:5" ht="13.2" x14ac:dyDescent="0.25">
      <c r="A38" s="19">
        <v>39</v>
      </c>
      <c r="B38" s="19">
        <v>208</v>
      </c>
      <c r="C38" s="20">
        <v>40131</v>
      </c>
      <c r="D38" s="21">
        <v>7.6201923076923102</v>
      </c>
      <c r="E38" s="20">
        <v>40148</v>
      </c>
    </row>
    <row r="39" spans="1:5" ht="13.2" x14ac:dyDescent="0.25">
      <c r="A39" s="19">
        <v>40</v>
      </c>
      <c r="B39" s="19">
        <v>205</v>
      </c>
      <c r="C39" s="20">
        <v>40155</v>
      </c>
      <c r="D39" s="21">
        <v>7.7414634146341497</v>
      </c>
      <c r="E39" s="20">
        <v>40173</v>
      </c>
    </row>
    <row r="40" spans="1:5" ht="13.2" x14ac:dyDescent="0.25">
      <c r="A40" s="19">
        <v>9</v>
      </c>
      <c r="B40" s="19">
        <v>205</v>
      </c>
      <c r="C40" s="20">
        <v>40096</v>
      </c>
      <c r="D40" s="21">
        <v>7.7756097560975599</v>
      </c>
      <c r="E40" s="20">
        <v>40114</v>
      </c>
    </row>
    <row r="41" spans="1:5" ht="13.2" x14ac:dyDescent="0.25">
      <c r="A41" s="19">
        <v>33</v>
      </c>
      <c r="B41" s="19">
        <v>204</v>
      </c>
      <c r="C41" s="20">
        <v>40155</v>
      </c>
      <c r="D41" s="21">
        <v>7.7303921568627398</v>
      </c>
      <c r="E41" s="20">
        <v>40173</v>
      </c>
    </row>
    <row r="42" spans="1:5" ht="13.2" x14ac:dyDescent="0.25">
      <c r="A42" s="19">
        <v>5</v>
      </c>
      <c r="B42" s="19">
        <v>204</v>
      </c>
      <c r="C42" s="20">
        <v>40145</v>
      </c>
      <c r="D42" s="21">
        <v>7.75</v>
      </c>
      <c r="E42" s="20">
        <v>40163</v>
      </c>
    </row>
    <row r="43" spans="1:5" ht="13.2" x14ac:dyDescent="0.25">
      <c r="A43" s="19">
        <v>10</v>
      </c>
      <c r="B43" s="19">
        <v>201</v>
      </c>
      <c r="C43" s="20">
        <v>40150</v>
      </c>
      <c r="D43" s="21">
        <v>7.8059701492537297</v>
      </c>
      <c r="E43" s="20">
        <v>40168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1" width="5.21875" customWidth="1"/>
    <col min="2" max="2" width="6.6640625" customWidth="1"/>
    <col min="3" max="3" width="9.21875" customWidth="1"/>
    <col min="4" max="4" width="7.4414062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245</v>
      </c>
      <c r="C2" s="20">
        <v>40155</v>
      </c>
      <c r="D2" s="21">
        <v>6.0734693877551003</v>
      </c>
      <c r="E2" s="20">
        <v>40169</v>
      </c>
    </row>
    <row r="3" spans="1:5" ht="12.75" customHeight="1" x14ac:dyDescent="0.25">
      <c r="A3" s="19">
        <v>3</v>
      </c>
      <c r="B3" s="19">
        <v>239</v>
      </c>
      <c r="C3" s="20">
        <v>40155</v>
      </c>
      <c r="D3" s="21">
        <v>6.2008368200836799</v>
      </c>
      <c r="E3" s="20">
        <v>40169</v>
      </c>
    </row>
    <row r="4" spans="1:5" ht="12.75" customHeight="1" x14ac:dyDescent="0.25">
      <c r="A4" s="19">
        <v>16</v>
      </c>
      <c r="B4" s="19">
        <v>233</v>
      </c>
      <c r="C4" s="20">
        <v>40155</v>
      </c>
      <c r="D4" s="21">
        <v>6.3819742489270403</v>
      </c>
      <c r="E4" s="20">
        <v>40169</v>
      </c>
    </row>
    <row r="5" spans="1:5" ht="12.75" customHeight="1" x14ac:dyDescent="0.25">
      <c r="A5" s="19">
        <v>18</v>
      </c>
      <c r="B5" s="19">
        <v>232</v>
      </c>
      <c r="C5" s="20">
        <v>40150</v>
      </c>
      <c r="D5" s="21">
        <v>6.4827586206896601</v>
      </c>
      <c r="E5" s="20">
        <v>40165</v>
      </c>
    </row>
    <row r="6" spans="1:5" ht="12.75" customHeight="1" x14ac:dyDescent="0.25">
      <c r="A6" s="19">
        <v>41</v>
      </c>
      <c r="B6" s="19">
        <v>231</v>
      </c>
      <c r="C6" s="20">
        <v>40159</v>
      </c>
      <c r="D6" s="21">
        <v>6.4199134199134198</v>
      </c>
      <c r="E6" s="20">
        <v>40173</v>
      </c>
    </row>
    <row r="7" spans="1:5" ht="12.75" customHeight="1" x14ac:dyDescent="0.25">
      <c r="A7" s="19">
        <v>32</v>
      </c>
      <c r="B7" s="19">
        <v>227</v>
      </c>
      <c r="C7" s="20">
        <v>40155</v>
      </c>
      <c r="D7" s="21">
        <v>6.5418502202643198</v>
      </c>
      <c r="E7" s="20">
        <v>40170</v>
      </c>
    </row>
    <row r="8" spans="1:5" ht="12.75" customHeight="1" x14ac:dyDescent="0.25">
      <c r="A8" s="19">
        <v>4</v>
      </c>
      <c r="B8" s="19">
        <v>226</v>
      </c>
      <c r="C8" s="20">
        <v>40157</v>
      </c>
      <c r="D8" s="21">
        <v>6.6017699115044204</v>
      </c>
      <c r="E8" s="20">
        <v>40172</v>
      </c>
    </row>
    <row r="9" spans="1:5" ht="12.75" customHeight="1" x14ac:dyDescent="0.25">
      <c r="A9" s="19">
        <v>31</v>
      </c>
      <c r="B9" s="19">
        <v>225</v>
      </c>
      <c r="C9" s="20">
        <v>40138</v>
      </c>
      <c r="D9" s="21">
        <v>6.5955555555555598</v>
      </c>
      <c r="E9" s="20">
        <v>40153</v>
      </c>
    </row>
    <row r="10" spans="1:5" ht="12.75" customHeight="1" x14ac:dyDescent="0.25">
      <c r="A10" s="19">
        <v>7</v>
      </c>
      <c r="B10" s="19">
        <v>224</v>
      </c>
      <c r="C10" s="20">
        <v>40134</v>
      </c>
      <c r="D10" s="21">
        <v>6.6785714285714297</v>
      </c>
      <c r="E10" s="20">
        <v>40149</v>
      </c>
    </row>
    <row r="11" spans="1:5" ht="12.75" customHeight="1" x14ac:dyDescent="0.25">
      <c r="A11" s="19">
        <v>14</v>
      </c>
      <c r="B11" s="19">
        <v>222</v>
      </c>
      <c r="C11" s="20">
        <v>40138</v>
      </c>
      <c r="D11" s="21">
        <v>6.7207207207207196</v>
      </c>
      <c r="E11" s="20">
        <v>40153</v>
      </c>
    </row>
    <row r="12" spans="1:5" ht="12.75" customHeight="1" x14ac:dyDescent="0.25">
      <c r="A12" s="19">
        <v>26</v>
      </c>
      <c r="B12" s="19">
        <v>220</v>
      </c>
      <c r="C12" s="20">
        <v>40150</v>
      </c>
      <c r="D12" s="21">
        <v>6.7181818181818196</v>
      </c>
      <c r="E12" s="20">
        <v>40165</v>
      </c>
    </row>
    <row r="13" spans="1:5" ht="12.75" customHeight="1" x14ac:dyDescent="0.25">
      <c r="A13" s="19">
        <v>24</v>
      </c>
      <c r="B13" s="19">
        <v>217</v>
      </c>
      <c r="C13" s="20">
        <v>40138</v>
      </c>
      <c r="D13" s="21">
        <v>6.8387096774193603</v>
      </c>
      <c r="E13" s="20">
        <v>40153</v>
      </c>
    </row>
    <row r="14" spans="1:5" ht="12.75" customHeight="1" x14ac:dyDescent="0.25">
      <c r="A14" s="19">
        <v>13</v>
      </c>
      <c r="B14" s="19">
        <v>217</v>
      </c>
      <c r="C14" s="20">
        <v>40134</v>
      </c>
      <c r="D14" s="21">
        <v>6.8525345622119804</v>
      </c>
      <c r="E14" s="20">
        <v>40149</v>
      </c>
    </row>
    <row r="15" spans="1:5" ht="12.75" customHeight="1" x14ac:dyDescent="0.25">
      <c r="A15" s="19">
        <v>36</v>
      </c>
      <c r="B15" s="19">
        <v>216</v>
      </c>
      <c r="C15" s="20">
        <v>40159</v>
      </c>
      <c r="D15" s="21">
        <v>6.875</v>
      </c>
      <c r="E15" s="20">
        <v>40175</v>
      </c>
    </row>
    <row r="16" spans="1:5" ht="12.75" customHeight="1" x14ac:dyDescent="0.25">
      <c r="A16" s="19">
        <v>12</v>
      </c>
      <c r="B16" s="19">
        <v>216</v>
      </c>
      <c r="C16" s="20">
        <v>40159</v>
      </c>
      <c r="D16" s="21">
        <v>6.9120370370370399</v>
      </c>
      <c r="E16" s="20">
        <v>40175</v>
      </c>
    </row>
    <row r="17" spans="1:5" ht="12.75" customHeight="1" x14ac:dyDescent="0.25">
      <c r="A17" s="19">
        <v>6</v>
      </c>
      <c r="B17" s="19">
        <v>215</v>
      </c>
      <c r="C17" s="20">
        <v>40143</v>
      </c>
      <c r="D17" s="21">
        <v>6.8930232558139499</v>
      </c>
      <c r="E17" s="20">
        <v>40159</v>
      </c>
    </row>
    <row r="18" spans="1:5" ht="12.75" customHeight="1" x14ac:dyDescent="0.25">
      <c r="A18" s="19">
        <v>23</v>
      </c>
      <c r="B18" s="19">
        <v>215</v>
      </c>
      <c r="C18" s="20">
        <v>40117</v>
      </c>
      <c r="D18" s="21">
        <v>6.9209302325581401</v>
      </c>
      <c r="E18" s="20">
        <v>40133</v>
      </c>
    </row>
    <row r="19" spans="1:5" ht="12.75" customHeight="1" x14ac:dyDescent="0.25">
      <c r="A19" s="19">
        <v>17</v>
      </c>
      <c r="B19" s="19">
        <v>214</v>
      </c>
      <c r="C19" s="20">
        <v>40148</v>
      </c>
      <c r="D19" s="21">
        <v>6.9252336448598104</v>
      </c>
      <c r="E19" s="20">
        <v>40164</v>
      </c>
    </row>
    <row r="20" spans="1:5" ht="12.75" customHeight="1" x14ac:dyDescent="0.25">
      <c r="A20" s="19">
        <v>20</v>
      </c>
      <c r="B20" s="19">
        <v>214</v>
      </c>
      <c r="C20" s="20">
        <v>40148</v>
      </c>
      <c r="D20" s="21">
        <v>6.9485981308411198</v>
      </c>
      <c r="E20" s="20">
        <v>40164</v>
      </c>
    </row>
    <row r="21" spans="1:5" ht="12.75" customHeight="1" x14ac:dyDescent="0.25">
      <c r="A21" s="19">
        <v>2</v>
      </c>
      <c r="B21" s="19">
        <v>214</v>
      </c>
      <c r="C21" s="20">
        <v>40157</v>
      </c>
      <c r="D21" s="21">
        <v>6.9626168224299096</v>
      </c>
      <c r="E21" s="20">
        <v>40173</v>
      </c>
    </row>
    <row r="22" spans="1:5" ht="12.75" customHeight="1" x14ac:dyDescent="0.25">
      <c r="A22" s="19">
        <v>1</v>
      </c>
      <c r="B22" s="19">
        <v>214</v>
      </c>
      <c r="C22" s="20">
        <v>40159</v>
      </c>
      <c r="D22" s="21">
        <v>7</v>
      </c>
      <c r="E22" s="20">
        <v>40175</v>
      </c>
    </row>
    <row r="23" spans="1:5" ht="12.75" customHeight="1" x14ac:dyDescent="0.25">
      <c r="A23" s="19">
        <v>28</v>
      </c>
      <c r="B23" s="19">
        <v>213</v>
      </c>
      <c r="C23" s="20">
        <v>40152</v>
      </c>
      <c r="D23" s="21">
        <v>6.9061032863849796</v>
      </c>
      <c r="E23" s="20">
        <v>40168</v>
      </c>
    </row>
    <row r="24" spans="1:5" ht="12.75" customHeight="1" x14ac:dyDescent="0.25">
      <c r="A24" s="19">
        <v>21</v>
      </c>
      <c r="B24" s="19">
        <v>213</v>
      </c>
      <c r="C24" s="20">
        <v>40143</v>
      </c>
      <c r="D24" s="21">
        <v>6.9765258215962396</v>
      </c>
      <c r="E24" s="20">
        <v>40159</v>
      </c>
    </row>
    <row r="25" spans="1:5" ht="12.75" customHeight="1" x14ac:dyDescent="0.25">
      <c r="A25" s="19">
        <v>37</v>
      </c>
      <c r="B25" s="19">
        <v>212</v>
      </c>
      <c r="C25" s="20">
        <v>40157</v>
      </c>
      <c r="D25" s="21">
        <v>6.9952830188679203</v>
      </c>
      <c r="E25" s="20">
        <v>40173</v>
      </c>
    </row>
    <row r="26" spans="1:5" ht="12.75" customHeight="1" x14ac:dyDescent="0.25">
      <c r="A26" s="19">
        <v>30</v>
      </c>
      <c r="B26" s="19">
        <v>212</v>
      </c>
      <c r="C26" s="20">
        <v>40159</v>
      </c>
      <c r="D26" s="21">
        <v>7</v>
      </c>
      <c r="E26" s="20">
        <v>40175</v>
      </c>
    </row>
    <row r="27" spans="1:5" ht="12.75" customHeight="1" x14ac:dyDescent="0.25">
      <c r="A27" s="19">
        <v>8</v>
      </c>
      <c r="B27" s="19">
        <v>212</v>
      </c>
      <c r="C27" s="20">
        <v>40159</v>
      </c>
      <c r="D27" s="21">
        <v>7.0094339622641497</v>
      </c>
      <c r="E27" s="20">
        <v>40175</v>
      </c>
    </row>
    <row r="28" spans="1:5" ht="12.75" customHeight="1" x14ac:dyDescent="0.25">
      <c r="A28" s="19">
        <v>22</v>
      </c>
      <c r="B28" s="19">
        <v>212</v>
      </c>
      <c r="C28" s="20">
        <v>40157</v>
      </c>
      <c r="D28" s="21">
        <v>7.02830188679245</v>
      </c>
      <c r="E28" s="20">
        <v>40173</v>
      </c>
    </row>
    <row r="29" spans="1:5" ht="12.75" customHeight="1" x14ac:dyDescent="0.25">
      <c r="A29" s="19">
        <v>29</v>
      </c>
      <c r="B29" s="19">
        <v>212</v>
      </c>
      <c r="C29" s="20">
        <v>40134</v>
      </c>
      <c r="D29" s="21">
        <v>7.0377358490565998</v>
      </c>
      <c r="E29" s="20">
        <v>40150</v>
      </c>
    </row>
    <row r="30" spans="1:5" ht="12.75" customHeight="1" x14ac:dyDescent="0.25">
      <c r="A30" s="19">
        <v>11</v>
      </c>
      <c r="B30" s="19">
        <v>211</v>
      </c>
      <c r="C30" s="20">
        <v>40148</v>
      </c>
      <c r="D30" s="21">
        <v>7.0473933649289098</v>
      </c>
      <c r="E30" s="20">
        <v>40164</v>
      </c>
    </row>
    <row r="31" spans="1:5" ht="12.75" customHeight="1" x14ac:dyDescent="0.25">
      <c r="A31" s="19">
        <v>34</v>
      </c>
      <c r="B31" s="19">
        <v>210</v>
      </c>
      <c r="C31" s="20">
        <v>40157</v>
      </c>
      <c r="D31" s="21">
        <v>6.9047619047618998</v>
      </c>
      <c r="E31" s="20">
        <v>40173</v>
      </c>
    </row>
    <row r="32" spans="1:5" ht="12.75" customHeight="1" x14ac:dyDescent="0.25">
      <c r="A32" s="19">
        <v>27</v>
      </c>
      <c r="B32" s="19">
        <v>210</v>
      </c>
      <c r="C32" s="20">
        <v>40145</v>
      </c>
      <c r="D32" s="21">
        <v>7.0904761904761902</v>
      </c>
      <c r="E32" s="20">
        <v>40161</v>
      </c>
    </row>
    <row r="33" spans="1:5" ht="13.2" x14ac:dyDescent="0.25">
      <c r="A33" s="19">
        <v>38</v>
      </c>
      <c r="B33" s="19">
        <v>208</v>
      </c>
      <c r="C33" s="20">
        <v>40106</v>
      </c>
      <c r="D33" s="21">
        <v>7.1057692307692299</v>
      </c>
      <c r="E33" s="20">
        <v>40122</v>
      </c>
    </row>
    <row r="34" spans="1:5" ht="13.2" x14ac:dyDescent="0.25">
      <c r="A34" s="19">
        <v>35</v>
      </c>
      <c r="B34" s="19">
        <v>208</v>
      </c>
      <c r="C34" s="20">
        <v>40143</v>
      </c>
      <c r="D34" s="21">
        <v>7.1586538461538503</v>
      </c>
      <c r="E34" s="20">
        <v>40159</v>
      </c>
    </row>
    <row r="35" spans="1:5" ht="13.2" x14ac:dyDescent="0.25">
      <c r="A35" s="19">
        <v>25</v>
      </c>
      <c r="B35" s="19">
        <v>207</v>
      </c>
      <c r="C35" s="20">
        <v>40150</v>
      </c>
      <c r="D35" s="21">
        <v>7.3140096618357502</v>
      </c>
      <c r="E35" s="20">
        <v>40167</v>
      </c>
    </row>
    <row r="36" spans="1:5" ht="13.2" x14ac:dyDescent="0.25">
      <c r="A36" s="19">
        <v>42</v>
      </c>
      <c r="B36" s="19">
        <v>199</v>
      </c>
      <c r="C36" s="20">
        <v>40152</v>
      </c>
      <c r="D36" s="21">
        <v>7.4271356783919602</v>
      </c>
      <c r="E36" s="20">
        <v>40169</v>
      </c>
    </row>
    <row r="37" spans="1:5" ht="13.2" x14ac:dyDescent="0.25">
      <c r="A37" s="19">
        <v>39</v>
      </c>
      <c r="B37" s="19">
        <v>198</v>
      </c>
      <c r="C37" s="20">
        <v>40131</v>
      </c>
      <c r="D37" s="21">
        <v>7.5353535353535399</v>
      </c>
      <c r="E37" s="20">
        <v>40148</v>
      </c>
    </row>
    <row r="38" spans="1:5" ht="13.2" x14ac:dyDescent="0.25">
      <c r="A38" s="19">
        <v>15</v>
      </c>
      <c r="B38" s="19">
        <v>197</v>
      </c>
      <c r="C38" s="20">
        <v>40152</v>
      </c>
      <c r="D38" s="21">
        <v>7.4974619289340101</v>
      </c>
      <c r="E38" s="20">
        <v>40169</v>
      </c>
    </row>
    <row r="39" spans="1:5" ht="13.2" x14ac:dyDescent="0.25">
      <c r="A39" s="19">
        <v>33</v>
      </c>
      <c r="B39" s="19">
        <v>194</v>
      </c>
      <c r="C39" s="20">
        <v>40155</v>
      </c>
      <c r="D39" s="21">
        <v>7.5567010309278402</v>
      </c>
      <c r="E39" s="20">
        <v>40172</v>
      </c>
    </row>
    <row r="40" spans="1:5" ht="13.2" x14ac:dyDescent="0.25">
      <c r="A40" s="19">
        <v>40</v>
      </c>
      <c r="B40" s="19">
        <v>193</v>
      </c>
      <c r="C40" s="20">
        <v>40155</v>
      </c>
      <c r="D40" s="21">
        <v>7.6943005181347202</v>
      </c>
      <c r="E40" s="20">
        <v>40172</v>
      </c>
    </row>
    <row r="41" spans="1:5" ht="13.2" x14ac:dyDescent="0.25">
      <c r="A41" s="19">
        <v>5</v>
      </c>
      <c r="B41" s="19">
        <v>192</v>
      </c>
      <c r="C41" s="20">
        <v>40145</v>
      </c>
      <c r="D41" s="21">
        <v>7.6979166666666696</v>
      </c>
      <c r="E41" s="20">
        <v>40162</v>
      </c>
    </row>
    <row r="42" spans="1:5" ht="13.2" x14ac:dyDescent="0.25">
      <c r="A42" s="19">
        <v>10</v>
      </c>
      <c r="B42" s="19">
        <v>185</v>
      </c>
      <c r="C42" s="20">
        <v>40150</v>
      </c>
      <c r="D42" s="21">
        <v>7.9729729729729701</v>
      </c>
      <c r="E42" s="20">
        <v>40168</v>
      </c>
    </row>
    <row r="43" spans="1:5" ht="13.2" x14ac:dyDescent="0.25">
      <c r="A43" s="19">
        <v>9</v>
      </c>
      <c r="B43" s="19">
        <v>184</v>
      </c>
      <c r="C43" s="20">
        <v>40096</v>
      </c>
      <c r="D43" s="21">
        <v>8.0271739130434803</v>
      </c>
      <c r="E43" s="20">
        <v>40114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1" width="5.21875" customWidth="1"/>
    <col min="2" max="2" width="5.6640625" customWidth="1"/>
    <col min="3" max="3" width="9.21875" customWidth="1"/>
    <col min="4" max="4" width="7.3320312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231</v>
      </c>
      <c r="C2" s="20">
        <v>40155</v>
      </c>
      <c r="D2" s="21">
        <v>5.9826839826839802</v>
      </c>
      <c r="E2" s="20">
        <v>40168</v>
      </c>
    </row>
    <row r="3" spans="1:5" ht="12.75" customHeight="1" x14ac:dyDescent="0.25">
      <c r="A3" s="19">
        <v>3</v>
      </c>
      <c r="B3" s="19">
        <v>221</v>
      </c>
      <c r="C3" s="20">
        <v>40155</v>
      </c>
      <c r="D3" s="21">
        <v>6.2533936651583701</v>
      </c>
      <c r="E3" s="20">
        <v>40169</v>
      </c>
    </row>
    <row r="4" spans="1:5" ht="12.75" customHeight="1" x14ac:dyDescent="0.25">
      <c r="A4" s="19">
        <v>18</v>
      </c>
      <c r="B4" s="19">
        <v>216</v>
      </c>
      <c r="C4" s="20">
        <v>40150</v>
      </c>
      <c r="D4" s="21">
        <v>6.4074074074074101</v>
      </c>
      <c r="E4" s="20">
        <v>40164</v>
      </c>
    </row>
    <row r="5" spans="1:5" ht="12.75" customHeight="1" x14ac:dyDescent="0.25">
      <c r="A5" s="19">
        <v>4</v>
      </c>
      <c r="B5" s="19">
        <v>213</v>
      </c>
      <c r="C5" s="20">
        <v>40157</v>
      </c>
      <c r="D5" s="21">
        <v>6.4600938967136203</v>
      </c>
      <c r="E5" s="20">
        <v>40172</v>
      </c>
    </row>
    <row r="6" spans="1:5" ht="12.75" customHeight="1" x14ac:dyDescent="0.25">
      <c r="A6" s="19">
        <v>41</v>
      </c>
      <c r="B6" s="19">
        <v>213</v>
      </c>
      <c r="C6" s="20">
        <v>40159</v>
      </c>
      <c r="D6" s="21">
        <v>6.4976525821596196</v>
      </c>
      <c r="E6" s="20">
        <v>40174</v>
      </c>
    </row>
    <row r="7" spans="1:5" ht="12.75" customHeight="1" x14ac:dyDescent="0.25">
      <c r="A7" s="19">
        <v>16</v>
      </c>
      <c r="B7" s="19">
        <v>212</v>
      </c>
      <c r="C7" s="20">
        <v>40155</v>
      </c>
      <c r="D7" s="21">
        <v>6.5424528301886804</v>
      </c>
      <c r="E7" s="20">
        <v>40170</v>
      </c>
    </row>
    <row r="8" spans="1:5" ht="12.75" customHeight="1" x14ac:dyDescent="0.25">
      <c r="A8" s="19">
        <v>31</v>
      </c>
      <c r="B8" s="19">
        <v>212</v>
      </c>
      <c r="C8" s="20">
        <v>40138</v>
      </c>
      <c r="D8" s="21">
        <v>6.5518867924528301</v>
      </c>
      <c r="E8" s="20">
        <v>40153</v>
      </c>
    </row>
    <row r="9" spans="1:5" ht="12.75" customHeight="1" x14ac:dyDescent="0.25">
      <c r="A9" s="19">
        <v>7</v>
      </c>
      <c r="B9" s="19">
        <v>211</v>
      </c>
      <c r="C9" s="20">
        <v>40134</v>
      </c>
      <c r="D9" s="21">
        <v>6.5497630331753598</v>
      </c>
      <c r="E9" s="20">
        <v>40149</v>
      </c>
    </row>
    <row r="10" spans="1:5" ht="12.75" customHeight="1" x14ac:dyDescent="0.25">
      <c r="A10" s="19">
        <v>14</v>
      </c>
      <c r="B10" s="19">
        <v>211</v>
      </c>
      <c r="C10" s="20">
        <v>40138</v>
      </c>
      <c r="D10" s="21">
        <v>6.5971563981042598</v>
      </c>
      <c r="E10" s="20">
        <v>40153</v>
      </c>
    </row>
    <row r="11" spans="1:5" ht="12.75" customHeight="1" x14ac:dyDescent="0.25">
      <c r="A11" s="19">
        <v>32</v>
      </c>
      <c r="B11" s="19">
        <v>209</v>
      </c>
      <c r="C11" s="20">
        <v>40155</v>
      </c>
      <c r="D11" s="21">
        <v>6.6220095693779903</v>
      </c>
      <c r="E11" s="20">
        <v>40170</v>
      </c>
    </row>
    <row r="12" spans="1:5" ht="12.75" customHeight="1" x14ac:dyDescent="0.25">
      <c r="A12" s="19">
        <v>24</v>
      </c>
      <c r="B12" s="19">
        <v>207</v>
      </c>
      <c r="C12" s="20">
        <v>40138</v>
      </c>
      <c r="D12" s="21">
        <v>6.6859903381642498</v>
      </c>
      <c r="E12" s="20">
        <v>40153</v>
      </c>
    </row>
    <row r="13" spans="1:5" ht="12.75" customHeight="1" x14ac:dyDescent="0.25">
      <c r="A13" s="19">
        <v>26</v>
      </c>
      <c r="B13" s="19">
        <v>206</v>
      </c>
      <c r="C13" s="20">
        <v>40150</v>
      </c>
      <c r="D13" s="21">
        <v>6.6796116504854401</v>
      </c>
      <c r="E13" s="20">
        <v>40165</v>
      </c>
    </row>
    <row r="14" spans="1:5" ht="12.75" customHeight="1" x14ac:dyDescent="0.25">
      <c r="A14" s="19">
        <v>36</v>
      </c>
      <c r="B14" s="19">
        <v>205</v>
      </c>
      <c r="C14" s="20">
        <v>40159</v>
      </c>
      <c r="D14" s="21">
        <v>6.7658536585365798</v>
      </c>
      <c r="E14" s="20">
        <v>40174</v>
      </c>
    </row>
    <row r="15" spans="1:5" ht="12.75" customHeight="1" x14ac:dyDescent="0.25">
      <c r="A15" s="19">
        <v>23</v>
      </c>
      <c r="B15" s="19">
        <v>203</v>
      </c>
      <c r="C15" s="20">
        <v>40117</v>
      </c>
      <c r="D15" s="21">
        <v>6.8078817733990196</v>
      </c>
      <c r="E15" s="20">
        <v>40132</v>
      </c>
    </row>
    <row r="16" spans="1:5" ht="12.75" customHeight="1" x14ac:dyDescent="0.25">
      <c r="A16" s="19">
        <v>17</v>
      </c>
      <c r="B16" s="19">
        <v>203</v>
      </c>
      <c r="C16" s="20">
        <v>40148</v>
      </c>
      <c r="D16" s="21">
        <v>6.8128078817734004</v>
      </c>
      <c r="E16" s="20">
        <v>40163</v>
      </c>
    </row>
    <row r="17" spans="1:5" ht="12.75" customHeight="1" x14ac:dyDescent="0.25">
      <c r="A17" s="19">
        <v>28</v>
      </c>
      <c r="B17" s="19">
        <v>202</v>
      </c>
      <c r="C17" s="20">
        <v>40152</v>
      </c>
      <c r="D17" s="21">
        <v>6.7574257425742603</v>
      </c>
      <c r="E17" s="20">
        <v>40167</v>
      </c>
    </row>
    <row r="18" spans="1:5" ht="12.75" customHeight="1" x14ac:dyDescent="0.25">
      <c r="A18" s="19">
        <v>13</v>
      </c>
      <c r="B18" s="19">
        <v>202</v>
      </c>
      <c r="C18" s="20">
        <v>40134</v>
      </c>
      <c r="D18" s="21">
        <v>6.8762376237623801</v>
      </c>
      <c r="E18" s="20">
        <v>40150</v>
      </c>
    </row>
    <row r="19" spans="1:5" ht="12.75" customHeight="1" x14ac:dyDescent="0.25">
      <c r="A19" s="19">
        <v>6</v>
      </c>
      <c r="B19" s="19">
        <v>201</v>
      </c>
      <c r="C19" s="20">
        <v>40143</v>
      </c>
      <c r="D19" s="21">
        <v>6.86069651741294</v>
      </c>
      <c r="E19" s="20">
        <v>40159</v>
      </c>
    </row>
    <row r="20" spans="1:5" ht="12.75" customHeight="1" x14ac:dyDescent="0.25">
      <c r="A20" s="19">
        <v>20</v>
      </c>
      <c r="B20" s="19">
        <v>201</v>
      </c>
      <c r="C20" s="20">
        <v>40148</v>
      </c>
      <c r="D20" s="21">
        <v>6.8656716417910397</v>
      </c>
      <c r="E20" s="20">
        <v>40164</v>
      </c>
    </row>
    <row r="21" spans="1:5" ht="12.75" customHeight="1" x14ac:dyDescent="0.25">
      <c r="A21" s="19">
        <v>22</v>
      </c>
      <c r="B21" s="19">
        <v>201</v>
      </c>
      <c r="C21" s="20">
        <v>40157</v>
      </c>
      <c r="D21" s="21">
        <v>6.8905472636815901</v>
      </c>
      <c r="E21" s="20">
        <v>40173</v>
      </c>
    </row>
    <row r="22" spans="1:5" ht="12.75" customHeight="1" x14ac:dyDescent="0.25">
      <c r="A22" s="19">
        <v>2</v>
      </c>
      <c r="B22" s="19">
        <v>200</v>
      </c>
      <c r="C22" s="20">
        <v>40157</v>
      </c>
      <c r="D22" s="21">
        <v>6.8949999999999996</v>
      </c>
      <c r="E22" s="20">
        <v>40173</v>
      </c>
    </row>
    <row r="23" spans="1:5" ht="12.75" customHeight="1" x14ac:dyDescent="0.25">
      <c r="A23" s="19">
        <v>37</v>
      </c>
      <c r="B23" s="19">
        <v>200</v>
      </c>
      <c r="C23" s="20">
        <v>40157</v>
      </c>
      <c r="D23" s="21">
        <v>6.9</v>
      </c>
      <c r="E23" s="20">
        <v>40173</v>
      </c>
    </row>
    <row r="24" spans="1:5" ht="12.75" customHeight="1" x14ac:dyDescent="0.25">
      <c r="A24" s="19">
        <v>8</v>
      </c>
      <c r="B24" s="19">
        <v>200</v>
      </c>
      <c r="C24" s="20">
        <v>40159</v>
      </c>
      <c r="D24" s="21">
        <v>6.91</v>
      </c>
      <c r="E24" s="20">
        <v>40175</v>
      </c>
    </row>
    <row r="25" spans="1:5" ht="12.75" customHeight="1" x14ac:dyDescent="0.25">
      <c r="A25" s="19">
        <v>1</v>
      </c>
      <c r="B25" s="19">
        <v>200</v>
      </c>
      <c r="C25" s="20">
        <v>40159</v>
      </c>
      <c r="D25" s="21">
        <v>6.9550000000000001</v>
      </c>
      <c r="E25" s="20">
        <v>40175</v>
      </c>
    </row>
    <row r="26" spans="1:5" ht="12.75" customHeight="1" x14ac:dyDescent="0.25">
      <c r="A26" s="19">
        <v>30</v>
      </c>
      <c r="B26" s="19">
        <v>199</v>
      </c>
      <c r="C26" s="20">
        <v>40159</v>
      </c>
      <c r="D26" s="21">
        <v>6.9447236180904497</v>
      </c>
      <c r="E26" s="20">
        <v>40175</v>
      </c>
    </row>
    <row r="27" spans="1:5" ht="12.75" customHeight="1" x14ac:dyDescent="0.25">
      <c r="A27" s="19">
        <v>12</v>
      </c>
      <c r="B27" s="19">
        <v>198</v>
      </c>
      <c r="C27" s="20">
        <v>40159</v>
      </c>
      <c r="D27" s="21">
        <v>6.9696969696969697</v>
      </c>
      <c r="E27" s="20">
        <v>40175</v>
      </c>
    </row>
    <row r="28" spans="1:5" ht="12.75" customHeight="1" x14ac:dyDescent="0.25">
      <c r="A28" s="19">
        <v>38</v>
      </c>
      <c r="B28" s="19">
        <v>197</v>
      </c>
      <c r="C28" s="20">
        <v>40106</v>
      </c>
      <c r="D28" s="21">
        <v>7</v>
      </c>
      <c r="E28" s="20">
        <v>40122</v>
      </c>
    </row>
    <row r="29" spans="1:5" ht="12.75" customHeight="1" x14ac:dyDescent="0.25">
      <c r="A29" s="19">
        <v>21</v>
      </c>
      <c r="B29" s="19">
        <v>196</v>
      </c>
      <c r="C29" s="20">
        <v>40143</v>
      </c>
      <c r="D29" s="21">
        <v>7.0408163265306101</v>
      </c>
      <c r="E29" s="20">
        <v>40159</v>
      </c>
    </row>
    <row r="30" spans="1:5" ht="12.75" customHeight="1" x14ac:dyDescent="0.25">
      <c r="A30" s="19">
        <v>35</v>
      </c>
      <c r="B30" s="19">
        <v>196</v>
      </c>
      <c r="C30" s="20">
        <v>40143</v>
      </c>
      <c r="D30" s="21">
        <v>7.0510204081632599</v>
      </c>
      <c r="E30" s="20">
        <v>40159</v>
      </c>
    </row>
    <row r="31" spans="1:5" ht="12.75" customHeight="1" x14ac:dyDescent="0.25">
      <c r="A31" s="19">
        <v>29</v>
      </c>
      <c r="B31" s="19">
        <v>194</v>
      </c>
      <c r="C31" s="20">
        <v>40134</v>
      </c>
      <c r="D31" s="21">
        <v>7.1134020618556697</v>
      </c>
      <c r="E31" s="20">
        <v>40150</v>
      </c>
    </row>
    <row r="32" spans="1:5" ht="12.75" customHeight="1" x14ac:dyDescent="0.25">
      <c r="A32" s="19">
        <v>27</v>
      </c>
      <c r="B32" s="19">
        <v>194</v>
      </c>
      <c r="C32" s="20">
        <v>40145</v>
      </c>
      <c r="D32" s="21">
        <v>7.18041237113402</v>
      </c>
      <c r="E32" s="20">
        <v>40161</v>
      </c>
    </row>
    <row r="33" spans="1:5" ht="13.2" x14ac:dyDescent="0.25">
      <c r="A33" s="19">
        <v>25</v>
      </c>
      <c r="B33" s="19">
        <v>193</v>
      </c>
      <c r="C33" s="20">
        <v>40150</v>
      </c>
      <c r="D33" s="21">
        <v>7.09844559585492</v>
      </c>
      <c r="E33" s="20">
        <v>40166</v>
      </c>
    </row>
    <row r="34" spans="1:5" ht="13.2" x14ac:dyDescent="0.25">
      <c r="A34" s="19">
        <v>11</v>
      </c>
      <c r="B34" s="19">
        <v>191</v>
      </c>
      <c r="C34" s="20">
        <v>40148</v>
      </c>
      <c r="D34" s="21">
        <v>7.2565445026177997</v>
      </c>
      <c r="E34" s="20">
        <v>40164</v>
      </c>
    </row>
    <row r="35" spans="1:5" ht="13.2" x14ac:dyDescent="0.25">
      <c r="A35" s="19">
        <v>34</v>
      </c>
      <c r="B35" s="19">
        <v>188</v>
      </c>
      <c r="C35" s="20">
        <v>40157</v>
      </c>
      <c r="D35" s="21">
        <v>7.2712765957446797</v>
      </c>
      <c r="E35" s="20">
        <v>40173</v>
      </c>
    </row>
    <row r="36" spans="1:5" ht="13.2" x14ac:dyDescent="0.25">
      <c r="A36" s="19">
        <v>42</v>
      </c>
      <c r="B36" s="19">
        <v>184</v>
      </c>
      <c r="C36" s="20">
        <v>40152</v>
      </c>
      <c r="D36" s="21">
        <v>7.4510869565217401</v>
      </c>
      <c r="E36" s="20">
        <v>40169</v>
      </c>
    </row>
    <row r="37" spans="1:5" ht="13.2" x14ac:dyDescent="0.25">
      <c r="A37" s="19">
        <v>15</v>
      </c>
      <c r="B37" s="19">
        <v>184</v>
      </c>
      <c r="C37" s="20">
        <v>40152</v>
      </c>
      <c r="D37" s="21">
        <v>7.5434782608695601</v>
      </c>
      <c r="E37" s="20">
        <v>40169</v>
      </c>
    </row>
    <row r="38" spans="1:5" ht="13.2" x14ac:dyDescent="0.25">
      <c r="A38" s="19">
        <v>39</v>
      </c>
      <c r="B38" s="19">
        <v>182</v>
      </c>
      <c r="C38" s="20">
        <v>40131</v>
      </c>
      <c r="D38" s="21">
        <v>7.6208791208791196</v>
      </c>
      <c r="E38" s="20">
        <v>40148</v>
      </c>
    </row>
    <row r="39" spans="1:5" ht="13.2" x14ac:dyDescent="0.25">
      <c r="A39" s="19">
        <v>9</v>
      </c>
      <c r="B39" s="19">
        <v>176</v>
      </c>
      <c r="C39" s="20">
        <v>40096</v>
      </c>
      <c r="D39" s="21">
        <v>7.8352272727272698</v>
      </c>
      <c r="E39" s="20">
        <v>40114</v>
      </c>
    </row>
    <row r="40" spans="1:5" ht="13.2" x14ac:dyDescent="0.25">
      <c r="A40" s="19">
        <v>5</v>
      </c>
      <c r="B40" s="19">
        <v>176</v>
      </c>
      <c r="C40" s="20">
        <v>40145</v>
      </c>
      <c r="D40" s="21">
        <v>7.8352272727272698</v>
      </c>
      <c r="E40" s="20">
        <v>40163</v>
      </c>
    </row>
    <row r="41" spans="1:5" ht="13.2" x14ac:dyDescent="0.25">
      <c r="A41" s="19">
        <v>40</v>
      </c>
      <c r="B41" s="19">
        <v>175</v>
      </c>
      <c r="C41" s="20">
        <v>40155</v>
      </c>
      <c r="D41" s="21">
        <v>7.8971428571428604</v>
      </c>
      <c r="E41" s="20">
        <v>40173</v>
      </c>
    </row>
    <row r="42" spans="1:5" ht="13.2" x14ac:dyDescent="0.25">
      <c r="A42" s="19">
        <v>33</v>
      </c>
      <c r="B42" s="19">
        <v>173</v>
      </c>
      <c r="C42" s="20">
        <v>40155</v>
      </c>
      <c r="D42" s="21">
        <v>7.9248554913294802</v>
      </c>
      <c r="E42" s="20">
        <v>40173</v>
      </c>
    </row>
    <row r="43" spans="1:5" ht="13.2" x14ac:dyDescent="0.25">
      <c r="A43" s="19">
        <v>10</v>
      </c>
      <c r="B43" s="19">
        <v>164</v>
      </c>
      <c r="C43" s="20">
        <v>40150</v>
      </c>
      <c r="D43" s="21">
        <v>8.2987804878048799</v>
      </c>
      <c r="E43" s="20">
        <v>40169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1" width="5.21875" customWidth="1"/>
    <col min="2" max="2" width="5.77734375" customWidth="1"/>
    <col min="3" max="3" width="9.21875" customWidth="1"/>
    <col min="4" max="4" width="6.4414062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218</v>
      </c>
      <c r="C2" s="20">
        <v>40155</v>
      </c>
      <c r="D2" s="21">
        <v>5.8623853211009198</v>
      </c>
      <c r="E2" s="20">
        <v>40168</v>
      </c>
    </row>
    <row r="3" spans="1:5" ht="12.75" customHeight="1" x14ac:dyDescent="0.25">
      <c r="A3" s="19">
        <v>3</v>
      </c>
      <c r="B3" s="19">
        <v>208</v>
      </c>
      <c r="C3" s="20">
        <v>40155</v>
      </c>
      <c r="D3" s="21">
        <v>6.125</v>
      </c>
      <c r="E3" s="20">
        <v>40169</v>
      </c>
    </row>
    <row r="4" spans="1:5" ht="12.75" customHeight="1" x14ac:dyDescent="0.25">
      <c r="A4" s="19">
        <v>16</v>
      </c>
      <c r="B4" s="19">
        <v>201</v>
      </c>
      <c r="C4" s="20">
        <v>40155</v>
      </c>
      <c r="D4" s="21">
        <v>6.3880597014925398</v>
      </c>
      <c r="E4" s="20">
        <v>40169</v>
      </c>
    </row>
    <row r="5" spans="1:5" ht="12.75" customHeight="1" x14ac:dyDescent="0.25">
      <c r="A5" s="19">
        <v>18</v>
      </c>
      <c r="B5" s="19">
        <v>201</v>
      </c>
      <c r="C5" s="20">
        <v>40150</v>
      </c>
      <c r="D5" s="21">
        <v>6.3930348258706502</v>
      </c>
      <c r="E5" s="20">
        <v>40164</v>
      </c>
    </row>
    <row r="6" spans="1:5" ht="12.75" customHeight="1" x14ac:dyDescent="0.25">
      <c r="A6" s="19">
        <v>31</v>
      </c>
      <c r="B6" s="19">
        <v>199</v>
      </c>
      <c r="C6" s="20">
        <v>40138</v>
      </c>
      <c r="D6" s="21">
        <v>6.5175879396984904</v>
      </c>
      <c r="E6" s="20">
        <v>40153</v>
      </c>
    </row>
    <row r="7" spans="1:5" ht="12.75" customHeight="1" x14ac:dyDescent="0.25">
      <c r="A7" s="19">
        <v>41</v>
      </c>
      <c r="B7" s="19">
        <v>198</v>
      </c>
      <c r="C7" s="20">
        <v>40159</v>
      </c>
      <c r="D7" s="21">
        <v>6.4545454545454497</v>
      </c>
      <c r="E7" s="20">
        <v>40174</v>
      </c>
    </row>
    <row r="8" spans="1:5" ht="12.75" customHeight="1" x14ac:dyDescent="0.25">
      <c r="A8" s="19">
        <v>4</v>
      </c>
      <c r="B8" s="19">
        <v>197</v>
      </c>
      <c r="C8" s="20">
        <v>40157</v>
      </c>
      <c r="D8" s="21">
        <v>6.5025380710659899</v>
      </c>
      <c r="E8" s="20">
        <v>40172</v>
      </c>
    </row>
    <row r="9" spans="1:5" ht="12.75" customHeight="1" x14ac:dyDescent="0.25">
      <c r="A9" s="19">
        <v>14</v>
      </c>
      <c r="B9" s="19">
        <v>195</v>
      </c>
      <c r="C9" s="20">
        <v>40138</v>
      </c>
      <c r="D9" s="21">
        <v>6.5948717948717999</v>
      </c>
      <c r="E9" s="20">
        <v>40153</v>
      </c>
    </row>
    <row r="10" spans="1:5" ht="12.75" customHeight="1" x14ac:dyDescent="0.25">
      <c r="A10" s="19">
        <v>32</v>
      </c>
      <c r="B10" s="19">
        <v>194</v>
      </c>
      <c r="C10" s="20">
        <v>40155</v>
      </c>
      <c r="D10" s="21">
        <v>6.6134020618556697</v>
      </c>
      <c r="E10" s="20">
        <v>40170</v>
      </c>
    </row>
    <row r="11" spans="1:5" ht="12.75" customHeight="1" x14ac:dyDescent="0.25">
      <c r="A11" s="19">
        <v>23</v>
      </c>
      <c r="B11" s="19">
        <v>193</v>
      </c>
      <c r="C11" s="20">
        <v>40117</v>
      </c>
      <c r="D11" s="21">
        <v>6.6165803108808303</v>
      </c>
      <c r="E11" s="20">
        <v>40132</v>
      </c>
    </row>
    <row r="12" spans="1:5" ht="12.75" customHeight="1" x14ac:dyDescent="0.25">
      <c r="A12" s="19">
        <v>24</v>
      </c>
      <c r="B12" s="19">
        <v>192</v>
      </c>
      <c r="C12" s="20">
        <v>40138</v>
      </c>
      <c r="D12" s="21">
        <v>6.671875</v>
      </c>
      <c r="E12" s="20">
        <v>40153</v>
      </c>
    </row>
    <row r="13" spans="1:5" ht="12.75" customHeight="1" x14ac:dyDescent="0.25">
      <c r="A13" s="19">
        <v>13</v>
      </c>
      <c r="B13" s="19">
        <v>190</v>
      </c>
      <c r="C13" s="20">
        <v>40134</v>
      </c>
      <c r="D13" s="21">
        <v>6.8315789473684196</v>
      </c>
      <c r="E13" s="20">
        <v>40149</v>
      </c>
    </row>
    <row r="14" spans="1:5" ht="12.75" customHeight="1" x14ac:dyDescent="0.25">
      <c r="A14" s="19">
        <v>26</v>
      </c>
      <c r="B14" s="19">
        <v>189</v>
      </c>
      <c r="C14" s="20">
        <v>40150</v>
      </c>
      <c r="D14" s="21">
        <v>6.7407407407407396</v>
      </c>
      <c r="E14" s="20">
        <v>40165</v>
      </c>
    </row>
    <row r="15" spans="1:5" ht="12.75" customHeight="1" x14ac:dyDescent="0.25">
      <c r="A15" s="19">
        <v>7</v>
      </c>
      <c r="B15" s="19">
        <v>189</v>
      </c>
      <c r="C15" s="20">
        <v>40134</v>
      </c>
      <c r="D15" s="21">
        <v>6.7671957671957701</v>
      </c>
      <c r="E15" s="20">
        <v>40149</v>
      </c>
    </row>
    <row r="16" spans="1:5" ht="12.75" customHeight="1" x14ac:dyDescent="0.25">
      <c r="A16" s="19">
        <v>22</v>
      </c>
      <c r="B16" s="19">
        <v>188</v>
      </c>
      <c r="C16" s="20">
        <v>40157</v>
      </c>
      <c r="D16" s="21">
        <v>6.8031914893616996</v>
      </c>
      <c r="E16" s="20">
        <v>40172</v>
      </c>
    </row>
    <row r="17" spans="1:5" ht="12.75" customHeight="1" x14ac:dyDescent="0.25">
      <c r="A17" s="19">
        <v>1</v>
      </c>
      <c r="B17" s="19">
        <v>188</v>
      </c>
      <c r="C17" s="20">
        <v>40159</v>
      </c>
      <c r="D17" s="21">
        <v>6.8138297872340399</v>
      </c>
      <c r="E17" s="20">
        <v>40174</v>
      </c>
    </row>
    <row r="18" spans="1:5" ht="12.75" customHeight="1" x14ac:dyDescent="0.25">
      <c r="A18" s="19">
        <v>28</v>
      </c>
      <c r="B18" s="19">
        <v>187</v>
      </c>
      <c r="C18" s="20">
        <v>40152</v>
      </c>
      <c r="D18" s="21">
        <v>6.7433155080213902</v>
      </c>
      <c r="E18" s="20">
        <v>40167</v>
      </c>
    </row>
    <row r="19" spans="1:5" ht="12.75" customHeight="1" x14ac:dyDescent="0.25">
      <c r="A19" s="19">
        <v>20</v>
      </c>
      <c r="B19" s="19">
        <v>187</v>
      </c>
      <c r="C19" s="20">
        <v>40148</v>
      </c>
      <c r="D19" s="21">
        <v>6.8342245989304802</v>
      </c>
      <c r="E19" s="20">
        <v>40163</v>
      </c>
    </row>
    <row r="20" spans="1:5" ht="12.75" customHeight="1" x14ac:dyDescent="0.25">
      <c r="A20" s="19">
        <v>17</v>
      </c>
      <c r="B20" s="19">
        <v>186</v>
      </c>
      <c r="C20" s="20">
        <v>40148</v>
      </c>
      <c r="D20" s="21">
        <v>6.8602150537634401</v>
      </c>
      <c r="E20" s="20">
        <v>40164</v>
      </c>
    </row>
    <row r="21" spans="1:5" ht="12.75" customHeight="1" x14ac:dyDescent="0.25">
      <c r="A21" s="19">
        <v>36</v>
      </c>
      <c r="B21" s="19">
        <v>186</v>
      </c>
      <c r="C21" s="20">
        <v>40159</v>
      </c>
      <c r="D21" s="21">
        <v>6.8870967741935498</v>
      </c>
      <c r="E21" s="20">
        <v>40175</v>
      </c>
    </row>
    <row r="22" spans="1:5" ht="12.75" customHeight="1" x14ac:dyDescent="0.25">
      <c r="A22" s="19">
        <v>35</v>
      </c>
      <c r="B22" s="19">
        <v>186</v>
      </c>
      <c r="C22" s="20">
        <v>40143</v>
      </c>
      <c r="D22" s="21">
        <v>7.1021505376344098</v>
      </c>
      <c r="E22" s="20">
        <v>40159</v>
      </c>
    </row>
    <row r="23" spans="1:5" ht="12.75" customHeight="1" x14ac:dyDescent="0.25">
      <c r="A23" s="19">
        <v>12</v>
      </c>
      <c r="B23" s="19">
        <v>185</v>
      </c>
      <c r="C23" s="20">
        <v>40159</v>
      </c>
      <c r="D23" s="21">
        <v>6.9567567567567599</v>
      </c>
      <c r="E23" s="20">
        <v>40175</v>
      </c>
    </row>
    <row r="24" spans="1:5" ht="12.75" customHeight="1" x14ac:dyDescent="0.25">
      <c r="A24" s="19">
        <v>6</v>
      </c>
      <c r="B24" s="19">
        <v>184</v>
      </c>
      <c r="C24" s="20">
        <v>40143</v>
      </c>
      <c r="D24" s="21">
        <v>6.9402173913043503</v>
      </c>
      <c r="E24" s="20">
        <v>40159</v>
      </c>
    </row>
    <row r="25" spans="1:5" ht="12.75" customHeight="1" x14ac:dyDescent="0.25">
      <c r="A25" s="19">
        <v>37</v>
      </c>
      <c r="B25" s="19">
        <v>184</v>
      </c>
      <c r="C25" s="20">
        <v>40157</v>
      </c>
      <c r="D25" s="21">
        <v>6.9510869565217401</v>
      </c>
      <c r="E25" s="20">
        <v>40173</v>
      </c>
    </row>
    <row r="26" spans="1:5" ht="12.75" customHeight="1" x14ac:dyDescent="0.25">
      <c r="A26" s="19">
        <v>29</v>
      </c>
      <c r="B26" s="19">
        <v>183</v>
      </c>
      <c r="C26" s="20">
        <v>40134</v>
      </c>
      <c r="D26" s="21">
        <v>7.1693989071038198</v>
      </c>
      <c r="E26" s="20">
        <v>40150</v>
      </c>
    </row>
    <row r="27" spans="1:5" ht="12.75" customHeight="1" x14ac:dyDescent="0.25">
      <c r="A27" s="19">
        <v>30</v>
      </c>
      <c r="B27" s="19">
        <v>182</v>
      </c>
      <c r="C27" s="20">
        <v>40159</v>
      </c>
      <c r="D27" s="21">
        <v>7.0604395604395602</v>
      </c>
      <c r="E27" s="20">
        <v>40175</v>
      </c>
    </row>
    <row r="28" spans="1:5" ht="12.75" customHeight="1" x14ac:dyDescent="0.25">
      <c r="A28" s="19">
        <v>38</v>
      </c>
      <c r="B28" s="19">
        <v>180</v>
      </c>
      <c r="C28" s="20">
        <v>40106</v>
      </c>
      <c r="D28" s="21">
        <v>7.06111111111111</v>
      </c>
      <c r="E28" s="20">
        <v>40122</v>
      </c>
    </row>
    <row r="29" spans="1:5" ht="12.75" customHeight="1" x14ac:dyDescent="0.25">
      <c r="A29" s="19">
        <v>25</v>
      </c>
      <c r="B29" s="19">
        <v>180</v>
      </c>
      <c r="C29" s="20">
        <v>40150</v>
      </c>
      <c r="D29" s="21">
        <v>7.0722222222222202</v>
      </c>
      <c r="E29" s="20">
        <v>40166</v>
      </c>
    </row>
    <row r="30" spans="1:5" ht="12.75" customHeight="1" x14ac:dyDescent="0.25">
      <c r="A30" s="19">
        <v>21</v>
      </c>
      <c r="B30" s="19">
        <v>180</v>
      </c>
      <c r="C30" s="20">
        <v>40143</v>
      </c>
      <c r="D30" s="21">
        <v>7.0944444444444397</v>
      </c>
      <c r="E30" s="20">
        <v>40159</v>
      </c>
    </row>
    <row r="31" spans="1:5" ht="12.75" customHeight="1" x14ac:dyDescent="0.25">
      <c r="A31" s="19">
        <v>11</v>
      </c>
      <c r="B31" s="19">
        <v>180</v>
      </c>
      <c r="C31" s="20">
        <v>40148</v>
      </c>
      <c r="D31" s="21">
        <v>7.1666666666666696</v>
      </c>
      <c r="E31" s="20">
        <v>40164</v>
      </c>
    </row>
    <row r="32" spans="1:5" ht="12.75" customHeight="1" x14ac:dyDescent="0.25">
      <c r="A32" s="19">
        <v>2</v>
      </c>
      <c r="B32" s="19">
        <v>179</v>
      </c>
      <c r="C32" s="20">
        <v>40157</v>
      </c>
      <c r="D32" s="21">
        <v>7.1284916201117303</v>
      </c>
      <c r="E32" s="20">
        <v>40173</v>
      </c>
    </row>
    <row r="33" spans="1:5" ht="13.2" x14ac:dyDescent="0.25">
      <c r="A33" s="19">
        <v>27</v>
      </c>
      <c r="B33" s="19">
        <v>179</v>
      </c>
      <c r="C33" s="20">
        <v>40145</v>
      </c>
      <c r="D33" s="21">
        <v>7.27932960893855</v>
      </c>
      <c r="E33" s="20">
        <v>40161</v>
      </c>
    </row>
    <row r="34" spans="1:5" ht="13.2" x14ac:dyDescent="0.25">
      <c r="A34" s="19">
        <v>34</v>
      </c>
      <c r="B34" s="19">
        <v>178</v>
      </c>
      <c r="C34" s="20">
        <v>40157</v>
      </c>
      <c r="D34" s="21">
        <v>7</v>
      </c>
      <c r="E34" s="20">
        <v>40173</v>
      </c>
    </row>
    <row r="35" spans="1:5" ht="13.2" x14ac:dyDescent="0.25">
      <c r="A35" s="19">
        <v>8</v>
      </c>
      <c r="B35" s="19">
        <v>178</v>
      </c>
      <c r="C35" s="20">
        <v>40159</v>
      </c>
      <c r="D35" s="21">
        <v>7.2247191011235996</v>
      </c>
      <c r="E35" s="20">
        <v>40175</v>
      </c>
    </row>
    <row r="36" spans="1:5" ht="13.2" x14ac:dyDescent="0.25">
      <c r="A36" s="19">
        <v>39</v>
      </c>
      <c r="B36" s="19">
        <v>171</v>
      </c>
      <c r="C36" s="20">
        <v>40131</v>
      </c>
      <c r="D36" s="21">
        <v>7.54385964912281</v>
      </c>
      <c r="E36" s="20">
        <v>40148</v>
      </c>
    </row>
    <row r="37" spans="1:5" ht="13.2" x14ac:dyDescent="0.25">
      <c r="A37" s="19">
        <v>15</v>
      </c>
      <c r="B37" s="19">
        <v>168</v>
      </c>
      <c r="C37" s="20">
        <v>40152</v>
      </c>
      <c r="D37" s="21">
        <v>7.5892857142857197</v>
      </c>
      <c r="E37" s="20">
        <v>40169</v>
      </c>
    </row>
    <row r="38" spans="1:5" ht="13.2" x14ac:dyDescent="0.25">
      <c r="A38" s="19">
        <v>5</v>
      </c>
      <c r="B38" s="19">
        <v>165</v>
      </c>
      <c r="C38" s="20">
        <v>40145</v>
      </c>
      <c r="D38" s="21">
        <v>7.7333333333333298</v>
      </c>
      <c r="E38" s="20">
        <v>40163</v>
      </c>
    </row>
    <row r="39" spans="1:5" ht="13.2" x14ac:dyDescent="0.25">
      <c r="A39" s="19">
        <v>42</v>
      </c>
      <c r="B39" s="19">
        <v>163</v>
      </c>
      <c r="C39" s="20">
        <v>40152</v>
      </c>
      <c r="D39" s="21">
        <v>7.78527607361963</v>
      </c>
      <c r="E39" s="20">
        <v>40170</v>
      </c>
    </row>
    <row r="40" spans="1:5" ht="13.2" x14ac:dyDescent="0.25">
      <c r="A40" s="19">
        <v>9</v>
      </c>
      <c r="B40" s="19">
        <v>163</v>
      </c>
      <c r="C40" s="20">
        <v>40096</v>
      </c>
      <c r="D40" s="21">
        <v>7.8343558282208603</v>
      </c>
      <c r="E40" s="20">
        <v>40114</v>
      </c>
    </row>
    <row r="41" spans="1:5" ht="13.2" x14ac:dyDescent="0.25">
      <c r="A41" s="19">
        <v>33</v>
      </c>
      <c r="B41" s="19">
        <v>162</v>
      </c>
      <c r="C41" s="20">
        <v>40155</v>
      </c>
      <c r="D41" s="21">
        <v>7.7716049382715999</v>
      </c>
      <c r="E41" s="20">
        <v>40173</v>
      </c>
    </row>
    <row r="42" spans="1:5" ht="13.2" x14ac:dyDescent="0.25">
      <c r="A42" s="19">
        <v>40</v>
      </c>
      <c r="B42" s="19">
        <v>162</v>
      </c>
      <c r="C42" s="20">
        <v>40155</v>
      </c>
      <c r="D42" s="21">
        <v>7.8950617283950599</v>
      </c>
      <c r="E42" s="20">
        <v>40173</v>
      </c>
    </row>
    <row r="43" spans="1:5" ht="13.2" x14ac:dyDescent="0.25">
      <c r="A43" s="19">
        <v>10</v>
      </c>
      <c r="B43" s="19">
        <v>150</v>
      </c>
      <c r="C43" s="20">
        <v>40150</v>
      </c>
      <c r="D43" s="21">
        <v>8.3866666666666703</v>
      </c>
      <c r="E43" s="20">
        <v>40169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1" width="5.21875" customWidth="1"/>
    <col min="2" max="2" width="6.44140625" customWidth="1"/>
    <col min="3" max="3" width="9.21875" customWidth="1"/>
    <col min="4" max="4" width="6.4414062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194</v>
      </c>
      <c r="C2" s="20">
        <v>40155</v>
      </c>
      <c r="D2" s="21">
        <v>5.9484536082474202</v>
      </c>
      <c r="E2" s="20">
        <v>40168</v>
      </c>
    </row>
    <row r="3" spans="1:5" ht="12.75" customHeight="1" x14ac:dyDescent="0.25">
      <c r="A3" s="19">
        <v>3</v>
      </c>
      <c r="B3" s="19">
        <v>185</v>
      </c>
      <c r="C3" s="20">
        <v>40155</v>
      </c>
      <c r="D3" s="21">
        <v>6.1513513513513498</v>
      </c>
      <c r="E3" s="20">
        <v>40169</v>
      </c>
    </row>
    <row r="4" spans="1:5" ht="12.75" customHeight="1" x14ac:dyDescent="0.25">
      <c r="A4" s="19">
        <v>16</v>
      </c>
      <c r="B4" s="19">
        <v>184</v>
      </c>
      <c r="C4" s="20">
        <v>40155</v>
      </c>
      <c r="D4" s="21">
        <v>6.1956521739130404</v>
      </c>
      <c r="E4" s="20">
        <v>40169</v>
      </c>
    </row>
    <row r="5" spans="1:5" ht="12.75" customHeight="1" x14ac:dyDescent="0.25">
      <c r="A5" s="19">
        <v>31</v>
      </c>
      <c r="B5" s="19">
        <v>179</v>
      </c>
      <c r="C5" s="20">
        <v>40138</v>
      </c>
      <c r="D5" s="21">
        <v>6.3463687150838002</v>
      </c>
      <c r="E5" s="20">
        <v>40152</v>
      </c>
    </row>
    <row r="6" spans="1:5" ht="12.75" customHeight="1" x14ac:dyDescent="0.25">
      <c r="A6" s="19">
        <v>18</v>
      </c>
      <c r="B6" s="19">
        <v>176</v>
      </c>
      <c r="C6" s="20">
        <v>40150</v>
      </c>
      <c r="D6" s="21">
        <v>6.4602272727272698</v>
      </c>
      <c r="E6" s="20">
        <v>40165</v>
      </c>
    </row>
    <row r="7" spans="1:5" ht="12.75" customHeight="1" x14ac:dyDescent="0.25">
      <c r="A7" s="19">
        <v>13</v>
      </c>
      <c r="B7" s="19">
        <v>175</v>
      </c>
      <c r="C7" s="20">
        <v>40134</v>
      </c>
      <c r="D7" s="21">
        <v>6.4857142857142902</v>
      </c>
      <c r="E7" s="20">
        <v>40149</v>
      </c>
    </row>
    <row r="8" spans="1:5" ht="12.75" customHeight="1" x14ac:dyDescent="0.25">
      <c r="A8" s="19">
        <v>41</v>
      </c>
      <c r="B8" s="19">
        <v>175</v>
      </c>
      <c r="C8" s="20">
        <v>40159</v>
      </c>
      <c r="D8" s="21">
        <v>6.49714285714286</v>
      </c>
      <c r="E8" s="20">
        <v>40174</v>
      </c>
    </row>
    <row r="9" spans="1:5" ht="12.75" customHeight="1" x14ac:dyDescent="0.25">
      <c r="A9" s="19">
        <v>24</v>
      </c>
      <c r="B9" s="19">
        <v>175</v>
      </c>
      <c r="C9" s="20">
        <v>40138</v>
      </c>
      <c r="D9" s="21">
        <v>6.5714285714285703</v>
      </c>
      <c r="E9" s="20">
        <v>40153</v>
      </c>
    </row>
    <row r="10" spans="1:5" ht="12.75" customHeight="1" x14ac:dyDescent="0.25">
      <c r="A10" s="19">
        <v>14</v>
      </c>
      <c r="B10" s="19">
        <v>172</v>
      </c>
      <c r="C10" s="20">
        <v>40138</v>
      </c>
      <c r="D10" s="21">
        <v>6.6104651162790704</v>
      </c>
      <c r="E10" s="20">
        <v>40153</v>
      </c>
    </row>
    <row r="11" spans="1:5" ht="12.75" customHeight="1" x14ac:dyDescent="0.25">
      <c r="A11" s="19">
        <v>4</v>
      </c>
      <c r="B11" s="19">
        <v>170</v>
      </c>
      <c r="C11" s="20">
        <v>40157</v>
      </c>
      <c r="D11" s="21">
        <v>6.6705882352941197</v>
      </c>
      <c r="E11" s="20">
        <v>40172</v>
      </c>
    </row>
    <row r="12" spans="1:5" ht="12.75" customHeight="1" x14ac:dyDescent="0.25">
      <c r="A12" s="19">
        <v>22</v>
      </c>
      <c r="B12" s="19">
        <v>170</v>
      </c>
      <c r="C12" s="20">
        <v>40157</v>
      </c>
      <c r="D12" s="21">
        <v>6.6823529411764699</v>
      </c>
      <c r="E12" s="20">
        <v>40172</v>
      </c>
    </row>
    <row r="13" spans="1:5" ht="12.75" customHeight="1" x14ac:dyDescent="0.25">
      <c r="A13" s="19">
        <v>35</v>
      </c>
      <c r="B13" s="19">
        <v>170</v>
      </c>
      <c r="C13" s="20">
        <v>40143</v>
      </c>
      <c r="D13" s="21">
        <v>6.7058823529411802</v>
      </c>
      <c r="E13" s="20">
        <v>40158</v>
      </c>
    </row>
    <row r="14" spans="1:5" ht="12.75" customHeight="1" x14ac:dyDescent="0.25">
      <c r="A14" s="19">
        <v>23</v>
      </c>
      <c r="B14" s="19">
        <v>170</v>
      </c>
      <c r="C14" s="20">
        <v>40117</v>
      </c>
      <c r="D14" s="21">
        <v>6.7705882352941202</v>
      </c>
      <c r="E14" s="20">
        <v>40132</v>
      </c>
    </row>
    <row r="15" spans="1:5" ht="12.75" customHeight="1" x14ac:dyDescent="0.25">
      <c r="A15" s="19">
        <v>32</v>
      </c>
      <c r="B15" s="19">
        <v>169</v>
      </c>
      <c r="C15" s="20">
        <v>40155</v>
      </c>
      <c r="D15" s="21">
        <v>6.7278106508875704</v>
      </c>
      <c r="E15" s="20">
        <v>40170</v>
      </c>
    </row>
    <row r="16" spans="1:5" ht="12.75" customHeight="1" x14ac:dyDescent="0.25">
      <c r="A16" s="19">
        <v>28</v>
      </c>
      <c r="B16" s="19">
        <v>168</v>
      </c>
      <c r="C16" s="20">
        <v>40152</v>
      </c>
      <c r="D16" s="21">
        <v>6.6369047619047601</v>
      </c>
      <c r="E16" s="20">
        <v>40167</v>
      </c>
    </row>
    <row r="17" spans="1:5" ht="12.75" customHeight="1" x14ac:dyDescent="0.25">
      <c r="A17" s="19">
        <v>20</v>
      </c>
      <c r="B17" s="19">
        <v>168</v>
      </c>
      <c r="C17" s="20">
        <v>40148</v>
      </c>
      <c r="D17" s="21">
        <v>6.7678571428571397</v>
      </c>
      <c r="E17" s="20">
        <v>40163</v>
      </c>
    </row>
    <row r="18" spans="1:5" ht="12.75" customHeight="1" x14ac:dyDescent="0.25">
      <c r="A18" s="19">
        <v>26</v>
      </c>
      <c r="B18" s="19">
        <v>167</v>
      </c>
      <c r="C18" s="20">
        <v>40150</v>
      </c>
      <c r="D18" s="21">
        <v>6.8502994011976002</v>
      </c>
      <c r="E18" s="20">
        <v>40165</v>
      </c>
    </row>
    <row r="19" spans="1:5" ht="12.75" customHeight="1" x14ac:dyDescent="0.25">
      <c r="A19" s="19">
        <v>7</v>
      </c>
      <c r="B19" s="19">
        <v>166</v>
      </c>
      <c r="C19" s="20">
        <v>40134</v>
      </c>
      <c r="D19" s="21">
        <v>6.8975903614457801</v>
      </c>
      <c r="E19" s="20">
        <v>40150</v>
      </c>
    </row>
    <row r="20" spans="1:5" ht="12.75" customHeight="1" x14ac:dyDescent="0.25">
      <c r="A20" s="19">
        <v>1</v>
      </c>
      <c r="B20" s="19">
        <v>166</v>
      </c>
      <c r="C20" s="20">
        <v>40159</v>
      </c>
      <c r="D20" s="21">
        <v>6.9759036144578301</v>
      </c>
      <c r="E20" s="20">
        <v>40175</v>
      </c>
    </row>
    <row r="21" spans="1:5" ht="12.75" customHeight="1" x14ac:dyDescent="0.25">
      <c r="A21" s="19">
        <v>17</v>
      </c>
      <c r="B21" s="19">
        <v>165</v>
      </c>
      <c r="C21" s="20">
        <v>40148</v>
      </c>
      <c r="D21" s="21">
        <v>6.8606060606060604</v>
      </c>
      <c r="E21" s="20">
        <v>40164</v>
      </c>
    </row>
    <row r="22" spans="1:5" ht="12.75" customHeight="1" x14ac:dyDescent="0.25">
      <c r="A22" s="19">
        <v>21</v>
      </c>
      <c r="B22" s="19">
        <v>164</v>
      </c>
      <c r="C22" s="20">
        <v>40143</v>
      </c>
      <c r="D22" s="21">
        <v>6.9207317073170698</v>
      </c>
      <c r="E22" s="20">
        <v>40159</v>
      </c>
    </row>
    <row r="23" spans="1:5" ht="12.75" customHeight="1" x14ac:dyDescent="0.25">
      <c r="A23" s="19">
        <v>37</v>
      </c>
      <c r="B23" s="19">
        <v>164</v>
      </c>
      <c r="C23" s="20">
        <v>40157</v>
      </c>
      <c r="D23" s="21">
        <v>6.9512195121951201</v>
      </c>
      <c r="E23" s="20">
        <v>40173</v>
      </c>
    </row>
    <row r="24" spans="1:5" ht="12.75" customHeight="1" x14ac:dyDescent="0.25">
      <c r="A24" s="19">
        <v>36</v>
      </c>
      <c r="B24" s="19">
        <v>164</v>
      </c>
      <c r="C24" s="20">
        <v>40159</v>
      </c>
      <c r="D24" s="21">
        <v>6.9573170731707297</v>
      </c>
      <c r="E24" s="20">
        <v>40175</v>
      </c>
    </row>
    <row r="25" spans="1:5" ht="12.75" customHeight="1" x14ac:dyDescent="0.25">
      <c r="A25" s="19">
        <v>29</v>
      </c>
      <c r="B25" s="19">
        <v>162</v>
      </c>
      <c r="C25" s="20">
        <v>40134</v>
      </c>
      <c r="D25" s="21">
        <v>7.0185185185185199</v>
      </c>
      <c r="E25" s="20">
        <v>40150</v>
      </c>
    </row>
    <row r="26" spans="1:5" ht="12.75" customHeight="1" x14ac:dyDescent="0.25">
      <c r="A26" s="19">
        <v>34</v>
      </c>
      <c r="B26" s="19">
        <v>161</v>
      </c>
      <c r="C26" s="20">
        <v>40157</v>
      </c>
      <c r="D26" s="21">
        <v>6.8757763975155299</v>
      </c>
      <c r="E26" s="20">
        <v>40173</v>
      </c>
    </row>
    <row r="27" spans="1:5" ht="12.75" customHeight="1" x14ac:dyDescent="0.25">
      <c r="A27" s="19">
        <v>12</v>
      </c>
      <c r="B27" s="19">
        <v>160</v>
      </c>
      <c r="C27" s="20">
        <v>40159</v>
      </c>
      <c r="D27" s="21">
        <v>7.0812499999999998</v>
      </c>
      <c r="E27" s="20">
        <v>40175</v>
      </c>
    </row>
    <row r="28" spans="1:5" ht="12.75" customHeight="1" x14ac:dyDescent="0.25">
      <c r="A28" s="19">
        <v>8</v>
      </c>
      <c r="B28" s="19">
        <v>160</v>
      </c>
      <c r="C28" s="20">
        <v>40159</v>
      </c>
      <c r="D28" s="21">
        <v>7.1124999999999998</v>
      </c>
      <c r="E28" s="20">
        <v>40175</v>
      </c>
    </row>
    <row r="29" spans="1:5" ht="12.75" customHeight="1" x14ac:dyDescent="0.25">
      <c r="A29" s="19">
        <v>30</v>
      </c>
      <c r="B29" s="19">
        <v>159</v>
      </c>
      <c r="C29" s="20">
        <v>40159</v>
      </c>
      <c r="D29" s="21">
        <v>7.1194968553459104</v>
      </c>
      <c r="E29" s="20">
        <v>40175</v>
      </c>
    </row>
    <row r="30" spans="1:5" ht="12.75" customHeight="1" x14ac:dyDescent="0.25">
      <c r="A30" s="19">
        <v>38</v>
      </c>
      <c r="B30" s="19">
        <v>159</v>
      </c>
      <c r="C30" s="20">
        <v>40106</v>
      </c>
      <c r="D30" s="21">
        <v>7.1194968553459104</v>
      </c>
      <c r="E30" s="20">
        <v>40122</v>
      </c>
    </row>
    <row r="31" spans="1:5" ht="12.75" customHeight="1" x14ac:dyDescent="0.25">
      <c r="A31" s="19">
        <v>6</v>
      </c>
      <c r="B31" s="19">
        <v>158</v>
      </c>
      <c r="C31" s="20">
        <v>40143</v>
      </c>
      <c r="D31" s="21">
        <v>7.16455696202532</v>
      </c>
      <c r="E31" s="20">
        <v>40159</v>
      </c>
    </row>
    <row r="32" spans="1:5" ht="12.75" customHeight="1" x14ac:dyDescent="0.25">
      <c r="A32" s="19">
        <v>27</v>
      </c>
      <c r="B32" s="19">
        <v>158</v>
      </c>
      <c r="C32" s="20">
        <v>40145</v>
      </c>
      <c r="D32" s="21">
        <v>7.1962025316455698</v>
      </c>
      <c r="E32" s="20">
        <v>40161</v>
      </c>
    </row>
    <row r="33" spans="1:5" ht="13.2" x14ac:dyDescent="0.25">
      <c r="A33" s="19">
        <v>2</v>
      </c>
      <c r="B33" s="19">
        <v>157</v>
      </c>
      <c r="C33" s="20">
        <v>40157</v>
      </c>
      <c r="D33" s="21">
        <v>7.23566878980892</v>
      </c>
      <c r="E33" s="20">
        <v>40173</v>
      </c>
    </row>
    <row r="34" spans="1:5" ht="13.2" x14ac:dyDescent="0.25">
      <c r="A34" s="19">
        <v>15</v>
      </c>
      <c r="B34" s="19">
        <v>157</v>
      </c>
      <c r="C34" s="20">
        <v>40152</v>
      </c>
      <c r="D34" s="21">
        <v>7.3248407643312099</v>
      </c>
      <c r="E34" s="20">
        <v>40169</v>
      </c>
    </row>
    <row r="35" spans="1:5" ht="13.2" x14ac:dyDescent="0.25">
      <c r="A35" s="19">
        <v>11</v>
      </c>
      <c r="B35" s="19">
        <v>156</v>
      </c>
      <c r="C35" s="20">
        <v>40148</v>
      </c>
      <c r="D35" s="21">
        <v>7.3333333333333304</v>
      </c>
      <c r="E35" s="20">
        <v>40165</v>
      </c>
    </row>
    <row r="36" spans="1:5" ht="13.2" x14ac:dyDescent="0.25">
      <c r="A36" s="19">
        <v>39</v>
      </c>
      <c r="B36" s="19">
        <v>154</v>
      </c>
      <c r="C36" s="20">
        <v>40131</v>
      </c>
      <c r="D36" s="21">
        <v>7.3896103896103904</v>
      </c>
      <c r="E36" s="20">
        <v>40148</v>
      </c>
    </row>
    <row r="37" spans="1:5" ht="13.2" x14ac:dyDescent="0.25">
      <c r="A37" s="19">
        <v>42</v>
      </c>
      <c r="B37" s="19">
        <v>150</v>
      </c>
      <c r="C37" s="20">
        <v>40152</v>
      </c>
      <c r="D37" s="21">
        <v>7.5866666666666696</v>
      </c>
      <c r="E37" s="20">
        <v>40169</v>
      </c>
    </row>
    <row r="38" spans="1:5" ht="13.2" x14ac:dyDescent="0.25">
      <c r="A38" s="19">
        <v>25</v>
      </c>
      <c r="B38" s="19">
        <v>149</v>
      </c>
      <c r="C38" s="20">
        <v>40150</v>
      </c>
      <c r="D38" s="21">
        <v>7.5637583892617402</v>
      </c>
      <c r="E38" s="20">
        <v>40167</v>
      </c>
    </row>
    <row r="39" spans="1:5" ht="13.2" x14ac:dyDescent="0.25">
      <c r="A39" s="19">
        <v>40</v>
      </c>
      <c r="B39" s="19">
        <v>147</v>
      </c>
      <c r="C39" s="20">
        <v>40155</v>
      </c>
      <c r="D39" s="21">
        <v>7.7142857142857197</v>
      </c>
      <c r="E39" s="20">
        <v>40173</v>
      </c>
    </row>
    <row r="40" spans="1:5" ht="13.2" x14ac:dyDescent="0.25">
      <c r="A40" s="19">
        <v>5</v>
      </c>
      <c r="B40" s="19">
        <v>144</v>
      </c>
      <c r="C40" s="20">
        <v>40145</v>
      </c>
      <c r="D40" s="21">
        <v>7.8611111111111098</v>
      </c>
      <c r="E40" s="20">
        <v>40163</v>
      </c>
    </row>
    <row r="41" spans="1:5" ht="13.2" x14ac:dyDescent="0.25">
      <c r="A41" s="19">
        <v>9</v>
      </c>
      <c r="B41" s="19">
        <v>144</v>
      </c>
      <c r="C41" s="20">
        <v>40096</v>
      </c>
      <c r="D41" s="21">
        <v>7.9027777777777803</v>
      </c>
      <c r="E41" s="20">
        <v>40114</v>
      </c>
    </row>
    <row r="42" spans="1:5" ht="13.2" x14ac:dyDescent="0.25">
      <c r="A42" s="19">
        <v>33</v>
      </c>
      <c r="B42" s="19">
        <v>141</v>
      </c>
      <c r="C42" s="20">
        <v>40155</v>
      </c>
      <c r="D42" s="21">
        <v>7.9361702127659601</v>
      </c>
      <c r="E42" s="20">
        <v>40173</v>
      </c>
    </row>
    <row r="43" spans="1:5" ht="13.2" x14ac:dyDescent="0.25">
      <c r="A43" s="19">
        <v>10</v>
      </c>
      <c r="B43" s="19">
        <v>138</v>
      </c>
      <c r="C43" s="20">
        <v>40150</v>
      </c>
      <c r="D43" s="21">
        <v>8.1231884057970998</v>
      </c>
      <c r="E43" s="20">
        <v>40168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2" width="8.109375" customWidth="1"/>
    <col min="3" max="3" width="9.21875" customWidth="1"/>
    <col min="4" max="4" width="8.10937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167</v>
      </c>
      <c r="C2" s="20">
        <v>40155</v>
      </c>
      <c r="D2" s="21">
        <v>5.8922155688622802</v>
      </c>
      <c r="E2" s="20">
        <v>40168</v>
      </c>
    </row>
    <row r="3" spans="1:5" ht="12.75" customHeight="1" x14ac:dyDescent="0.25">
      <c r="A3" s="19">
        <v>16</v>
      </c>
      <c r="B3" s="19">
        <v>163</v>
      </c>
      <c r="C3" s="20">
        <v>40155</v>
      </c>
      <c r="D3" s="21">
        <v>6.03680981595092</v>
      </c>
      <c r="E3" s="20">
        <v>40169</v>
      </c>
    </row>
    <row r="4" spans="1:5" ht="12.75" customHeight="1" x14ac:dyDescent="0.25">
      <c r="A4" s="19">
        <v>3</v>
      </c>
      <c r="B4" s="19">
        <v>157</v>
      </c>
      <c r="C4" s="20">
        <v>40155</v>
      </c>
      <c r="D4" s="21">
        <v>6.2165605095541396</v>
      </c>
      <c r="E4" s="20">
        <v>40169</v>
      </c>
    </row>
    <row r="5" spans="1:5" ht="12.75" customHeight="1" x14ac:dyDescent="0.25">
      <c r="A5" s="19">
        <v>22</v>
      </c>
      <c r="B5" s="19">
        <v>156</v>
      </c>
      <c r="C5" s="20">
        <v>40157</v>
      </c>
      <c r="D5" s="21">
        <v>6.3076923076923102</v>
      </c>
      <c r="E5" s="20">
        <v>40171</v>
      </c>
    </row>
    <row r="6" spans="1:5" ht="12.75" customHeight="1" x14ac:dyDescent="0.25">
      <c r="A6" s="19">
        <v>31</v>
      </c>
      <c r="B6" s="19">
        <v>156</v>
      </c>
      <c r="C6" s="20">
        <v>40138</v>
      </c>
      <c r="D6" s="21">
        <v>6.3717948717948696</v>
      </c>
      <c r="E6" s="20">
        <v>40152</v>
      </c>
    </row>
    <row r="7" spans="1:5" ht="12.75" customHeight="1" x14ac:dyDescent="0.25">
      <c r="A7" s="19">
        <v>14</v>
      </c>
      <c r="B7" s="19">
        <v>154</v>
      </c>
      <c r="C7" s="20">
        <v>40138</v>
      </c>
      <c r="D7" s="21">
        <v>6.3831168831168803</v>
      </c>
      <c r="E7" s="20">
        <v>40152</v>
      </c>
    </row>
    <row r="8" spans="1:5" ht="12.75" customHeight="1" x14ac:dyDescent="0.25">
      <c r="A8" s="19">
        <v>13</v>
      </c>
      <c r="B8" s="19">
        <v>150</v>
      </c>
      <c r="C8" s="20">
        <v>40134</v>
      </c>
      <c r="D8" s="21">
        <v>6.56666666666667</v>
      </c>
      <c r="E8" s="20">
        <v>40149</v>
      </c>
    </row>
    <row r="9" spans="1:5" ht="12.75" customHeight="1" x14ac:dyDescent="0.25">
      <c r="A9" s="19">
        <v>18</v>
      </c>
      <c r="B9" s="19">
        <v>149</v>
      </c>
      <c r="C9" s="20">
        <v>40150</v>
      </c>
      <c r="D9" s="21">
        <v>6.59731543624161</v>
      </c>
      <c r="E9" s="20">
        <v>40165</v>
      </c>
    </row>
    <row r="10" spans="1:5" ht="12.75" customHeight="1" x14ac:dyDescent="0.25">
      <c r="A10" s="19">
        <v>24</v>
      </c>
      <c r="B10" s="19">
        <v>149</v>
      </c>
      <c r="C10" s="20">
        <v>40138</v>
      </c>
      <c r="D10" s="21">
        <v>6.6644295302013399</v>
      </c>
      <c r="E10" s="20">
        <v>40153</v>
      </c>
    </row>
    <row r="11" spans="1:5" ht="12.75" customHeight="1" x14ac:dyDescent="0.25">
      <c r="A11" s="19">
        <v>20</v>
      </c>
      <c r="B11" s="19">
        <v>148</v>
      </c>
      <c r="C11" s="20">
        <v>40148</v>
      </c>
      <c r="D11" s="21">
        <v>6.6283783783783798</v>
      </c>
      <c r="E11" s="20">
        <v>40163</v>
      </c>
    </row>
    <row r="12" spans="1:5" ht="12.75" customHeight="1" x14ac:dyDescent="0.25">
      <c r="A12" s="19">
        <v>41</v>
      </c>
      <c r="B12" s="19">
        <v>148</v>
      </c>
      <c r="C12" s="20">
        <v>40159</v>
      </c>
      <c r="D12" s="21">
        <v>6.64864864864865</v>
      </c>
      <c r="E12" s="20">
        <v>40174</v>
      </c>
    </row>
    <row r="13" spans="1:5" ht="12.75" customHeight="1" x14ac:dyDescent="0.25">
      <c r="A13" s="19">
        <v>26</v>
      </c>
      <c r="B13" s="19">
        <v>145</v>
      </c>
      <c r="C13" s="20">
        <v>40150</v>
      </c>
      <c r="D13" s="21">
        <v>6.7586206896551699</v>
      </c>
      <c r="E13" s="20">
        <v>40165</v>
      </c>
    </row>
    <row r="14" spans="1:5" ht="12.75" customHeight="1" x14ac:dyDescent="0.25">
      <c r="A14" s="19">
        <v>1</v>
      </c>
      <c r="B14" s="19">
        <v>145</v>
      </c>
      <c r="C14" s="20">
        <v>40159</v>
      </c>
      <c r="D14" s="21">
        <v>6.8344827586206902</v>
      </c>
      <c r="E14" s="20">
        <v>40174</v>
      </c>
    </row>
    <row r="15" spans="1:5" ht="12.75" customHeight="1" x14ac:dyDescent="0.25">
      <c r="A15" s="19">
        <v>7</v>
      </c>
      <c r="B15" s="19">
        <v>145</v>
      </c>
      <c r="C15" s="20">
        <v>40134</v>
      </c>
      <c r="D15" s="21">
        <v>6.8482758620689701</v>
      </c>
      <c r="E15" s="20">
        <v>40149</v>
      </c>
    </row>
    <row r="16" spans="1:5" ht="12.75" customHeight="1" x14ac:dyDescent="0.25">
      <c r="A16" s="19">
        <v>34</v>
      </c>
      <c r="B16" s="19">
        <v>144</v>
      </c>
      <c r="C16" s="20">
        <v>40157</v>
      </c>
      <c r="D16" s="21">
        <v>6.6805555555555598</v>
      </c>
      <c r="E16" s="20">
        <v>40172</v>
      </c>
    </row>
    <row r="17" spans="1:5" ht="12.75" customHeight="1" x14ac:dyDescent="0.25">
      <c r="A17" s="19">
        <v>23</v>
      </c>
      <c r="B17" s="19">
        <v>144</v>
      </c>
      <c r="C17" s="20">
        <v>40117</v>
      </c>
      <c r="D17" s="21">
        <v>6.7777777777777803</v>
      </c>
      <c r="E17" s="20">
        <v>40132</v>
      </c>
    </row>
    <row r="18" spans="1:5" ht="12.75" customHeight="1" x14ac:dyDescent="0.25">
      <c r="A18" s="19">
        <v>30</v>
      </c>
      <c r="B18" s="19">
        <v>144</v>
      </c>
      <c r="C18" s="20">
        <v>40159</v>
      </c>
      <c r="D18" s="21">
        <v>6.8055555555555598</v>
      </c>
      <c r="E18" s="20">
        <v>40174</v>
      </c>
    </row>
    <row r="19" spans="1:5" ht="12.75" customHeight="1" x14ac:dyDescent="0.25">
      <c r="A19" s="19">
        <v>36</v>
      </c>
      <c r="B19" s="19">
        <v>143</v>
      </c>
      <c r="C19" s="20">
        <v>40159</v>
      </c>
      <c r="D19" s="21">
        <v>6.8741258741258697</v>
      </c>
      <c r="E19" s="20">
        <v>40175</v>
      </c>
    </row>
    <row r="20" spans="1:5" ht="12.75" customHeight="1" x14ac:dyDescent="0.25">
      <c r="A20" s="19">
        <v>35</v>
      </c>
      <c r="B20" s="19">
        <v>143</v>
      </c>
      <c r="C20" s="20">
        <v>40143</v>
      </c>
      <c r="D20" s="21">
        <v>6.8811188811188799</v>
      </c>
      <c r="E20" s="20">
        <v>40159</v>
      </c>
    </row>
    <row r="21" spans="1:5" ht="12.75" customHeight="1" x14ac:dyDescent="0.25">
      <c r="A21" s="19">
        <v>17</v>
      </c>
      <c r="B21" s="19">
        <v>142</v>
      </c>
      <c r="C21" s="20">
        <v>40148</v>
      </c>
      <c r="D21" s="21">
        <v>6.8873239436619702</v>
      </c>
      <c r="E21" s="20">
        <v>40164</v>
      </c>
    </row>
    <row r="22" spans="1:5" ht="12.75" customHeight="1" x14ac:dyDescent="0.25">
      <c r="A22" s="19">
        <v>21</v>
      </c>
      <c r="B22" s="19">
        <v>142</v>
      </c>
      <c r="C22" s="20">
        <v>40143</v>
      </c>
      <c r="D22" s="21">
        <v>6.9647887323943696</v>
      </c>
      <c r="E22" s="20">
        <v>40159</v>
      </c>
    </row>
    <row r="23" spans="1:5" ht="12.75" customHeight="1" x14ac:dyDescent="0.25">
      <c r="A23" s="19">
        <v>37</v>
      </c>
      <c r="B23" s="19">
        <v>141</v>
      </c>
      <c r="C23" s="20">
        <v>40157</v>
      </c>
      <c r="D23" s="21">
        <v>6.9929078014184398</v>
      </c>
      <c r="E23" s="20">
        <v>40173</v>
      </c>
    </row>
    <row r="24" spans="1:5" ht="12.75" customHeight="1" x14ac:dyDescent="0.25">
      <c r="A24" s="19">
        <v>12</v>
      </c>
      <c r="B24" s="19">
        <v>141</v>
      </c>
      <c r="C24" s="20">
        <v>40159</v>
      </c>
      <c r="D24" s="21">
        <v>7.0070921985815602</v>
      </c>
      <c r="E24" s="20">
        <v>40175</v>
      </c>
    </row>
    <row r="25" spans="1:5" ht="12.75" customHeight="1" x14ac:dyDescent="0.25">
      <c r="A25" s="19">
        <v>4</v>
      </c>
      <c r="B25" s="19">
        <v>140</v>
      </c>
      <c r="C25" s="20">
        <v>40157</v>
      </c>
      <c r="D25" s="21">
        <v>7.0142857142857098</v>
      </c>
      <c r="E25" s="20">
        <v>40173</v>
      </c>
    </row>
    <row r="26" spans="1:5" ht="12.75" customHeight="1" x14ac:dyDescent="0.25">
      <c r="A26" s="19">
        <v>8</v>
      </c>
      <c r="B26" s="19">
        <v>140</v>
      </c>
      <c r="C26" s="20">
        <v>40159</v>
      </c>
      <c r="D26" s="21">
        <v>7.0214285714285696</v>
      </c>
      <c r="E26" s="20">
        <v>40175</v>
      </c>
    </row>
    <row r="27" spans="1:5" ht="12.75" customHeight="1" x14ac:dyDescent="0.25">
      <c r="A27" s="19">
        <v>32</v>
      </c>
      <c r="B27" s="19">
        <v>140</v>
      </c>
      <c r="C27" s="20">
        <v>40155</v>
      </c>
      <c r="D27" s="21">
        <v>7.0285714285714302</v>
      </c>
      <c r="E27" s="20">
        <v>40171</v>
      </c>
    </row>
    <row r="28" spans="1:5" ht="12.75" customHeight="1" x14ac:dyDescent="0.25">
      <c r="A28" s="19">
        <v>11</v>
      </c>
      <c r="B28" s="19">
        <v>140</v>
      </c>
      <c r="C28" s="20">
        <v>40148</v>
      </c>
      <c r="D28" s="21">
        <v>7.1071428571428603</v>
      </c>
      <c r="E28" s="20">
        <v>40164</v>
      </c>
    </row>
    <row r="29" spans="1:5" ht="12.75" customHeight="1" x14ac:dyDescent="0.25">
      <c r="A29" s="19">
        <v>15</v>
      </c>
      <c r="B29" s="19">
        <v>139</v>
      </c>
      <c r="C29" s="20">
        <v>40152</v>
      </c>
      <c r="D29" s="21">
        <v>7.0575539568345302</v>
      </c>
      <c r="E29" s="20">
        <v>40168</v>
      </c>
    </row>
    <row r="30" spans="1:5" ht="12.75" customHeight="1" x14ac:dyDescent="0.25">
      <c r="A30" s="19">
        <v>29</v>
      </c>
      <c r="B30" s="19">
        <v>139</v>
      </c>
      <c r="C30" s="20">
        <v>40134</v>
      </c>
      <c r="D30" s="21">
        <v>7.1223021582733796</v>
      </c>
      <c r="E30" s="20">
        <v>40150</v>
      </c>
    </row>
    <row r="31" spans="1:5" ht="12.75" customHeight="1" x14ac:dyDescent="0.25">
      <c r="A31" s="19">
        <v>6</v>
      </c>
      <c r="B31" s="19">
        <v>138</v>
      </c>
      <c r="C31" s="20">
        <v>40143</v>
      </c>
      <c r="D31" s="21">
        <v>7.1014492753623202</v>
      </c>
      <c r="E31" s="20">
        <v>40159</v>
      </c>
    </row>
    <row r="32" spans="1:5" ht="12.75" customHeight="1" x14ac:dyDescent="0.25">
      <c r="A32" s="19">
        <v>39</v>
      </c>
      <c r="B32" s="19">
        <v>137</v>
      </c>
      <c r="C32" s="20">
        <v>40131</v>
      </c>
      <c r="D32" s="21">
        <v>7.1605839416058403</v>
      </c>
      <c r="E32" s="20">
        <v>40147</v>
      </c>
    </row>
    <row r="33" spans="1:5" ht="13.2" x14ac:dyDescent="0.25">
      <c r="A33" s="19">
        <v>2</v>
      </c>
      <c r="B33" s="19">
        <v>136</v>
      </c>
      <c r="C33" s="20">
        <v>40157</v>
      </c>
      <c r="D33" s="21">
        <v>7.2279411764705896</v>
      </c>
      <c r="E33" s="20">
        <v>40173</v>
      </c>
    </row>
    <row r="34" spans="1:5" ht="13.2" x14ac:dyDescent="0.25">
      <c r="A34" s="19">
        <v>28</v>
      </c>
      <c r="B34" s="19">
        <v>135</v>
      </c>
      <c r="C34" s="20">
        <v>40152</v>
      </c>
      <c r="D34" s="21">
        <v>7.1185185185185196</v>
      </c>
      <c r="E34" s="20">
        <v>40168</v>
      </c>
    </row>
    <row r="35" spans="1:5" ht="13.2" x14ac:dyDescent="0.25">
      <c r="A35" s="19">
        <v>38</v>
      </c>
      <c r="B35" s="19">
        <v>133</v>
      </c>
      <c r="C35" s="20">
        <v>40106</v>
      </c>
      <c r="D35" s="21">
        <v>7.33082706766917</v>
      </c>
      <c r="E35" s="20">
        <v>40123</v>
      </c>
    </row>
    <row r="36" spans="1:5" ht="13.2" x14ac:dyDescent="0.25">
      <c r="A36" s="19">
        <v>42</v>
      </c>
      <c r="B36" s="19">
        <v>131</v>
      </c>
      <c r="C36" s="20">
        <v>40152</v>
      </c>
      <c r="D36" s="21">
        <v>7.4198473282442796</v>
      </c>
      <c r="E36" s="20">
        <v>40169</v>
      </c>
    </row>
    <row r="37" spans="1:5" ht="13.2" x14ac:dyDescent="0.25">
      <c r="A37" s="19">
        <v>25</v>
      </c>
      <c r="B37" s="19">
        <v>130</v>
      </c>
      <c r="C37" s="20">
        <v>40150</v>
      </c>
      <c r="D37" s="21">
        <v>7.5076923076923103</v>
      </c>
      <c r="E37" s="20">
        <v>40167</v>
      </c>
    </row>
    <row r="38" spans="1:5" ht="13.2" x14ac:dyDescent="0.25">
      <c r="A38" s="19">
        <v>27</v>
      </c>
      <c r="B38" s="19">
        <v>128</v>
      </c>
      <c r="C38" s="20">
        <v>40145</v>
      </c>
      <c r="D38" s="21">
        <v>7.703125</v>
      </c>
      <c r="E38" s="20">
        <v>40162</v>
      </c>
    </row>
    <row r="39" spans="1:5" ht="13.2" x14ac:dyDescent="0.25">
      <c r="A39" s="19">
        <v>40</v>
      </c>
      <c r="B39" s="19">
        <v>128</v>
      </c>
      <c r="C39" s="20">
        <v>40155</v>
      </c>
      <c r="D39" s="21">
        <v>7.8359375</v>
      </c>
      <c r="E39" s="20">
        <v>40173</v>
      </c>
    </row>
    <row r="40" spans="1:5" ht="13.2" x14ac:dyDescent="0.25">
      <c r="A40" s="19">
        <v>33</v>
      </c>
      <c r="B40" s="19">
        <v>126</v>
      </c>
      <c r="C40" s="20">
        <v>40155</v>
      </c>
      <c r="D40" s="21">
        <v>7.6746031746031802</v>
      </c>
      <c r="E40" s="20">
        <v>40172</v>
      </c>
    </row>
    <row r="41" spans="1:5" ht="13.2" x14ac:dyDescent="0.25">
      <c r="A41" s="19">
        <v>9</v>
      </c>
      <c r="B41" s="19">
        <v>126</v>
      </c>
      <c r="C41" s="20">
        <v>40096</v>
      </c>
      <c r="D41" s="21">
        <v>7.6984126984127004</v>
      </c>
      <c r="E41" s="20">
        <v>40113</v>
      </c>
    </row>
    <row r="42" spans="1:5" ht="13.2" x14ac:dyDescent="0.25">
      <c r="A42" s="19">
        <v>10</v>
      </c>
      <c r="B42" s="19">
        <v>122</v>
      </c>
      <c r="C42" s="20">
        <v>40150</v>
      </c>
      <c r="D42" s="21">
        <v>7.9590163934426199</v>
      </c>
      <c r="E42" s="20">
        <v>40168</v>
      </c>
    </row>
    <row r="43" spans="1:5" ht="13.2" x14ac:dyDescent="0.25">
      <c r="A43" s="19">
        <v>5</v>
      </c>
      <c r="B43" s="19">
        <v>122</v>
      </c>
      <c r="C43" s="20">
        <v>40145</v>
      </c>
      <c r="D43" s="21">
        <v>8.1803278688524603</v>
      </c>
      <c r="E43" s="20">
        <v>40164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0"/>
  <sheetViews>
    <sheetView workbookViewId="0"/>
  </sheetViews>
  <sheetFormatPr defaultColWidth="12.6640625" defaultRowHeight="12.75" customHeight="1" x14ac:dyDescent="0.25"/>
  <cols>
    <col min="1" max="2" width="8.109375" customWidth="1"/>
    <col min="3" max="3" width="9.21875" customWidth="1"/>
    <col min="4" max="4" width="8.109375" customWidth="1"/>
    <col min="5" max="5" width="9.21875" customWidth="1"/>
    <col min="6" max="26" width="8.109375" customWidth="1"/>
  </cols>
  <sheetData>
    <row r="1" spans="1:5" ht="12.75" customHeight="1" x14ac:dyDescent="0.25">
      <c r="A1" s="17" t="s">
        <v>24</v>
      </c>
      <c r="B1" s="17" t="s">
        <v>25</v>
      </c>
      <c r="C1" s="17" t="s">
        <v>26</v>
      </c>
      <c r="D1" s="18" t="s">
        <v>27</v>
      </c>
      <c r="E1" s="17" t="s">
        <v>28</v>
      </c>
    </row>
    <row r="2" spans="1:5" ht="12.75" customHeight="1" x14ac:dyDescent="0.25">
      <c r="A2" s="19">
        <v>19</v>
      </c>
      <c r="B2" s="19">
        <v>147</v>
      </c>
      <c r="C2" s="20">
        <v>40155</v>
      </c>
      <c r="D2" s="21">
        <v>5.6462585034013602</v>
      </c>
      <c r="E2" s="20">
        <v>40168</v>
      </c>
    </row>
    <row r="3" spans="1:5" ht="12.75" customHeight="1" x14ac:dyDescent="0.25">
      <c r="A3" s="19">
        <v>16</v>
      </c>
      <c r="B3" s="19">
        <v>137</v>
      </c>
      <c r="C3" s="20">
        <v>40155</v>
      </c>
      <c r="D3" s="21">
        <v>6.1386861313868604</v>
      </c>
      <c r="E3" s="20">
        <v>40169</v>
      </c>
    </row>
    <row r="4" spans="1:5" ht="12.75" customHeight="1" x14ac:dyDescent="0.25">
      <c r="A4" s="19">
        <v>3</v>
      </c>
      <c r="B4" s="19">
        <v>133</v>
      </c>
      <c r="C4" s="20">
        <v>40155</v>
      </c>
      <c r="D4" s="21">
        <v>6.3984962406015002</v>
      </c>
      <c r="E4" s="20">
        <v>40169</v>
      </c>
    </row>
    <row r="5" spans="1:5" ht="12.75" customHeight="1" x14ac:dyDescent="0.25">
      <c r="A5" s="19">
        <v>22</v>
      </c>
      <c r="B5" s="19">
        <v>132</v>
      </c>
      <c r="C5" s="20">
        <v>40157</v>
      </c>
      <c r="D5" s="21">
        <v>6.25</v>
      </c>
      <c r="E5" s="20">
        <v>40171</v>
      </c>
    </row>
    <row r="6" spans="1:5" ht="12.75" customHeight="1" x14ac:dyDescent="0.25">
      <c r="A6" s="19">
        <v>20</v>
      </c>
      <c r="B6" s="19">
        <v>132</v>
      </c>
      <c r="C6" s="20">
        <v>40148</v>
      </c>
      <c r="D6" s="21">
        <v>6.3712121212121202</v>
      </c>
      <c r="E6" s="20">
        <v>40162</v>
      </c>
    </row>
    <row r="7" spans="1:5" ht="12.75" customHeight="1" x14ac:dyDescent="0.25">
      <c r="A7" s="19">
        <v>26</v>
      </c>
      <c r="B7" s="19">
        <v>130</v>
      </c>
      <c r="C7" s="20">
        <v>40150</v>
      </c>
      <c r="D7" s="21">
        <v>6.4153846153846201</v>
      </c>
      <c r="E7" s="20">
        <v>40164</v>
      </c>
    </row>
    <row r="8" spans="1:5" ht="12.75" customHeight="1" x14ac:dyDescent="0.25">
      <c r="A8" s="19">
        <v>24</v>
      </c>
      <c r="B8" s="19">
        <v>128</v>
      </c>
      <c r="C8" s="20">
        <v>40138</v>
      </c>
      <c r="D8" s="21">
        <v>6.4921875</v>
      </c>
      <c r="E8" s="20">
        <v>40153</v>
      </c>
    </row>
    <row r="9" spans="1:5" ht="12.75" customHeight="1" x14ac:dyDescent="0.25">
      <c r="A9" s="19">
        <v>1</v>
      </c>
      <c r="B9" s="19">
        <v>128</v>
      </c>
      <c r="C9" s="20">
        <v>40159</v>
      </c>
      <c r="D9" s="21">
        <v>6.5234375</v>
      </c>
      <c r="E9" s="20">
        <v>40174</v>
      </c>
    </row>
    <row r="10" spans="1:5" ht="12.75" customHeight="1" x14ac:dyDescent="0.25">
      <c r="A10" s="19">
        <v>41</v>
      </c>
      <c r="B10" s="19">
        <v>127</v>
      </c>
      <c r="C10" s="20">
        <v>40159</v>
      </c>
      <c r="D10" s="21">
        <v>6.5275590551181102</v>
      </c>
      <c r="E10" s="20">
        <v>40174</v>
      </c>
    </row>
    <row r="11" spans="1:5" ht="12.75" customHeight="1" x14ac:dyDescent="0.25">
      <c r="A11" s="19">
        <v>31</v>
      </c>
      <c r="B11" s="19">
        <v>127</v>
      </c>
      <c r="C11" s="20">
        <v>40138</v>
      </c>
      <c r="D11" s="21">
        <v>6.5669291338582703</v>
      </c>
      <c r="E11" s="20">
        <v>40153</v>
      </c>
    </row>
    <row r="12" spans="1:5" ht="12.75" customHeight="1" x14ac:dyDescent="0.25">
      <c r="A12" s="19">
        <v>14</v>
      </c>
      <c r="B12" s="19">
        <v>126</v>
      </c>
      <c r="C12" s="20">
        <v>40138</v>
      </c>
      <c r="D12" s="21">
        <v>6.6031746031746001</v>
      </c>
      <c r="E12" s="20">
        <v>40153</v>
      </c>
    </row>
    <row r="13" spans="1:5" ht="12.75" customHeight="1" x14ac:dyDescent="0.25">
      <c r="A13" s="19">
        <v>12</v>
      </c>
      <c r="B13" s="19">
        <v>125</v>
      </c>
      <c r="C13" s="20">
        <v>40159</v>
      </c>
      <c r="D13" s="21">
        <v>6.6319999999999997</v>
      </c>
      <c r="E13" s="20">
        <v>40174</v>
      </c>
    </row>
    <row r="14" spans="1:5" ht="12.75" customHeight="1" x14ac:dyDescent="0.25">
      <c r="A14" s="19">
        <v>21</v>
      </c>
      <c r="B14" s="19">
        <v>125</v>
      </c>
      <c r="C14" s="20">
        <v>40143</v>
      </c>
      <c r="D14" s="21">
        <v>6.64</v>
      </c>
      <c r="E14" s="20">
        <v>40158</v>
      </c>
    </row>
    <row r="15" spans="1:5" ht="12.75" customHeight="1" x14ac:dyDescent="0.25">
      <c r="A15" s="19">
        <v>23</v>
      </c>
      <c r="B15" s="19">
        <v>124</v>
      </c>
      <c r="C15" s="20">
        <v>40117</v>
      </c>
      <c r="D15" s="21">
        <v>6.7741935483870996</v>
      </c>
      <c r="E15" s="20">
        <v>40132</v>
      </c>
    </row>
    <row r="16" spans="1:5" ht="12.75" customHeight="1" x14ac:dyDescent="0.25">
      <c r="A16" s="19">
        <v>13</v>
      </c>
      <c r="B16" s="19">
        <v>123</v>
      </c>
      <c r="C16" s="20">
        <v>40134</v>
      </c>
      <c r="D16" s="21">
        <v>6.7398373983739797</v>
      </c>
      <c r="E16" s="20">
        <v>40149</v>
      </c>
    </row>
    <row r="17" spans="1:5" ht="12.75" customHeight="1" x14ac:dyDescent="0.25">
      <c r="A17" s="19">
        <v>18</v>
      </c>
      <c r="B17" s="19">
        <v>123</v>
      </c>
      <c r="C17" s="20">
        <v>40150</v>
      </c>
      <c r="D17" s="21">
        <v>6.7804878048780504</v>
      </c>
      <c r="E17" s="20">
        <v>40165</v>
      </c>
    </row>
    <row r="18" spans="1:5" ht="12.75" customHeight="1" x14ac:dyDescent="0.25">
      <c r="A18" s="19">
        <v>2</v>
      </c>
      <c r="B18" s="19">
        <v>123</v>
      </c>
      <c r="C18" s="20">
        <v>40157</v>
      </c>
      <c r="D18" s="21">
        <v>6.8130081300813004</v>
      </c>
      <c r="E18" s="20">
        <v>40172</v>
      </c>
    </row>
    <row r="19" spans="1:5" ht="12.75" customHeight="1" x14ac:dyDescent="0.25">
      <c r="A19" s="19">
        <v>7</v>
      </c>
      <c r="B19" s="19">
        <v>122</v>
      </c>
      <c r="C19" s="20">
        <v>40134</v>
      </c>
      <c r="D19" s="21">
        <v>6.8360655737704903</v>
      </c>
      <c r="E19" s="20">
        <v>40149</v>
      </c>
    </row>
    <row r="20" spans="1:5" ht="12.75" customHeight="1" x14ac:dyDescent="0.25">
      <c r="A20" s="19">
        <v>36</v>
      </c>
      <c r="B20" s="19">
        <v>122</v>
      </c>
      <c r="C20" s="20">
        <v>40159</v>
      </c>
      <c r="D20" s="21">
        <v>6.84426229508197</v>
      </c>
      <c r="E20" s="20">
        <v>40174</v>
      </c>
    </row>
    <row r="21" spans="1:5" ht="12.75" customHeight="1" x14ac:dyDescent="0.25">
      <c r="A21" s="19">
        <v>29</v>
      </c>
      <c r="B21" s="19">
        <v>122</v>
      </c>
      <c r="C21" s="20">
        <v>40134</v>
      </c>
      <c r="D21" s="21">
        <v>6.8688524590163897</v>
      </c>
      <c r="E21" s="20">
        <v>40150</v>
      </c>
    </row>
    <row r="22" spans="1:5" ht="12.75" customHeight="1" x14ac:dyDescent="0.25">
      <c r="A22" s="19">
        <v>8</v>
      </c>
      <c r="B22" s="19">
        <v>120</v>
      </c>
      <c r="C22" s="20">
        <v>40159</v>
      </c>
      <c r="D22" s="21">
        <v>7</v>
      </c>
      <c r="E22" s="20">
        <v>40175</v>
      </c>
    </row>
    <row r="23" spans="1:5" ht="12.75" customHeight="1" x14ac:dyDescent="0.25">
      <c r="A23" s="19">
        <v>34</v>
      </c>
      <c r="B23" s="19">
        <v>119</v>
      </c>
      <c r="C23" s="20">
        <v>40157</v>
      </c>
      <c r="D23" s="21">
        <v>6.7058823529411802</v>
      </c>
      <c r="E23" s="20">
        <v>40172</v>
      </c>
    </row>
    <row r="24" spans="1:5" ht="12.75" customHeight="1" x14ac:dyDescent="0.25">
      <c r="A24" s="19">
        <v>38</v>
      </c>
      <c r="B24" s="19">
        <v>119</v>
      </c>
      <c r="C24" s="20">
        <v>40106</v>
      </c>
      <c r="D24" s="21">
        <v>6.9075630252100799</v>
      </c>
      <c r="E24" s="20">
        <v>40122</v>
      </c>
    </row>
    <row r="25" spans="1:5" ht="12.75" customHeight="1" x14ac:dyDescent="0.25">
      <c r="A25" s="19">
        <v>30</v>
      </c>
      <c r="B25" s="19">
        <v>119</v>
      </c>
      <c r="C25" s="20">
        <v>40159</v>
      </c>
      <c r="D25" s="21">
        <v>6.9327731092437004</v>
      </c>
      <c r="E25" s="20">
        <v>40175</v>
      </c>
    </row>
    <row r="26" spans="1:5" ht="12.75" customHeight="1" x14ac:dyDescent="0.25">
      <c r="A26" s="19">
        <v>37</v>
      </c>
      <c r="B26" s="19">
        <v>119</v>
      </c>
      <c r="C26" s="20">
        <v>40157</v>
      </c>
      <c r="D26" s="21">
        <v>7.0672268907562996</v>
      </c>
      <c r="E26" s="20">
        <v>40173</v>
      </c>
    </row>
    <row r="27" spans="1:5" ht="12.75" customHeight="1" x14ac:dyDescent="0.25">
      <c r="A27" s="19">
        <v>4</v>
      </c>
      <c r="B27" s="19">
        <v>119</v>
      </c>
      <c r="C27" s="20">
        <v>40157</v>
      </c>
      <c r="D27" s="21">
        <v>7.3109243697478998</v>
      </c>
      <c r="E27" s="20">
        <v>40174</v>
      </c>
    </row>
    <row r="28" spans="1:5" ht="12.75" customHeight="1" x14ac:dyDescent="0.25">
      <c r="A28" s="19">
        <v>11</v>
      </c>
      <c r="B28" s="19">
        <v>118</v>
      </c>
      <c r="C28" s="20">
        <v>40148</v>
      </c>
      <c r="D28" s="21">
        <v>7.1101694915254203</v>
      </c>
      <c r="E28" s="20">
        <v>40164</v>
      </c>
    </row>
    <row r="29" spans="1:5" ht="12.75" customHeight="1" x14ac:dyDescent="0.25">
      <c r="A29" s="19">
        <v>28</v>
      </c>
      <c r="B29" s="19">
        <v>117</v>
      </c>
      <c r="C29" s="20">
        <v>40152</v>
      </c>
      <c r="D29" s="21">
        <v>6.9572649572649601</v>
      </c>
      <c r="E29" s="20">
        <v>40168</v>
      </c>
    </row>
    <row r="30" spans="1:5" ht="12.75" customHeight="1" x14ac:dyDescent="0.25">
      <c r="A30" s="19">
        <v>39</v>
      </c>
      <c r="B30" s="19">
        <v>116</v>
      </c>
      <c r="C30" s="20">
        <v>40131</v>
      </c>
      <c r="D30" s="21">
        <v>7.1637931034482802</v>
      </c>
      <c r="E30" s="20">
        <v>40147</v>
      </c>
    </row>
    <row r="31" spans="1:5" ht="12.75" customHeight="1" x14ac:dyDescent="0.25">
      <c r="A31" s="19">
        <v>27</v>
      </c>
      <c r="B31" s="19">
        <v>116</v>
      </c>
      <c r="C31" s="20">
        <v>40145</v>
      </c>
      <c r="D31" s="21">
        <v>7.55172413793104</v>
      </c>
      <c r="E31" s="20">
        <v>40162</v>
      </c>
    </row>
    <row r="32" spans="1:5" ht="12.75" customHeight="1" x14ac:dyDescent="0.25">
      <c r="A32" s="19">
        <v>25</v>
      </c>
      <c r="B32" s="19">
        <v>115</v>
      </c>
      <c r="C32" s="20">
        <v>40150</v>
      </c>
      <c r="D32" s="21">
        <v>7.1304347826086998</v>
      </c>
      <c r="E32" s="20">
        <v>40166</v>
      </c>
    </row>
    <row r="33" spans="1:5" ht="13.2" x14ac:dyDescent="0.25">
      <c r="A33" s="19">
        <v>17</v>
      </c>
      <c r="B33" s="19">
        <v>115</v>
      </c>
      <c r="C33" s="20">
        <v>40148</v>
      </c>
      <c r="D33" s="21">
        <v>7.1739130434782599</v>
      </c>
      <c r="E33" s="20">
        <v>40164</v>
      </c>
    </row>
    <row r="34" spans="1:5" ht="13.2" x14ac:dyDescent="0.25">
      <c r="A34" s="19">
        <v>6</v>
      </c>
      <c r="B34" s="19">
        <v>112</v>
      </c>
      <c r="C34" s="20">
        <v>40143</v>
      </c>
      <c r="D34" s="21">
        <v>7.4642857142857197</v>
      </c>
      <c r="E34" s="20">
        <v>40160</v>
      </c>
    </row>
    <row r="35" spans="1:5" ht="13.2" x14ac:dyDescent="0.25">
      <c r="A35" s="19">
        <v>32</v>
      </c>
      <c r="B35" s="19">
        <v>110</v>
      </c>
      <c r="C35" s="20">
        <v>40155</v>
      </c>
      <c r="D35" s="21">
        <v>7.5454545454545503</v>
      </c>
      <c r="E35" s="20">
        <v>40172</v>
      </c>
    </row>
    <row r="36" spans="1:5" ht="13.2" x14ac:dyDescent="0.25">
      <c r="A36" s="19">
        <v>15</v>
      </c>
      <c r="B36" s="19">
        <v>109</v>
      </c>
      <c r="C36" s="20">
        <v>40152</v>
      </c>
      <c r="D36" s="21">
        <v>7.5504587155963296</v>
      </c>
      <c r="E36" s="20">
        <v>40169</v>
      </c>
    </row>
    <row r="37" spans="1:5" ht="13.2" x14ac:dyDescent="0.25">
      <c r="A37" s="19">
        <v>10</v>
      </c>
      <c r="B37" s="19">
        <v>109</v>
      </c>
      <c r="C37" s="20">
        <v>40150</v>
      </c>
      <c r="D37" s="21">
        <v>7.6146788990825698</v>
      </c>
      <c r="E37" s="20">
        <v>40167</v>
      </c>
    </row>
    <row r="38" spans="1:5" ht="13.2" x14ac:dyDescent="0.25">
      <c r="A38" s="19">
        <v>40</v>
      </c>
      <c r="B38" s="19">
        <v>109</v>
      </c>
      <c r="C38" s="20">
        <v>40155</v>
      </c>
      <c r="D38" s="21">
        <v>7.6697247706422003</v>
      </c>
      <c r="E38" s="20">
        <v>40172</v>
      </c>
    </row>
    <row r="39" spans="1:5" ht="13.2" x14ac:dyDescent="0.25">
      <c r="A39" s="19">
        <v>35</v>
      </c>
      <c r="B39" s="19">
        <v>108</v>
      </c>
      <c r="C39" s="20">
        <v>40143</v>
      </c>
      <c r="D39" s="21">
        <v>7.75</v>
      </c>
      <c r="E39" s="20">
        <v>40161</v>
      </c>
    </row>
    <row r="40" spans="1:5" ht="13.2" x14ac:dyDescent="0.25">
      <c r="A40" s="19">
        <v>42</v>
      </c>
      <c r="B40" s="19">
        <v>107</v>
      </c>
      <c r="C40" s="20">
        <v>40152</v>
      </c>
      <c r="D40" s="21">
        <v>7.6448598130841097</v>
      </c>
      <c r="E40" s="20">
        <v>40169</v>
      </c>
    </row>
    <row r="41" spans="1:5" ht="13.2" x14ac:dyDescent="0.25">
      <c r="A41" s="19">
        <v>9</v>
      </c>
      <c r="B41" s="19">
        <v>103</v>
      </c>
      <c r="C41" s="20">
        <v>40096</v>
      </c>
      <c r="D41" s="21">
        <v>7.9417475728155296</v>
      </c>
      <c r="E41" s="20">
        <v>40114</v>
      </c>
    </row>
    <row r="42" spans="1:5" ht="13.2" x14ac:dyDescent="0.25">
      <c r="A42" s="19">
        <v>5</v>
      </c>
      <c r="B42" s="19">
        <v>100</v>
      </c>
      <c r="C42" s="20">
        <v>40145</v>
      </c>
      <c r="D42" s="21">
        <v>8.25</v>
      </c>
      <c r="E42" s="20">
        <v>40164</v>
      </c>
    </row>
    <row r="43" spans="1:5" ht="13.2" x14ac:dyDescent="0.25">
      <c r="A43" s="19">
        <v>33</v>
      </c>
      <c r="B43" s="19">
        <v>99</v>
      </c>
      <c r="C43" s="20">
        <v>40155</v>
      </c>
      <c r="D43" s="21">
        <v>8.23232323232323</v>
      </c>
      <c r="E43" s="20">
        <v>40174</v>
      </c>
    </row>
    <row r="44" spans="1:5" ht="13.2" x14ac:dyDescent="0.25">
      <c r="D44" s="24"/>
    </row>
    <row r="45" spans="1:5" ht="13.2" x14ac:dyDescent="0.25">
      <c r="A45" s="28" t="s">
        <v>30</v>
      </c>
      <c r="B45" s="29"/>
      <c r="C45" s="29"/>
      <c r="D45" s="29"/>
      <c r="E45" s="29"/>
    </row>
    <row r="46" spans="1:5" ht="13.2" x14ac:dyDescent="0.25">
      <c r="D46" s="24"/>
    </row>
    <row r="47" spans="1:5" ht="13.2" x14ac:dyDescent="0.25">
      <c r="D47" s="24"/>
    </row>
    <row r="48" spans="1:5" ht="13.2" x14ac:dyDescent="0.25">
      <c r="D48" s="24"/>
    </row>
    <row r="49" spans="4:4" ht="13.2" x14ac:dyDescent="0.25">
      <c r="D49" s="24"/>
    </row>
    <row r="50" spans="4:4" ht="13.2" x14ac:dyDescent="0.25">
      <c r="D50" s="24"/>
    </row>
    <row r="51" spans="4:4" ht="13.2" x14ac:dyDescent="0.25">
      <c r="D51" s="24"/>
    </row>
    <row r="52" spans="4:4" ht="13.2" x14ac:dyDescent="0.25">
      <c r="D52" s="24"/>
    </row>
    <row r="53" spans="4:4" ht="13.2" x14ac:dyDescent="0.25">
      <c r="D53" s="24"/>
    </row>
    <row r="54" spans="4:4" ht="13.2" x14ac:dyDescent="0.25">
      <c r="D54" s="24"/>
    </row>
    <row r="55" spans="4:4" ht="13.2" x14ac:dyDescent="0.25">
      <c r="D55" s="24"/>
    </row>
    <row r="56" spans="4:4" ht="13.2" x14ac:dyDescent="0.25">
      <c r="D56" s="24"/>
    </row>
    <row r="57" spans="4:4" ht="13.2" x14ac:dyDescent="0.25">
      <c r="D57" s="24"/>
    </row>
    <row r="58" spans="4:4" ht="13.2" x14ac:dyDescent="0.25">
      <c r="D58" s="24"/>
    </row>
    <row r="59" spans="4:4" ht="13.2" x14ac:dyDescent="0.25">
      <c r="D59" s="24"/>
    </row>
    <row r="60" spans="4:4" ht="13.2" x14ac:dyDescent="0.25">
      <c r="D60" s="24"/>
    </row>
    <row r="61" spans="4:4" ht="13.2" x14ac:dyDescent="0.25">
      <c r="D61" s="24"/>
    </row>
    <row r="62" spans="4:4" ht="13.2" x14ac:dyDescent="0.25">
      <c r="D62" s="24"/>
    </row>
    <row r="63" spans="4:4" ht="13.2" x14ac:dyDescent="0.25">
      <c r="D63" s="24"/>
    </row>
    <row r="64" spans="4:4" ht="13.2" x14ac:dyDescent="0.25">
      <c r="D64" s="24"/>
    </row>
    <row r="65" spans="4:4" ht="13.2" x14ac:dyDescent="0.25">
      <c r="D65" s="24"/>
    </row>
    <row r="66" spans="4:4" ht="13.2" x14ac:dyDescent="0.25">
      <c r="D66" s="24"/>
    </row>
    <row r="67" spans="4:4" ht="13.2" x14ac:dyDescent="0.25">
      <c r="D67" s="24"/>
    </row>
    <row r="68" spans="4:4" ht="13.2" x14ac:dyDescent="0.25">
      <c r="D68" s="24"/>
    </row>
    <row r="69" spans="4:4" ht="13.2" x14ac:dyDescent="0.25">
      <c r="D69" s="24"/>
    </row>
    <row r="70" spans="4:4" ht="13.2" x14ac:dyDescent="0.25">
      <c r="D70" s="24"/>
    </row>
    <row r="71" spans="4:4" ht="13.2" x14ac:dyDescent="0.25">
      <c r="D71" s="24"/>
    </row>
    <row r="72" spans="4:4" ht="13.2" x14ac:dyDescent="0.25">
      <c r="D72" s="24"/>
    </row>
    <row r="73" spans="4:4" ht="13.2" x14ac:dyDescent="0.25">
      <c r="D73" s="24"/>
    </row>
    <row r="74" spans="4:4" ht="13.2" x14ac:dyDescent="0.25">
      <c r="D74" s="24"/>
    </row>
    <row r="75" spans="4:4" ht="13.2" x14ac:dyDescent="0.25">
      <c r="D75" s="24"/>
    </row>
    <row r="76" spans="4:4" ht="13.2" x14ac:dyDescent="0.25">
      <c r="D76" s="24"/>
    </row>
    <row r="77" spans="4:4" ht="13.2" x14ac:dyDescent="0.25">
      <c r="D77" s="24"/>
    </row>
    <row r="78" spans="4:4" ht="13.2" x14ac:dyDescent="0.25">
      <c r="D78" s="24"/>
    </row>
    <row r="79" spans="4:4" ht="13.2" x14ac:dyDescent="0.25">
      <c r="D79" s="24"/>
    </row>
    <row r="80" spans="4:4" ht="13.2" x14ac:dyDescent="0.25">
      <c r="D80" s="24"/>
    </row>
    <row r="81" spans="4:4" ht="13.2" x14ac:dyDescent="0.25">
      <c r="D81" s="24"/>
    </row>
    <row r="82" spans="4:4" ht="13.2" x14ac:dyDescent="0.25">
      <c r="D82" s="24"/>
    </row>
    <row r="83" spans="4:4" ht="13.2" x14ac:dyDescent="0.25">
      <c r="D83" s="24"/>
    </row>
    <row r="84" spans="4:4" ht="13.2" x14ac:dyDescent="0.25">
      <c r="D84" s="24"/>
    </row>
    <row r="85" spans="4:4" ht="13.2" x14ac:dyDescent="0.25">
      <c r="D85" s="24"/>
    </row>
    <row r="86" spans="4:4" ht="13.2" x14ac:dyDescent="0.25">
      <c r="D86" s="24"/>
    </row>
    <row r="87" spans="4:4" ht="13.2" x14ac:dyDescent="0.25">
      <c r="D87" s="24"/>
    </row>
    <row r="88" spans="4:4" ht="13.2" x14ac:dyDescent="0.25">
      <c r="D88" s="24"/>
    </row>
    <row r="89" spans="4:4" ht="13.2" x14ac:dyDescent="0.25">
      <c r="D89" s="24"/>
    </row>
    <row r="90" spans="4:4" ht="13.2" x14ac:dyDescent="0.25">
      <c r="D90" s="24"/>
    </row>
    <row r="91" spans="4:4" ht="13.2" x14ac:dyDescent="0.25">
      <c r="D91" s="24"/>
    </row>
    <row r="92" spans="4:4" ht="13.2" x14ac:dyDescent="0.25">
      <c r="D92" s="24"/>
    </row>
    <row r="93" spans="4:4" ht="13.2" x14ac:dyDescent="0.25">
      <c r="D93" s="24"/>
    </row>
    <row r="94" spans="4:4" ht="13.2" x14ac:dyDescent="0.25">
      <c r="D94" s="24"/>
    </row>
    <row r="95" spans="4:4" ht="13.2" x14ac:dyDescent="0.25">
      <c r="D95" s="24"/>
    </row>
    <row r="96" spans="4:4" ht="13.2" x14ac:dyDescent="0.25">
      <c r="D96" s="24"/>
    </row>
    <row r="97" spans="4:4" ht="13.2" x14ac:dyDescent="0.25">
      <c r="D97" s="24"/>
    </row>
    <row r="98" spans="4:4" ht="13.2" x14ac:dyDescent="0.25">
      <c r="D98" s="24"/>
    </row>
    <row r="99" spans="4:4" ht="13.2" x14ac:dyDescent="0.25">
      <c r="D99" s="24"/>
    </row>
    <row r="100" spans="4:4" ht="13.2" x14ac:dyDescent="0.25">
      <c r="D100" s="24"/>
    </row>
  </sheetData>
  <mergeCells count="1">
    <mergeCell ref="A45:E45"/>
  </mergeCells>
  <hyperlinks>
    <hyperlink ref="A45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Gist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_000</vt:lpstr>
      <vt:lpstr>_001</vt:lpstr>
      <vt:lpstr>_002</vt:lpstr>
      <vt:lpstr>_003</vt:lpstr>
      <vt:lpstr>_004</vt:lpstr>
      <vt:lpstr>_005</vt:lpstr>
      <vt:lpstr>_006</vt:lpstr>
      <vt:lpstr>_007</vt:lpstr>
      <vt:lpstr>_008</vt:lpstr>
      <vt:lpstr>_009</vt:lpstr>
      <vt:lpstr>_996</vt:lpstr>
      <vt:lpstr>_997</vt:lpstr>
      <vt:lpstr>_998</vt:lpstr>
      <vt:lpstr>_999</vt:lpstr>
      <vt:lpstr>Frequency_Ranking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</cp:lastModifiedBy>
  <dcterms:modified xsi:type="dcterms:W3CDTF">2022-06-13T08:27:29Z</dcterms:modified>
</cp:coreProperties>
</file>