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codeName="ThisWorkbook" defaultThemeVersion="124226"/>
  <xr:revisionPtr revIDLastSave="0" documentId="13_ncr:1_{46D6C5C4-D41B-1B47-90D0-4B3457DB555F}" xr6:coauthVersionLast="43" xr6:coauthVersionMax="43" xr10:uidLastSave="{00000000-0000-0000-0000-000000000000}"/>
  <bookViews>
    <workbookView xWindow="0" yWindow="460" windowWidth="28800" windowHeight="12440" activeTab="1" xr2:uid="{00000000-000D-0000-FFFF-FFFF00000000}"/>
  </bookViews>
  <sheets>
    <sheet name="Validation Summary" sheetId="9" r:id="rId1"/>
    <sheet name="Final Data Info" sheetId="2" r:id="rId2"/>
  </sheets>
  <calcPr calcId="152511"/>
</workbook>
</file>

<file path=xl/sharedStrings.xml><?xml version="1.0" encoding="utf-8"?>
<sst xmlns="http://schemas.openxmlformats.org/spreadsheetml/2006/main" count="581" uniqueCount="293">
  <si>
    <t>Sample Number</t>
  </si>
  <si>
    <t>Biel #</t>
  </si>
  <si>
    <t>Hair Type</t>
  </si>
  <si>
    <t>Comments</t>
  </si>
  <si>
    <t>Color</t>
  </si>
  <si>
    <t>Hair wt (mg)</t>
  </si>
  <si>
    <t>Re-run</t>
  </si>
  <si>
    <t>MeOH Color</t>
  </si>
  <si>
    <t>Date Received</t>
  </si>
  <si>
    <t>Conc</t>
  </si>
  <si>
    <t>PI</t>
  </si>
  <si>
    <t>BIEL Number</t>
  </si>
  <si>
    <t>Well ID</t>
  </si>
  <si>
    <t>Name</t>
  </si>
  <si>
    <t>Well</t>
  </si>
  <si>
    <t>Conc/Dil</t>
  </si>
  <si>
    <t>Count</t>
  </si>
  <si>
    <t>Std Dev</t>
  </si>
  <si>
    <t>CV (%)</t>
  </si>
  <si>
    <t>Cortisol (pg/mg)</t>
  </si>
  <si>
    <t>0= PROCESSED</t>
  </si>
  <si>
    <t>1= NOT PROCESSED</t>
  </si>
  <si>
    <t>Worked on sample, but not able to process</t>
  </si>
  <si>
    <t>N</t>
  </si>
  <si>
    <t>Contact Person(s):</t>
  </si>
  <si>
    <t>Research Data Disclaimer</t>
  </si>
  <si>
    <r>
      <t xml:space="preserve">The use of this material and the data is for </t>
    </r>
    <r>
      <rPr>
        <b/>
        <i/>
        <u/>
        <sz val="12"/>
        <color theme="1"/>
        <rFont val="Times New Roman"/>
        <family val="1"/>
      </rPr>
      <t>research information use only</t>
    </r>
    <r>
      <rPr>
        <sz val="12"/>
        <color theme="1"/>
        <rFont val="Times New Roman"/>
        <family val="1"/>
      </rPr>
      <t xml:space="preserve">.  The information and/or opinions reflected herein (collectively referred to as the "Data"), whether you used/use the Data in the past, present, or future is subject to the terms of this disclaimer. This communication and all Data is for informational purposes only. The Data has not, is not, and should not be used as a clinical measure of stress. </t>
    </r>
  </si>
  <si>
    <t>values below limit of sensitivity for assay</t>
  </si>
  <si>
    <t>ND = Not Detectable</t>
  </si>
  <si>
    <t>Summary Statistics</t>
  </si>
  <si>
    <t>Samples</t>
  </si>
  <si>
    <t>Overall</t>
  </si>
  <si>
    <t>Standard Curve</t>
  </si>
  <si>
    <t>Salimetrics</t>
  </si>
  <si>
    <t>Lab Hair</t>
  </si>
  <si>
    <t>Plate #</t>
  </si>
  <si>
    <t>inter-assay</t>
  </si>
  <si>
    <t>Average CV%</t>
  </si>
  <si>
    <t>n=</t>
  </si>
  <si>
    <t xml:space="preserve">n = </t>
  </si>
  <si>
    <t>Hi Control</t>
  </si>
  <si>
    <t>CV%</t>
  </si>
  <si>
    <t>Low Control</t>
  </si>
  <si>
    <t>New Low Control</t>
  </si>
  <si>
    <t>intra-assay CV%</t>
  </si>
  <si>
    <t>Hair Took Extra Time</t>
  </si>
  <si>
    <t>0=NO EXTRA TIME</t>
  </si>
  <si>
    <t>1=EXTRA TIME</t>
  </si>
  <si>
    <t>Cells highlighted in yellow indicate a sample weight less than or equal to 5mg, Quantity Not Sufficient (QNS) for reliable assay for the results.  We process samples down to 4 mg total weight but the error is greater (+ 15-25%).</t>
  </si>
  <si>
    <t xml:space="preserve">160804-1 </t>
  </si>
  <si>
    <t xml:space="preserve">161215 T-1 </t>
  </si>
  <si>
    <t>161215 T-2</t>
  </si>
  <si>
    <t>161130-1 O-210 collar</t>
  </si>
  <si>
    <t>160803-1</t>
  </si>
  <si>
    <t>160726-1</t>
  </si>
  <si>
    <t>161130-5 O-214 collar</t>
  </si>
  <si>
    <t>160726-2</t>
  </si>
  <si>
    <t>161216 O-247</t>
  </si>
  <si>
    <t>161206 O-231</t>
  </si>
  <si>
    <t>161208 O-236</t>
  </si>
  <si>
    <t>160726-4</t>
  </si>
  <si>
    <t>161130-2 O-211</t>
  </si>
  <si>
    <t>161216 F-117</t>
  </si>
  <si>
    <t>160728-1</t>
  </si>
  <si>
    <t>180530-C1</t>
  </si>
  <si>
    <t>180604-C1</t>
  </si>
  <si>
    <t>180627-C2</t>
  </si>
  <si>
    <t>180612-C1</t>
  </si>
  <si>
    <t>180526-C1</t>
  </si>
  <si>
    <t>180629-N1</t>
  </si>
  <si>
    <t>180629-N3</t>
  </si>
  <si>
    <t>Ba20170609</t>
  </si>
  <si>
    <t>Ba20170615</t>
  </si>
  <si>
    <t>Ba20170616</t>
  </si>
  <si>
    <t>Bb20170616</t>
  </si>
  <si>
    <t>Bc20170717</t>
  </si>
  <si>
    <t>Ba180110_ear</t>
  </si>
  <si>
    <t>Bb180110_ear</t>
  </si>
  <si>
    <t>Bc180110_ear</t>
  </si>
  <si>
    <t>Bd180110_ear</t>
  </si>
  <si>
    <t>Be180110_ear</t>
  </si>
  <si>
    <t>Bf180110_ear</t>
  </si>
  <si>
    <t>Bg180110_ear</t>
  </si>
  <si>
    <t>Sample Number (electronic sheet)</t>
  </si>
  <si>
    <t>160804-1</t>
  </si>
  <si>
    <t>161215 T-1</t>
  </si>
  <si>
    <t>161130-1 collar O-210</t>
  </si>
  <si>
    <t>160808-1</t>
  </si>
  <si>
    <t>161130-5 O-214</t>
  </si>
  <si>
    <t>180627C2 Hair</t>
  </si>
  <si>
    <t>180612-C1 hair</t>
  </si>
  <si>
    <t>180629 Ha N1</t>
  </si>
  <si>
    <t>180629 N3 Hi</t>
  </si>
  <si>
    <t>180526 Hi Hair</t>
  </si>
  <si>
    <t>070609 Ba</t>
  </si>
  <si>
    <t>Ba170615</t>
  </si>
  <si>
    <t>Ba170616 Hair</t>
  </si>
  <si>
    <t>BB20190616 Hair</t>
  </si>
  <si>
    <t>Bc20190717 Hair/earclippy</t>
  </si>
  <si>
    <t>180625 N1 Hair</t>
  </si>
  <si>
    <t>180625 N2 Hair</t>
  </si>
  <si>
    <t>180625 Hair N3</t>
  </si>
  <si>
    <t>180704 01 Ha</t>
  </si>
  <si>
    <t>180618 N2 ha</t>
  </si>
  <si>
    <t>180618 N1 Hair</t>
  </si>
  <si>
    <t>180703-02 Ha</t>
  </si>
  <si>
    <t>180709-01 ha</t>
  </si>
  <si>
    <t>course, short</t>
  </si>
  <si>
    <t>black scalp and tip ends with tan middle</t>
  </si>
  <si>
    <t>course with split ends</t>
  </si>
  <si>
    <t xml:space="preserve"> black with tan tips and scalp end</t>
  </si>
  <si>
    <t>black with brown tips</t>
  </si>
  <si>
    <t>course with slightly split ends</t>
  </si>
  <si>
    <t>light brown</t>
  </si>
  <si>
    <t>course, short, slightly split ends</t>
  </si>
  <si>
    <t>course, tips not split</t>
  </si>
  <si>
    <t>black</t>
  </si>
  <si>
    <t>black with some light brown</t>
  </si>
  <si>
    <t>course, some tips split</t>
  </si>
  <si>
    <t>dark brown with lighter brown tips</t>
  </si>
  <si>
    <t>course, short, some split tips</t>
  </si>
  <si>
    <t>coarse, split tips</t>
  </si>
  <si>
    <t>black, light tan</t>
  </si>
  <si>
    <t>thin, with some coarse, split tips</t>
  </si>
  <si>
    <t>brown with light brown tips</t>
  </si>
  <si>
    <t>coarse</t>
  </si>
  <si>
    <t>black, black with light brown tips</t>
  </si>
  <si>
    <t>dark brown</t>
  </si>
  <si>
    <t>coarse, some split tips</t>
  </si>
  <si>
    <t>black, black with brown tips</t>
  </si>
  <si>
    <t>took strands that had root end and cut</t>
  </si>
  <si>
    <t>roots not visible, took whole sample</t>
  </si>
  <si>
    <t>brown and light brown</t>
  </si>
  <si>
    <t>thin, split tips</t>
  </si>
  <si>
    <t>black and brown</t>
  </si>
  <si>
    <t>coarse, short, split tips</t>
  </si>
  <si>
    <t>thin and coarse, split tips</t>
  </si>
  <si>
    <t>not much sample</t>
  </si>
  <si>
    <t>short, thin and coarse, split tips</t>
  </si>
  <si>
    <t>brown</t>
  </si>
  <si>
    <t>heavily lice infested</t>
  </si>
  <si>
    <t>is that a tick?</t>
  </si>
  <si>
    <t>brown and black</t>
  </si>
  <si>
    <t>thin, some coarse, some split tips</t>
  </si>
  <si>
    <t>is that another tick?</t>
  </si>
  <si>
    <t>black and some brown</t>
  </si>
  <si>
    <t>brown and some black</t>
  </si>
  <si>
    <t xml:space="preserve"> coarse, split tips</t>
  </si>
  <si>
    <t>coarse, split tips, short</t>
  </si>
  <si>
    <t>coarse,split tips</t>
  </si>
  <si>
    <t>light brown and light tan</t>
  </si>
  <si>
    <t>light brown with some black</t>
  </si>
  <si>
    <t>lots of blood in fur, tripled the washes</t>
  </si>
  <si>
    <t>SPL16</t>
  </si>
  <si>
    <t>SPL24</t>
  </si>
  <si>
    <t>SPL32</t>
  </si>
  <si>
    <t>SPL17</t>
  </si>
  <si>
    <t>SPL25</t>
  </si>
  <si>
    <t>SPL33</t>
  </si>
  <si>
    <t>SPL18</t>
  </si>
  <si>
    <t>SPL26</t>
  </si>
  <si>
    <t>SPL34</t>
  </si>
  <si>
    <t>SPL19</t>
  </si>
  <si>
    <t>SPL27</t>
  </si>
  <si>
    <t>SPL35</t>
  </si>
  <si>
    <t>SPL20</t>
  </si>
  <si>
    <t>SPL28</t>
  </si>
  <si>
    <t>SPL13</t>
  </si>
  <si>
    <t>SPL21</t>
  </si>
  <si>
    <t>SPL29</t>
  </si>
  <si>
    <t>SPL6</t>
  </si>
  <si>
    <t>SPL14</t>
  </si>
  <si>
    <t>SPL22</t>
  </si>
  <si>
    <t>SPL30</t>
  </si>
  <si>
    <t>SPL15</t>
  </si>
  <si>
    <t>SPL23</t>
  </si>
  <si>
    <t>SPL31</t>
  </si>
  <si>
    <t>G3</t>
  </si>
  <si>
    <t>F5</t>
  </si>
  <si>
    <t>G5</t>
  </si>
  <si>
    <t>H5</t>
  </si>
  <si>
    <t>A7</t>
  </si>
  <si>
    <t>B7</t>
  </si>
  <si>
    <t>C7</t>
  </si>
  <si>
    <t>D7</t>
  </si>
  <si>
    <t>E7</t>
  </si>
  <si>
    <t>F7</t>
  </si>
  <si>
    <t>G7</t>
  </si>
  <si>
    <t>H7</t>
  </si>
  <si>
    <t>A9</t>
  </si>
  <si>
    <t>B9</t>
  </si>
  <si>
    <t>C9</t>
  </si>
  <si>
    <t>D9</t>
  </si>
  <si>
    <t>E9</t>
  </si>
  <si>
    <t>F9</t>
  </si>
  <si>
    <t>G9</t>
  </si>
  <si>
    <t>H9</t>
  </si>
  <si>
    <t>A11</t>
  </si>
  <si>
    <t>B11</t>
  </si>
  <si>
    <t>C11</t>
  </si>
  <si>
    <t>D11</t>
  </si>
  <si>
    <t>1:1</t>
  </si>
  <si>
    <t>1:2</t>
  </si>
  <si>
    <t>1:4</t>
  </si>
  <si>
    <t>1:8</t>
  </si>
  <si>
    <t>1:16</t>
  </si>
  <si>
    <t>1:32</t>
  </si>
  <si>
    <t>1-Validation</t>
  </si>
  <si>
    <t>9-Validation</t>
  </si>
  <si>
    <t>44-Validation</t>
  </si>
  <si>
    <t>2-Validation</t>
  </si>
  <si>
    <t>3-Validation</t>
  </si>
  <si>
    <t>32-Validation</t>
  </si>
  <si>
    <t>9-alone</t>
  </si>
  <si>
    <t>9-100ul 3 ug/dl Spike</t>
  </si>
  <si>
    <t>9-100ul 1 ug/dl Spike</t>
  </si>
  <si>
    <t>9-100ul 0.333 ug/dl Spike</t>
  </si>
  <si>
    <t>32-alone</t>
  </si>
  <si>
    <t>32-100ul 3 ug/dl Spike</t>
  </si>
  <si>
    <t>32-100ul 1 ug/dl Spike</t>
  </si>
  <si>
    <t>32-100ul 0.333 ug/dl Spike</t>
  </si>
  <si>
    <t>32-100ul 0.111 ug/dl Spike</t>
  </si>
  <si>
    <t>44-alone</t>
  </si>
  <si>
    <t>44-100ul 3 ug/dl Spike</t>
  </si>
  <si>
    <t>44-100ul 1 ug/dl Spike</t>
  </si>
  <si>
    <t>Sample</t>
  </si>
  <si>
    <t>51_1-Validation 160804-1 1:8</t>
  </si>
  <si>
    <t>54_2-Validation 161215 T-1 1:32</t>
  </si>
  <si>
    <t>63_32-100ul 3 ug/dl Spike 1:4</t>
  </si>
  <si>
    <t>51_1-Validation 160804-1 1:16</t>
  </si>
  <si>
    <t>55_3-Validation 161215 T-2 1:1</t>
  </si>
  <si>
    <t>63_32-100ul 3 ug/dl Spike 1:8</t>
  </si>
  <si>
    <t>51_1-Validation 160804-1 1:32</t>
  </si>
  <si>
    <t>55_3-Validation 161215 T-2 1:2</t>
  </si>
  <si>
    <t>63_32-100ul 3 ug/dl Spike 1:16</t>
  </si>
  <si>
    <t>54_2-Validation 161215 T-1 1:1</t>
  </si>
  <si>
    <t>55_3-Validation 161215 T-2 1:4</t>
  </si>
  <si>
    <t>63_32-100ul 3 ug/dl Spike 1:32</t>
  </si>
  <si>
    <t>54_2-Validation 161215 T-1 1:2</t>
  </si>
  <si>
    <t>55_3-Validation 161215 T-2 1:8</t>
  </si>
  <si>
    <t>51_1-Validation 160804-1 1:1</t>
  </si>
  <si>
    <t>54_2-Validation 161215 T-1 1:4</t>
  </si>
  <si>
    <t>55_3-Validation 161215 T-2 1:16</t>
  </si>
  <si>
    <t>63_32-100ul 3 ug/dl Spike</t>
  </si>
  <si>
    <t>51_1-Validation 160804-1 1:2</t>
  </si>
  <si>
    <t>54_2-Validation 161215 T-1 1:8</t>
  </si>
  <si>
    <t>55_3-Validation 161215 T-2 1:32</t>
  </si>
  <si>
    <t>51_1-Validation 160804-1 1:4</t>
  </si>
  <si>
    <t>54_2-Validation 161215 T-1 1:16</t>
  </si>
  <si>
    <t>63_32-100ul 3 ug/dl Spike 1:2</t>
  </si>
  <si>
    <t>yellow-green</t>
  </si>
  <si>
    <t>red precipitate</t>
  </si>
  <si>
    <t>PI Name:  Bailey</t>
  </si>
  <si>
    <t>pH optimal for assay</t>
  </si>
  <si>
    <t>normal</t>
  </si>
  <si>
    <t>Hair Length (cm)</t>
  </si>
  <si>
    <r>
      <t>Expected Value (</t>
    </r>
    <r>
      <rPr>
        <b/>
        <sz val="11"/>
        <color rgb="FF000000"/>
        <rFont val="Symbol"/>
        <family val="1"/>
        <charset val="2"/>
      </rPr>
      <t>m</t>
    </r>
    <r>
      <rPr>
        <b/>
        <sz val="11"/>
        <color rgb="FF000000"/>
        <rFont val="Arial"/>
        <family val="2"/>
      </rPr>
      <t>g/dL)</t>
    </r>
  </si>
  <si>
    <t>Recovery % (Observed/Expected)</t>
  </si>
  <si>
    <t>Dilution</t>
  </si>
  <si>
    <t>volume of standard</t>
  </si>
  <si>
    <t>Std Conc</t>
  </si>
  <si>
    <r>
      <rPr>
        <b/>
        <sz val="10"/>
        <rFont val="Symbol"/>
        <family val="1"/>
        <charset val="2"/>
      </rPr>
      <t>m</t>
    </r>
    <r>
      <rPr>
        <b/>
        <sz val="10"/>
        <rFont val="Arial"/>
        <family val="2"/>
      </rPr>
      <t>g/dL</t>
    </r>
  </si>
  <si>
    <t>MeOH Extraction Volume</t>
  </si>
  <si>
    <t>Proportion (MeOHasp/MeOHext)</t>
  </si>
  <si>
    <r>
      <rPr>
        <b/>
        <sz val="10"/>
        <rFont val="Symbol"/>
        <family val="1"/>
        <charset val="2"/>
      </rPr>
      <t>m</t>
    </r>
    <r>
      <rPr>
        <b/>
        <sz val="10"/>
        <rFont val="Arial"/>
        <family val="2"/>
      </rPr>
      <t>g at bottom of tube from spike</t>
    </r>
  </si>
  <si>
    <r>
      <t>added 160</t>
    </r>
    <r>
      <rPr>
        <b/>
        <sz val="10"/>
        <rFont val="Symbol"/>
        <family val="1"/>
        <charset val="2"/>
      </rPr>
      <t>m</t>
    </r>
    <r>
      <rPr>
        <b/>
        <sz val="10"/>
        <rFont val="Arial"/>
        <family val="2"/>
      </rPr>
      <t>L converted to dL</t>
    </r>
  </si>
  <si>
    <r>
      <t>Spike</t>
    </r>
    <r>
      <rPr>
        <b/>
        <sz val="10"/>
        <rFont val="Calibri"/>
        <family val="2"/>
        <scheme val="minor"/>
      </rPr>
      <t xml:space="preserve"> </t>
    </r>
    <r>
      <rPr>
        <b/>
        <sz val="10"/>
        <rFont val="Symbol"/>
        <family val="1"/>
        <charset val="2"/>
      </rPr>
      <t>m</t>
    </r>
    <r>
      <rPr>
        <b/>
        <sz val="10"/>
        <rFont val="Arial"/>
        <family val="2"/>
      </rPr>
      <t>g/dL</t>
    </r>
  </si>
  <si>
    <r>
      <t xml:space="preserve">Observed Value (Mean </t>
    </r>
    <r>
      <rPr>
        <b/>
        <sz val="11"/>
        <color rgb="FF000000"/>
        <rFont val="Symbol"/>
        <family val="1"/>
        <charset val="2"/>
      </rPr>
      <t>m</t>
    </r>
    <r>
      <rPr>
        <b/>
        <sz val="11"/>
        <color rgb="FF000000"/>
        <rFont val="Arial"/>
        <family val="2"/>
      </rPr>
      <t>g/dL)</t>
    </r>
  </si>
  <si>
    <t>Spike and Recovery</t>
  </si>
  <si>
    <r>
      <t>Added Spike</t>
    </r>
    <r>
      <rPr>
        <b/>
        <sz val="10"/>
        <rFont val="Calibri"/>
        <family val="2"/>
        <scheme val="minor"/>
      </rPr>
      <t xml:space="preserve"> </t>
    </r>
    <r>
      <rPr>
        <b/>
        <sz val="10"/>
        <rFont val="Symbol"/>
        <family val="1"/>
        <charset val="2"/>
      </rPr>
      <t>m</t>
    </r>
    <r>
      <rPr>
        <b/>
        <sz val="10"/>
        <rFont val="Arial"/>
        <family val="2"/>
      </rPr>
      <t>g/dL</t>
    </r>
  </si>
  <si>
    <t>Dilution Series</t>
  </si>
  <si>
    <t>note:  excluded from plot because below limit of detection</t>
  </si>
  <si>
    <t>Fur Length (cm)</t>
  </si>
  <si>
    <t>Sample Number (on sample)</t>
  </si>
  <si>
    <t>used in validation</t>
  </si>
  <si>
    <t>took all of sample, used in validation</t>
  </si>
  <si>
    <r>
      <t>Endogenous Hair Cortisol (</t>
    </r>
    <r>
      <rPr>
        <b/>
        <sz val="11"/>
        <color theme="1"/>
        <rFont val="Symbol"/>
        <family val="1"/>
        <charset val="2"/>
      </rPr>
      <t>m</t>
    </r>
    <r>
      <rPr>
        <b/>
        <sz val="11"/>
        <color theme="1"/>
        <rFont val="Calibri"/>
        <family val="2"/>
        <scheme val="minor"/>
      </rPr>
      <t>g/dL)</t>
    </r>
  </si>
  <si>
    <t>Average Recovery</t>
  </si>
  <si>
    <t>Average</t>
  </si>
  <si>
    <t>32- 0.9375 ug/dl Spike</t>
  </si>
  <si>
    <t>Bailey Intra-assay CV%</t>
  </si>
  <si>
    <t>Repeats</t>
  </si>
  <si>
    <t>51</t>
  </si>
  <si>
    <t>1-Validation 160804-1</t>
  </si>
  <si>
    <t xml:space="preserve">1-Validation 160804-1 </t>
  </si>
  <si>
    <t>54</t>
  </si>
  <si>
    <t>2-Validation 161215 T-1</t>
  </si>
  <si>
    <t xml:space="preserve">2-Validation 161215 T-1 </t>
  </si>
  <si>
    <t>55</t>
  </si>
  <si>
    <t>3-Validation 161215 T-2</t>
  </si>
  <si>
    <t xml:space="preserve">3-Validation 161215 T-2 </t>
  </si>
  <si>
    <t>63</t>
  </si>
  <si>
    <t xml:space="preserve">32-100ul 3 ug/dl Spike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</si>
</sst>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20" x14ac:knownFonts="1">
    <font>
      <sz val="11"/>
      <color theme="1"/>
      <name val="Calibri"/>
      <family val="2"/>
      <scheme val="minor"/>
    </font>
    <font>
      <b/>
      <sz val="10"/>
      <name val="Arial"/>
      <family val="2"/>
    </font>
    <font>
      <sz val="10"/>
      <name val="Arial"/>
      <family val="2"/>
    </font>
    <font>
      <b/>
      <sz val="11"/>
      <color rgb="FF000000"/>
      <name val="Arial"/>
      <family val="2"/>
    </font>
    <font>
      <sz val="11"/>
      <color rgb="FFFF0000"/>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8"/>
      <color theme="1"/>
      <name val="Times New Roman"/>
      <family val="1"/>
    </font>
    <font>
      <sz val="12"/>
      <color theme="1"/>
      <name val="Times New Roman"/>
      <family val="1"/>
    </font>
    <font>
      <b/>
      <i/>
      <u/>
      <sz val="12"/>
      <color theme="1"/>
      <name val="Times New Roman"/>
      <family val="1"/>
    </font>
    <font>
      <sz val="11"/>
      <name val="Calibri"/>
      <family val="2"/>
      <scheme val="minor"/>
    </font>
    <font>
      <sz val="10"/>
      <color rgb="FF000000"/>
      <name val="Arial"/>
      <family val="2"/>
    </font>
    <font>
      <b/>
      <sz val="10"/>
      <color theme="0"/>
      <name val="Arial"/>
      <family val="2"/>
    </font>
    <font>
      <b/>
      <sz val="11"/>
      <color rgb="FF000000"/>
      <name val="Symbol"/>
      <family val="1"/>
      <charset val="2"/>
    </font>
    <font>
      <b/>
      <sz val="11"/>
      <color theme="0"/>
      <name val="Arial"/>
      <family val="2"/>
    </font>
    <font>
      <b/>
      <sz val="10"/>
      <name val="Symbol"/>
      <family val="1"/>
      <charset val="2"/>
    </font>
    <font>
      <b/>
      <sz val="10"/>
      <name val="Calibri"/>
      <family val="2"/>
      <scheme val="minor"/>
    </font>
    <font>
      <b/>
      <sz val="10"/>
      <color rgb="FF000000"/>
      <name val="Arial"/>
      <family val="2"/>
    </font>
    <font>
      <b/>
      <sz val="11"/>
      <color theme="1"/>
      <name val="Symbol"/>
      <family val="1"/>
      <charset val="2"/>
    </font>
  </fonts>
  <fills count="10">
    <fill>
      <patternFill patternType="none"/>
    </fill>
    <fill>
      <patternFill patternType="gray125"/>
    </fill>
    <fill>
      <patternFill patternType="solid">
        <fgColor rgb="FF99CCFF"/>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FFFFCC"/>
      </patternFill>
    </fill>
    <fill>
      <patternFill patternType="solid">
        <fgColor theme="1"/>
        <bgColor indexed="64"/>
      </patternFill>
    </fill>
    <fill>
      <patternFill patternType="solid">
        <fgColor theme="0"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style="thick">
        <color auto="1"/>
      </left>
      <right style="thick">
        <color auto="1"/>
      </right>
      <top style="medium">
        <color indexed="64"/>
      </top>
      <bottom/>
      <diagonal/>
    </border>
    <border>
      <left style="thick">
        <color auto="1"/>
      </left>
      <right/>
      <top style="medium">
        <color indexed="64"/>
      </top>
      <bottom/>
      <diagonal/>
    </border>
    <border>
      <left/>
      <right style="thick">
        <color auto="1"/>
      </right>
      <top style="medium">
        <color indexed="64"/>
      </top>
      <bottom/>
      <diagonal/>
    </border>
    <border>
      <left style="medium">
        <color indexed="64"/>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thin">
        <color indexed="64"/>
      </left>
      <right/>
      <top style="thin">
        <color indexed="64"/>
      </top>
      <bottom style="thin">
        <color indexed="64"/>
      </bottom>
      <diagonal/>
    </border>
    <border>
      <left style="thick">
        <color auto="1"/>
      </left>
      <right style="thick">
        <color auto="1"/>
      </right>
      <top style="thin">
        <color indexed="64"/>
      </top>
      <bottom style="thin">
        <color indexed="64"/>
      </bottom>
      <diagonal/>
    </border>
    <border>
      <left style="thick">
        <color auto="1"/>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ck">
        <color auto="1"/>
      </right>
      <top style="thin">
        <color indexed="64"/>
      </top>
      <bottom style="thin">
        <color indexed="64"/>
      </bottom>
      <diagonal/>
    </border>
    <border>
      <left style="thin">
        <color rgb="FF000000"/>
      </left>
      <right style="thick">
        <color auto="1"/>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auto="1"/>
      </left>
      <right style="thick">
        <color auto="1"/>
      </right>
      <top/>
      <bottom style="medium">
        <color indexed="64"/>
      </bottom>
      <diagonal/>
    </border>
    <border>
      <left style="thick">
        <color auto="1"/>
      </left>
      <right/>
      <top/>
      <bottom style="medium">
        <color indexed="64"/>
      </bottom>
      <diagonal/>
    </border>
    <border>
      <left/>
      <right style="thick">
        <color auto="1"/>
      </right>
      <top/>
      <bottom style="medium">
        <color indexed="64"/>
      </bottom>
      <diagonal/>
    </border>
    <border>
      <left/>
      <right style="thin">
        <color rgb="FF000000"/>
      </right>
      <top style="thin">
        <color rgb="FF000000"/>
      </top>
      <bottom style="thin">
        <color rgb="FF000000"/>
      </bottom>
      <diagonal/>
    </border>
    <border>
      <left style="thin">
        <color indexed="64"/>
      </left>
      <right/>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6" fillId="7" borderId="6" applyNumberFormat="0" applyFont="0" applyAlignment="0" applyProtection="0"/>
    <xf numFmtId="9" fontId="6" fillId="0" borderId="0" applyFont="0" applyFill="0" applyBorder="0" applyAlignment="0" applyProtection="0"/>
  </cellStyleXfs>
  <cellXfs count="159">
    <xf numFmtId="0" fontId="0" fillId="0" borderId="0" xfId="0"/>
    <xf numFmtId="0" fontId="0" fillId="0" borderId="1" xfId="0" applyBorder="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164" fontId="0" fillId="0" borderId="0" xfId="0" applyNumberFormat="1" applyProtection="1">
      <protection locked="0"/>
    </xf>
    <xf numFmtId="2" fontId="0" fillId="0" borderId="1" xfId="0" applyNumberFormat="1" applyBorder="1" applyAlignment="1" applyProtection="1">
      <alignment horizontal="center" vertical="center"/>
    </xf>
    <xf numFmtId="0" fontId="0" fillId="0" borderId="1" xfId="0" applyBorder="1"/>
    <xf numFmtId="0" fontId="0" fillId="3" borderId="1" xfId="0" applyFill="1" applyBorder="1" applyAlignment="1" applyProtection="1">
      <alignment horizontal="center"/>
      <protection locked="0"/>
    </xf>
    <xf numFmtId="0" fontId="3" fillId="2" borderId="3" xfId="0" applyFont="1" applyFill="1" applyBorder="1" applyAlignment="1">
      <alignment horizontal="center" vertical="center" wrapText="1"/>
    </xf>
    <xf numFmtId="0" fontId="0" fillId="5" borderId="0" xfId="0" applyFill="1"/>
    <xf numFmtId="0" fontId="1"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3" fillId="2" borderId="5" xfId="0" applyFont="1" applyFill="1" applyBorder="1" applyAlignment="1">
      <alignment horizontal="center" vertical="center" wrapText="1"/>
    </xf>
    <xf numFmtId="0" fontId="0" fillId="5" borderId="0" xfId="0" applyFill="1" applyProtection="1">
      <protection locked="0"/>
    </xf>
    <xf numFmtId="14" fontId="0" fillId="5" borderId="0" xfId="0" applyNumberFormat="1" applyFill="1" applyProtection="1">
      <protection locked="0"/>
    </xf>
    <xf numFmtId="0" fontId="0" fillId="5" borderId="0" xfId="0" applyNumberFormat="1" applyFill="1" applyProtection="1">
      <protection locked="0"/>
    </xf>
    <xf numFmtId="0" fontId="0" fillId="0" borderId="0" xfId="0" applyNumberFormat="1" applyProtection="1">
      <protection locked="0"/>
    </xf>
    <xf numFmtId="49" fontId="0" fillId="0" borderId="0" xfId="0" applyNumberFormat="1" applyProtection="1">
      <protection locked="0"/>
    </xf>
    <xf numFmtId="0" fontId="0" fillId="0" borderId="0" xfId="0" applyAlignment="1" applyProtection="1">
      <alignment horizontal="left" vertical="top"/>
      <protection locked="0"/>
    </xf>
    <xf numFmtId="14" fontId="0" fillId="0" borderId="0" xfId="0" applyNumberFormat="1" applyProtection="1">
      <protection locked="0"/>
    </xf>
    <xf numFmtId="0" fontId="5" fillId="0" borderId="1" xfId="0" applyFont="1" applyBorder="1" applyAlignment="1" applyProtection="1">
      <alignment horizontal="center"/>
    </xf>
    <xf numFmtId="14" fontId="5" fillId="0" borderId="1" xfId="0" applyNumberFormat="1" applyFont="1" applyBorder="1" applyAlignment="1" applyProtection="1">
      <alignment horizontal="center"/>
    </xf>
    <xf numFmtId="0" fontId="5" fillId="0" borderId="1" xfId="0" applyNumberFormat="1" applyFont="1" applyBorder="1" applyAlignment="1" applyProtection="1">
      <alignment horizontal="center"/>
    </xf>
    <xf numFmtId="2" fontId="5" fillId="0" borderId="1" xfId="0" applyNumberFormat="1" applyFont="1" applyBorder="1" applyAlignment="1" applyProtection="1">
      <alignment horizontal="center"/>
    </xf>
    <xf numFmtId="0" fontId="5" fillId="0" borderId="1" xfId="0" applyFont="1" applyBorder="1" applyAlignment="1" applyProtection="1">
      <alignment horizontal="center"/>
      <protection locked="0"/>
    </xf>
    <xf numFmtId="49" fontId="5" fillId="0" borderId="1" xfId="0" applyNumberFormat="1" applyFont="1" applyBorder="1" applyAlignment="1" applyProtection="1">
      <alignment horizontal="center"/>
    </xf>
    <xf numFmtId="0" fontId="5" fillId="0" borderId="1" xfId="0" applyFont="1" applyBorder="1" applyAlignment="1" applyProtection="1">
      <alignment horizontal="left" wrapText="1"/>
      <protection locked="0"/>
    </xf>
    <xf numFmtId="2"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3" borderId="1" xfId="0" applyNumberFormat="1" applyFill="1" applyBorder="1" applyAlignment="1" applyProtection="1">
      <alignment horizontal="center" vertical="center"/>
    </xf>
    <xf numFmtId="14" fontId="0" fillId="3" borderId="1" xfId="0" applyNumberFormat="1" applyFill="1" applyBorder="1" applyAlignment="1" applyProtection="1">
      <alignment horizontal="center" vertical="center"/>
    </xf>
    <xf numFmtId="0" fontId="0" fillId="0" borderId="1" xfId="0" applyNumberFormat="1" applyFill="1" applyBorder="1" applyAlignment="1" applyProtection="1">
      <alignment horizontal="center" vertical="center"/>
    </xf>
    <xf numFmtId="49" fontId="1" fillId="0" borderId="0" xfId="0" applyNumberFormat="1" applyFont="1" applyAlignment="1"/>
    <xf numFmtId="49" fontId="0" fillId="0" borderId="0" xfId="0" applyNumberFormat="1"/>
    <xf numFmtId="14" fontId="2" fillId="0" borderId="8" xfId="0" applyNumberFormat="1" applyFont="1" applyBorder="1" applyAlignment="1"/>
    <xf numFmtId="0" fontId="0" fillId="0" borderId="8" xfId="0" applyFill="1" applyBorder="1"/>
    <xf numFmtId="49" fontId="2" fillId="0" borderId="8" xfId="0" applyNumberFormat="1" applyFont="1" applyBorder="1" applyAlignment="1">
      <alignment horizontal="right"/>
    </xf>
    <xf numFmtId="49" fontId="2" fillId="0" borderId="8" xfId="0" applyNumberFormat="1" applyFont="1" applyBorder="1" applyAlignment="1"/>
    <xf numFmtId="0" fontId="0" fillId="4" borderId="0" xfId="0" applyFill="1" applyProtection="1">
      <protection locked="0"/>
    </xf>
    <xf numFmtId="0" fontId="4" fillId="4" borderId="0" xfId="0" applyNumberFormat="1" applyFont="1" applyFill="1" applyProtection="1">
      <protection locked="0"/>
    </xf>
    <xf numFmtId="0" fontId="0" fillId="4" borderId="0" xfId="0" applyFill="1"/>
    <xf numFmtId="0" fontId="11" fillId="0" borderId="0" xfId="0" applyFont="1" applyProtection="1">
      <protection locked="0"/>
    </xf>
    <xf numFmtId="0" fontId="5" fillId="0" borderId="9" xfId="0" applyFont="1" applyBorder="1"/>
    <xf numFmtId="0" fontId="0" fillId="0" borderId="10" xfId="0" applyBorder="1"/>
    <xf numFmtId="0" fontId="0" fillId="0" borderId="11" xfId="0" applyBorder="1" applyAlignment="1">
      <alignment wrapText="1"/>
    </xf>
    <xf numFmtId="0" fontId="0" fillId="0" borderId="14" xfId="0" applyBorder="1"/>
    <xf numFmtId="0" fontId="0" fillId="3" borderId="0" xfId="0" applyFill="1" applyBorder="1"/>
    <xf numFmtId="0" fontId="12" fillId="0" borderId="0" xfId="0" applyFont="1" applyBorder="1" applyAlignment="1">
      <alignment horizontal="center" vertical="center" wrapText="1"/>
    </xf>
    <xf numFmtId="0" fontId="0" fillId="0" borderId="0" xfId="0" applyBorder="1" applyAlignment="1">
      <alignment wrapText="1"/>
    </xf>
    <xf numFmtId="0" fontId="0" fillId="0" borderId="0" xfId="0" applyBorder="1"/>
    <xf numFmtId="0" fontId="0" fillId="0" borderId="15" xfId="0" applyBorder="1" applyAlignment="1">
      <alignment wrapText="1"/>
    </xf>
    <xf numFmtId="0" fontId="0" fillId="0" borderId="16" xfId="0" applyBorder="1" applyAlignment="1">
      <alignment horizontal="center" wrapText="1"/>
    </xf>
    <xf numFmtId="0" fontId="0" fillId="0" borderId="0" xfId="0" applyBorder="1" applyAlignment="1">
      <alignment horizontal="center" wrapText="1"/>
    </xf>
    <xf numFmtId="0" fontId="0" fillId="0" borderId="0" xfId="0" applyBorder="1" applyAlignment="1">
      <alignment horizontal="center"/>
    </xf>
    <xf numFmtId="0" fontId="0" fillId="0" borderId="17" xfId="0" applyBorder="1" applyAlignment="1">
      <alignment horizontal="center" wrapText="1"/>
    </xf>
    <xf numFmtId="165" fontId="12" fillId="0" borderId="1"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165" fontId="0" fillId="0" borderId="1" xfId="0" applyNumberFormat="1" applyBorder="1" applyAlignment="1">
      <alignment horizontal="center"/>
    </xf>
    <xf numFmtId="0" fontId="0" fillId="0" borderId="18" xfId="0" applyBorder="1" applyAlignment="1">
      <alignment horizontal="center"/>
    </xf>
    <xf numFmtId="165" fontId="0" fillId="0" borderId="19" xfId="0" applyNumberFormat="1" applyBorder="1" applyAlignment="1">
      <alignment horizontal="center"/>
    </xf>
    <xf numFmtId="164" fontId="12" fillId="0" borderId="20" xfId="0" applyNumberFormat="1" applyFont="1" applyBorder="1" applyAlignment="1">
      <alignment horizontal="center" vertical="center" wrapText="1"/>
    </xf>
    <xf numFmtId="165" fontId="12" fillId="0" borderId="21" xfId="0" applyNumberFormat="1" applyFont="1" applyBorder="1" applyAlignment="1">
      <alignment horizontal="center" vertical="center" wrapText="1"/>
    </xf>
    <xf numFmtId="0" fontId="12" fillId="0" borderId="22" xfId="0" applyFont="1" applyBorder="1" applyAlignment="1">
      <alignment horizontal="center" vertical="center" wrapText="1"/>
    </xf>
    <xf numFmtId="165" fontId="0" fillId="0" borderId="20" xfId="0" applyNumberFormat="1" applyBorder="1" applyAlignment="1">
      <alignment horizontal="center" vertical="center"/>
    </xf>
    <xf numFmtId="165" fontId="0" fillId="0" borderId="1" xfId="0" applyNumberFormat="1" applyBorder="1" applyAlignment="1">
      <alignment horizontal="center" vertical="center"/>
    </xf>
    <xf numFmtId="165" fontId="12" fillId="0" borderId="23" xfId="0" applyNumberFormat="1" applyFont="1" applyBorder="1" applyAlignment="1">
      <alignment horizontal="center" vertical="center" wrapText="1"/>
    </xf>
    <xf numFmtId="0" fontId="0" fillId="0" borderId="24" xfId="0" applyBorder="1"/>
    <xf numFmtId="0" fontId="0" fillId="0" borderId="1" xfId="0" applyBorder="1" applyAlignment="1">
      <alignment horizontal="center"/>
    </xf>
    <xf numFmtId="0" fontId="0" fillId="0" borderId="18" xfId="0" applyBorder="1"/>
    <xf numFmtId="1" fontId="12" fillId="0" borderId="22" xfId="0" applyNumberFormat="1" applyFont="1" applyBorder="1" applyAlignment="1">
      <alignment horizontal="center" vertical="center" wrapText="1"/>
    </xf>
    <xf numFmtId="165" fontId="0" fillId="0" borderId="20" xfId="0" applyNumberFormat="1" applyBorder="1" applyAlignment="1">
      <alignment horizontal="center"/>
    </xf>
    <xf numFmtId="165" fontId="12" fillId="0" borderId="3" xfId="0" applyNumberFormat="1" applyFont="1" applyBorder="1" applyAlignment="1">
      <alignment horizontal="center" vertical="center" wrapText="1"/>
    </xf>
    <xf numFmtId="0" fontId="0" fillId="3" borderId="25" xfId="0" applyFill="1" applyBorder="1"/>
    <xf numFmtId="0" fontId="4" fillId="5" borderId="0" xfId="0" applyFont="1" applyFill="1" applyProtection="1">
      <protection locked="0"/>
    </xf>
    <xf numFmtId="0" fontId="0" fillId="4" borderId="0" xfId="0" applyNumberFormat="1" applyFill="1" applyProtection="1">
      <protection locked="0"/>
    </xf>
    <xf numFmtId="49" fontId="0" fillId="5" borderId="0" xfId="0" applyNumberFormat="1" applyFill="1" applyProtection="1">
      <protection locked="0"/>
    </xf>
    <xf numFmtId="0" fontId="0" fillId="0" borderId="1" xfId="0" applyFill="1" applyBorder="1" applyAlignment="1" applyProtection="1">
      <alignment horizontal="center" vertical="center"/>
    </xf>
    <xf numFmtId="0" fontId="5" fillId="0" borderId="0" xfId="0" applyFont="1"/>
    <xf numFmtId="0" fontId="12" fillId="0" borderId="3" xfId="0" applyFont="1" applyBorder="1" applyAlignment="1">
      <alignment horizontal="center" vertical="center" wrapText="1"/>
    </xf>
    <xf numFmtId="1" fontId="0" fillId="0" borderId="18" xfId="0" applyNumberFormat="1" applyBorder="1" applyAlignment="1">
      <alignment horizontal="center"/>
    </xf>
    <xf numFmtId="165" fontId="0" fillId="0" borderId="1" xfId="0" applyNumberFormat="1" applyBorder="1"/>
    <xf numFmtId="0" fontId="0" fillId="8" borderId="0" xfId="0" applyFill="1"/>
    <xf numFmtId="0" fontId="0" fillId="0" borderId="1" xfId="0" quotePrefix="1" applyBorder="1"/>
    <xf numFmtId="0" fontId="5" fillId="0" borderId="1" xfId="0" applyFont="1" applyBorder="1" applyAlignment="1" applyProtection="1">
      <alignment horizontal="center" wrapText="1"/>
      <protection locked="0"/>
    </xf>
    <xf numFmtId="165" fontId="0" fillId="3" borderId="1" xfId="0" applyNumberFormat="1" applyFill="1" applyBorder="1" applyAlignment="1" applyProtection="1">
      <alignment horizontal="center" vertical="center"/>
    </xf>
    <xf numFmtId="0" fontId="3" fillId="2" borderId="2" xfId="0" applyFont="1" applyFill="1" applyBorder="1" applyAlignment="1">
      <alignment horizontal="center" vertical="center" wrapText="1"/>
    </xf>
    <xf numFmtId="164" fontId="12" fillId="0" borderId="1"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9"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0" fillId="0" borderId="0" xfId="0" applyBorder="1" applyAlignment="1"/>
    <xf numFmtId="0" fontId="15" fillId="8" borderId="0" xfId="0" applyFont="1" applyFill="1" applyBorder="1" applyAlignment="1">
      <alignment horizontal="center" vertical="center"/>
    </xf>
    <xf numFmtId="0" fontId="0" fillId="0" borderId="0" xfId="0" applyAlignment="1"/>
    <xf numFmtId="0" fontId="12" fillId="0" borderId="3" xfId="0" applyFont="1" applyBorder="1" applyAlignment="1">
      <alignment horizontal="left" vertical="center"/>
    </xf>
    <xf numFmtId="0" fontId="12" fillId="9" borderId="3" xfId="0" applyFont="1" applyFill="1" applyBorder="1" applyAlignment="1">
      <alignment horizontal="left" vertical="center"/>
    </xf>
    <xf numFmtId="0" fontId="12" fillId="3" borderId="3" xfId="0" applyFont="1" applyFill="1" applyBorder="1" applyAlignment="1">
      <alignment horizontal="left" vertical="center"/>
    </xf>
    <xf numFmtId="1" fontId="0" fillId="0" borderId="1" xfId="0" applyNumberFormat="1" applyBorder="1" applyAlignment="1">
      <alignment horizontal="center"/>
    </xf>
    <xf numFmtId="2" fontId="0" fillId="0" borderId="1" xfId="0" applyNumberFormat="1" applyBorder="1" applyAlignment="1">
      <alignment horizontal="center"/>
    </xf>
    <xf numFmtId="0" fontId="0" fillId="8" borderId="0" xfId="0" applyFill="1" applyAlignment="1">
      <alignment horizontal="left"/>
    </xf>
    <xf numFmtId="9" fontId="0" fillId="0" borderId="0" xfId="2" applyFont="1"/>
    <xf numFmtId="0" fontId="3" fillId="2" borderId="21" xfId="0" applyFont="1" applyFill="1" applyBorder="1" applyAlignment="1">
      <alignment horizontal="center" vertical="center" wrapText="1"/>
    </xf>
    <xf numFmtId="1" fontId="12" fillId="0" borderId="21" xfId="0" applyNumberFormat="1" applyFont="1" applyBorder="1" applyAlignment="1">
      <alignment horizontal="center" vertical="center" wrapText="1"/>
    </xf>
    <xf numFmtId="1" fontId="12" fillId="9" borderId="21" xfId="0" applyNumberFormat="1" applyFont="1" applyFill="1" applyBorder="1" applyAlignment="1">
      <alignment horizontal="center" vertical="center" wrapText="1"/>
    </xf>
    <xf numFmtId="164" fontId="0" fillId="0" borderId="1" xfId="0" applyNumberFormat="1" applyBorder="1"/>
    <xf numFmtId="9" fontId="0" fillId="0" borderId="1" xfId="2" applyFont="1" applyBorder="1"/>
    <xf numFmtId="0" fontId="18" fillId="0" borderId="3" xfId="0" applyFont="1" applyBorder="1" applyAlignment="1">
      <alignment horizontal="center" vertical="center" wrapText="1"/>
    </xf>
    <xf numFmtId="0" fontId="18" fillId="9" borderId="3" xfId="0" applyFont="1" applyFill="1" applyBorder="1" applyAlignment="1">
      <alignment horizontal="center" vertical="center" wrapText="1"/>
    </xf>
    <xf numFmtId="164" fontId="5" fillId="0" borderId="1" xfId="0" applyNumberFormat="1" applyFont="1" applyBorder="1"/>
    <xf numFmtId="0" fontId="18" fillId="3" borderId="3" xfId="0" applyFont="1" applyFill="1" applyBorder="1" applyAlignment="1">
      <alignment horizontal="center" vertical="center" wrapText="1"/>
    </xf>
    <xf numFmtId="1" fontId="12" fillId="3" borderId="21" xfId="0" applyNumberFormat="1" applyFont="1" applyFill="1" applyBorder="1" applyAlignment="1">
      <alignment horizontal="center" vertical="center" wrapText="1"/>
    </xf>
    <xf numFmtId="0" fontId="3" fillId="2" borderId="30" xfId="0" applyFont="1" applyFill="1" applyBorder="1" applyAlignment="1">
      <alignment horizontal="left" vertical="center"/>
    </xf>
    <xf numFmtId="0" fontId="1" fillId="5" borderId="1" xfId="0" applyFont="1" applyFill="1" applyBorder="1" applyAlignment="1">
      <alignment wrapText="1"/>
    </xf>
    <xf numFmtId="0" fontId="1" fillId="5" borderId="1" xfId="0" applyFont="1" applyFill="1" applyBorder="1" applyAlignment="1">
      <alignment horizontal="center" vertical="center" wrapText="1"/>
    </xf>
    <xf numFmtId="0" fontId="12" fillId="9" borderId="3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3" borderId="30" xfId="0" applyFont="1" applyFill="1" applyBorder="1" applyAlignment="1">
      <alignment horizontal="center" vertical="center" wrapText="1"/>
    </xf>
    <xf numFmtId="0" fontId="5" fillId="0" borderId="0" xfId="0" applyFont="1" applyAlignment="1"/>
    <xf numFmtId="0" fontId="0" fillId="0" borderId="0" xfId="0" applyAlignment="1">
      <alignment horizontal="center"/>
    </xf>
    <xf numFmtId="0" fontId="13" fillId="8"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5" xfId="0" applyFont="1" applyFill="1" applyBorder="1" applyAlignment="1">
      <alignment horizontal="center" vertical="center"/>
    </xf>
    <xf numFmtId="0" fontId="18" fillId="0" borderId="31" xfId="0" applyFont="1" applyFill="1" applyBorder="1" applyAlignment="1">
      <alignment horizontal="center" vertical="center"/>
    </xf>
    <xf numFmtId="1" fontId="12" fillId="0" borderId="0" xfId="0" applyNumberFormat="1" applyFont="1" applyBorder="1" applyAlignment="1">
      <alignment horizontal="center" vertical="center"/>
    </xf>
    <xf numFmtId="166" fontId="0" fillId="3" borderId="1" xfId="0" applyNumberFormat="1" applyFont="1" applyFill="1" applyBorder="1" applyAlignment="1">
      <alignment horizontal="left"/>
    </xf>
    <xf numFmtId="49" fontId="0" fillId="4" borderId="0" xfId="0" applyNumberFormat="1" applyFill="1" applyProtection="1">
      <protection locked="0"/>
    </xf>
    <xf numFmtId="0" fontId="0" fillId="0" borderId="0" xfId="0" applyFill="1" applyProtection="1">
      <protection locked="0"/>
    </xf>
    <xf numFmtId="0" fontId="5" fillId="0" borderId="1" xfId="0" applyNumberFormat="1" applyFont="1" applyBorder="1" applyAlignment="1" applyProtection="1">
      <alignment horizontal="center" wrapText="1"/>
    </xf>
    <xf numFmtId="0" fontId="0" fillId="0" borderId="1" xfId="0" applyFill="1" applyBorder="1" applyAlignment="1">
      <alignment horizontal="center"/>
    </xf>
    <xf numFmtId="2" fontId="0" fillId="3" borderId="1" xfId="0" applyNumberFormat="1" applyFill="1" applyBorder="1" applyAlignment="1" applyProtection="1">
      <alignment horizontal="center" vertical="center"/>
    </xf>
    <xf numFmtId="2" fontId="0" fillId="3" borderId="1" xfId="0" applyNumberFormat="1" applyFill="1" applyBorder="1" applyAlignment="1" applyProtection="1">
      <alignment horizontal="center" vertical="center"/>
      <protection locked="0"/>
    </xf>
    <xf numFmtId="0" fontId="0" fillId="0" borderId="32" xfId="0" applyBorder="1"/>
    <xf numFmtId="0" fontId="5" fillId="0" borderId="32" xfId="0" applyFont="1" applyBorder="1"/>
    <xf numFmtId="9" fontId="5" fillId="0" borderId="32" xfId="0" applyNumberFormat="1" applyFont="1" applyBorder="1"/>
    <xf numFmtId="0" fontId="5" fillId="3" borderId="26" xfId="0" applyFont="1" applyFill="1" applyBorder="1"/>
    <xf numFmtId="165" fontId="5" fillId="3" borderId="26" xfId="0" applyNumberFormat="1" applyFont="1" applyFill="1" applyBorder="1" applyAlignment="1">
      <alignment horizontal="center"/>
    </xf>
    <xf numFmtId="0" fontId="5" fillId="3" borderId="26" xfId="0" applyFont="1" applyFill="1" applyBorder="1" applyAlignment="1">
      <alignment horizontal="center"/>
    </xf>
    <xf numFmtId="165" fontId="5" fillId="3" borderId="27" xfId="0" applyNumberFormat="1" applyFont="1" applyFill="1" applyBorder="1" applyAlignment="1">
      <alignment horizontal="center"/>
    </xf>
    <xf numFmtId="165" fontId="18" fillId="3" borderId="28" xfId="0" applyNumberFormat="1" applyFont="1" applyFill="1" applyBorder="1" applyAlignment="1">
      <alignment horizontal="center" vertical="center" wrapText="1"/>
    </xf>
    <xf numFmtId="0" fontId="5" fillId="3" borderId="29" xfId="0" applyFont="1" applyFill="1" applyBorder="1"/>
    <xf numFmtId="165" fontId="18" fillId="3" borderId="26" xfId="0" applyNumberFormat="1" applyFont="1" applyFill="1" applyBorder="1" applyAlignment="1">
      <alignment horizontal="center" vertical="center" wrapText="1"/>
    </xf>
    <xf numFmtId="0" fontId="0" fillId="0" borderId="33" xfId="0" applyBorder="1"/>
    <xf numFmtId="2" fontId="0" fillId="0" borderId="1" xfId="0" applyNumberFormat="1" applyBorder="1" applyAlignment="1" applyProtection="1">
      <alignment horizontal="center"/>
      <protection locked="0"/>
    </xf>
    <xf numFmtId="0" fontId="0" fillId="3" borderId="1" xfId="0" applyFill="1" applyBorder="1" applyAlignment="1">
      <alignment horizontal="center"/>
    </xf>
    <xf numFmtId="164" fontId="0" fillId="3" borderId="1" xfId="0" applyNumberFormat="1" applyFill="1" applyBorder="1" applyAlignment="1" applyProtection="1">
      <alignment horizontal="center"/>
      <protection locked="0"/>
    </xf>
    <xf numFmtId="0" fontId="0" fillId="3" borderId="1" xfId="0" applyFill="1" applyBorder="1" applyAlignment="1" applyProtection="1">
      <alignment horizontal="left"/>
      <protection locked="0"/>
    </xf>
    <xf numFmtId="166" fontId="0" fillId="3" borderId="1" xfId="0" applyNumberFormat="1" applyFill="1" applyBorder="1" applyAlignment="1" applyProtection="1">
      <alignment horizontal="left" vertical="center"/>
    </xf>
    <xf numFmtId="0" fontId="0" fillId="3" borderId="1" xfId="0" applyNumberFormat="1" applyFill="1" applyBorder="1" applyAlignment="1" applyProtection="1">
      <alignment horizontal="left" vertical="center"/>
    </xf>
    <xf numFmtId="0" fontId="0" fillId="3" borderId="1" xfId="0" applyFill="1" applyBorder="1" applyAlignment="1">
      <alignment horizontal="left"/>
    </xf>
    <xf numFmtId="165" fontId="0" fillId="3" borderId="1" xfId="0" applyNumberFormat="1" applyFill="1" applyBorder="1" applyAlignment="1">
      <alignment horizontal="center"/>
    </xf>
    <xf numFmtId="165" fontId="0" fillId="3" borderId="1" xfId="0" applyNumberFormat="1" applyFill="1" applyBorder="1" applyAlignment="1" applyProtection="1">
      <alignment horizontal="center"/>
      <protection locked="0"/>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7" fillId="7" borderId="7" xfId="1" applyFont="1" applyBorder="1" applyAlignment="1" applyProtection="1">
      <alignment horizontal="center"/>
      <protection locked="0"/>
    </xf>
    <xf numFmtId="0" fontId="7" fillId="7" borderId="0" xfId="1" applyFont="1" applyBorder="1" applyAlignment="1" applyProtection="1">
      <alignment horizontal="center"/>
      <protection locked="0"/>
    </xf>
    <xf numFmtId="0" fontId="8" fillId="3" borderId="0" xfId="0" applyFont="1" applyFill="1" applyAlignment="1">
      <alignment horizontal="center" vertical="center"/>
    </xf>
    <xf numFmtId="0" fontId="9" fillId="3" borderId="0" xfId="0" applyFont="1" applyFill="1" applyBorder="1" applyAlignment="1">
      <alignment horizontal="center" vertical="top" wrapText="1"/>
    </xf>
  </cellXfs>
  <cellStyles count="3">
    <cellStyle name="Normal" xfId="0" builtinId="0"/>
    <cellStyle name="Note" xfId="1" builtinId="10"/>
    <cellStyle name="Percent" xfId="2" builtinId="5"/>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Dilution Series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'Validation Summary'!$C$20</c:f>
              <c:strCache>
                <c:ptCount val="1"/>
                <c:pt idx="0">
                  <c:v>1-Validation 160804-1</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9525" cap="rnd">
                <a:solidFill>
                  <a:schemeClr val="accent1"/>
                </a:solidFill>
                <a:prstDash val="solid"/>
              </a:ln>
              <a:effectLst/>
            </c:spPr>
            <c:trendlineType val="linear"/>
            <c:dispRSqr val="1"/>
            <c:dispEq val="1"/>
            <c:trendlineLbl>
              <c:layout>
                <c:manualLayout>
                  <c:x val="0.7842097895656821"/>
                  <c:y val="-0.54790836613335203"/>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0070C0"/>
                        </a:solidFill>
                      </a:rPr>
                      <a:t>y = 0.993x + 0.0044</a:t>
                    </a:r>
                    <a:br>
                      <a:rPr lang="en-US" baseline="0">
                        <a:solidFill>
                          <a:srgbClr val="0070C0"/>
                        </a:solidFill>
                      </a:rPr>
                    </a:br>
                    <a:r>
                      <a:rPr lang="en-US" baseline="0">
                        <a:solidFill>
                          <a:srgbClr val="0070C0"/>
                        </a:solidFill>
                      </a:rPr>
                      <a:t>R² = 0.9655</a:t>
                    </a:r>
                    <a:endParaRPr lang="en-US">
                      <a:solidFill>
                        <a:srgbClr val="0070C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'Validation Summary'!$T$20:$T$25</c:f>
              <c:numCache>
                <c:formatCode>General</c:formatCode>
                <c:ptCount val="6"/>
                <c:pt idx="0">
                  <c:v>0.14199999999999999</c:v>
                </c:pt>
                <c:pt idx="1">
                  <c:v>5.8999999999999997E-2</c:v>
                </c:pt>
                <c:pt idx="2">
                  <c:v>1.7999999999999999E-2</c:v>
                </c:pt>
                <c:pt idx="3">
                  <c:v>1.0999999999999999E-2</c:v>
                </c:pt>
                <c:pt idx="4">
                  <c:v>1.2E-2</c:v>
                </c:pt>
                <c:pt idx="5">
                  <c:v>1.2999999999999999E-2</c:v>
                </c:pt>
              </c:numCache>
            </c:numRef>
          </c:xVal>
          <c:yVal>
            <c:numRef>
              <c:f>'Validation Summary'!$W$20:$W$25</c:f>
              <c:numCache>
                <c:formatCode>0.000</c:formatCode>
                <c:ptCount val="6"/>
                <c:pt idx="0">
                  <c:v>0.14199999999999999</c:v>
                </c:pt>
                <c:pt idx="1">
                  <c:v>7.0999999999999994E-2</c:v>
                </c:pt>
                <c:pt idx="2">
                  <c:v>3.5499999999999997E-2</c:v>
                </c:pt>
                <c:pt idx="3">
                  <c:v>1.7749999999999998E-2</c:v>
                </c:pt>
                <c:pt idx="4">
                  <c:v>8.8749999999999992E-3</c:v>
                </c:pt>
                <c:pt idx="5">
                  <c:v>4.4374999999999996E-3</c:v>
                </c:pt>
              </c:numCache>
            </c:numRef>
          </c:yVal>
          <c:smooth val="0"/>
          <c:extLst>
            <c:ext xmlns:c16="http://schemas.microsoft.com/office/drawing/2014/chart" uri="{C3380CC4-5D6E-409C-BE32-E72D297353CC}">
              <c16:uniqueId val="{00000001-6653-ED4C-ADCF-B8AE80E1D7A7}"/>
            </c:ext>
          </c:extLst>
        </c:ser>
        <c:ser>
          <c:idx val="1"/>
          <c:order val="1"/>
          <c:tx>
            <c:strRef>
              <c:f>'Validation Summary'!$C$26</c:f>
              <c:strCache>
                <c:ptCount val="1"/>
                <c:pt idx="0">
                  <c:v>2-Validation 161215 T-1</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9525" cap="rnd">
                <a:solidFill>
                  <a:srgbClr val="C00000"/>
                </a:solidFill>
                <a:prstDash val="solid"/>
              </a:ln>
              <a:effectLst/>
            </c:spPr>
            <c:trendlineType val="linear"/>
            <c:dispRSqr val="1"/>
            <c:dispEq val="1"/>
            <c:trendlineLbl>
              <c:layout>
                <c:manualLayout>
                  <c:x val="0.69165831671799793"/>
                  <c:y val="-0.3206426559981593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C00000"/>
                        </a:solidFill>
                      </a:rPr>
                      <a:t>y = 0.976x + 0.0037</a:t>
                    </a:r>
                    <a:br>
                      <a:rPr lang="en-US" baseline="0">
                        <a:solidFill>
                          <a:srgbClr val="C00000"/>
                        </a:solidFill>
                      </a:rPr>
                    </a:br>
                    <a:r>
                      <a:rPr lang="en-US" baseline="0">
                        <a:solidFill>
                          <a:srgbClr val="C00000"/>
                        </a:solidFill>
                      </a:rPr>
                      <a:t>R² = 0.998</a:t>
                    </a:r>
                    <a:endParaRPr lang="en-US">
                      <a:solidFill>
                        <a:srgbClr val="C0000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'Validation Summary'!$T$26:$T$30</c:f>
              <c:numCache>
                <c:formatCode>General</c:formatCode>
                <c:ptCount val="5"/>
                <c:pt idx="0">
                  <c:v>0.27200000000000002</c:v>
                </c:pt>
                <c:pt idx="1">
                  <c:v>0.14000000000000001</c:v>
                </c:pt>
                <c:pt idx="2">
                  <c:v>6.7000000000000004E-2</c:v>
                </c:pt>
                <c:pt idx="3">
                  <c:v>3.5000000000000003E-2</c:v>
                </c:pt>
                <c:pt idx="4">
                  <c:v>7.0000000000000001E-3</c:v>
                </c:pt>
              </c:numCache>
            </c:numRef>
          </c:xVal>
          <c:yVal>
            <c:numRef>
              <c:f>'Validation Summary'!$W$26:$W$30</c:f>
              <c:numCache>
                <c:formatCode>0.000</c:formatCode>
                <c:ptCount val="5"/>
                <c:pt idx="0">
                  <c:v>0.27200000000000002</c:v>
                </c:pt>
                <c:pt idx="1">
                  <c:v>0.13600000000000001</c:v>
                </c:pt>
                <c:pt idx="2">
                  <c:v>6.8000000000000005E-2</c:v>
                </c:pt>
                <c:pt idx="3">
                  <c:v>3.4000000000000002E-2</c:v>
                </c:pt>
                <c:pt idx="4">
                  <c:v>1.7000000000000001E-2</c:v>
                </c:pt>
              </c:numCache>
            </c:numRef>
          </c:yVal>
          <c:smooth val="0"/>
          <c:extLst>
            <c:ext xmlns:c16="http://schemas.microsoft.com/office/drawing/2014/chart" uri="{C3380CC4-5D6E-409C-BE32-E72D297353CC}">
              <c16:uniqueId val="{00000003-6653-ED4C-ADCF-B8AE80E1D7A7}"/>
            </c:ext>
          </c:extLst>
        </c:ser>
        <c:ser>
          <c:idx val="2"/>
          <c:order val="2"/>
          <c:tx>
            <c:strRef>
              <c:f>'Validation Summary'!$C$32</c:f>
              <c:strCache>
                <c:ptCount val="1"/>
                <c:pt idx="0">
                  <c:v>3-Validation 161215 T-2</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9525" cap="rnd">
                <a:solidFill>
                  <a:schemeClr val="accent3"/>
                </a:solidFill>
                <a:prstDash val="solid"/>
              </a:ln>
              <a:effectLst/>
            </c:spPr>
            <c:trendlineType val="linear"/>
            <c:dispRSqr val="1"/>
            <c:dispEq val="1"/>
            <c:trendlineLbl>
              <c:layout>
                <c:manualLayout>
                  <c:x val="0.682652340921444"/>
                  <c:y val="-0.19582786909177879"/>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chemeClr val="accent3">
                            <a:lumMod val="75000"/>
                          </a:schemeClr>
                        </a:solidFill>
                      </a:rPr>
                      <a:t>y = 1.017x - 0.0064</a:t>
                    </a:r>
                    <a:br>
                      <a:rPr lang="en-US" baseline="0">
                        <a:solidFill>
                          <a:schemeClr val="accent3">
                            <a:lumMod val="75000"/>
                          </a:schemeClr>
                        </a:solidFill>
                      </a:rPr>
                    </a:br>
                    <a:r>
                      <a:rPr lang="en-US" baseline="0">
                        <a:solidFill>
                          <a:schemeClr val="accent3">
                            <a:lumMod val="75000"/>
                          </a:schemeClr>
                        </a:solidFill>
                      </a:rPr>
                      <a:t>R² = 0.9992</a:t>
                    </a:r>
                    <a:endParaRPr lang="en-US">
                      <a:solidFill>
                        <a:schemeClr val="accent3">
                          <a:lumMod val="75000"/>
                        </a:schemeClr>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'Validation Summary'!$T$32:$T$37</c:f>
              <c:numCache>
                <c:formatCode>General</c:formatCode>
                <c:ptCount val="6"/>
                <c:pt idx="0">
                  <c:v>0.29299999999999998</c:v>
                </c:pt>
                <c:pt idx="1">
                  <c:v>0.155</c:v>
                </c:pt>
                <c:pt idx="2">
                  <c:v>7.3999999999999996E-2</c:v>
                </c:pt>
                <c:pt idx="3">
                  <c:v>4.2000000000000003E-2</c:v>
                </c:pt>
                <c:pt idx="4">
                  <c:v>2.4E-2</c:v>
                </c:pt>
                <c:pt idx="5">
                  <c:v>1.7000000000000001E-2</c:v>
                </c:pt>
              </c:numCache>
            </c:numRef>
          </c:xVal>
          <c:yVal>
            <c:numRef>
              <c:f>'Validation Summary'!$W$32:$W$37</c:f>
              <c:numCache>
                <c:formatCode>0.000</c:formatCode>
                <c:ptCount val="6"/>
                <c:pt idx="0">
                  <c:v>0.29299999999999998</c:v>
                </c:pt>
                <c:pt idx="1">
                  <c:v>0.14649999999999999</c:v>
                </c:pt>
                <c:pt idx="2">
                  <c:v>7.3249999999999996E-2</c:v>
                </c:pt>
                <c:pt idx="3">
                  <c:v>3.6624999999999998E-2</c:v>
                </c:pt>
                <c:pt idx="4">
                  <c:v>1.8312499999999999E-2</c:v>
                </c:pt>
                <c:pt idx="5">
                  <c:v>9.1562499999999995E-3</c:v>
                </c:pt>
              </c:numCache>
            </c:numRef>
          </c:yVal>
          <c:smooth val="0"/>
          <c:extLst>
            <c:ext xmlns:c16="http://schemas.microsoft.com/office/drawing/2014/chart" uri="{C3380CC4-5D6E-409C-BE32-E72D297353CC}">
              <c16:uniqueId val="{00000005-6653-ED4C-ADCF-B8AE80E1D7A7}"/>
            </c:ext>
          </c:extLst>
        </c:ser>
        <c:ser>
          <c:idx val="3"/>
          <c:order val="3"/>
          <c:tx>
            <c:strRef>
              <c:f>'Validation Summary'!$C$38</c:f>
              <c:strCache>
                <c:ptCount val="1"/>
                <c:pt idx="0">
                  <c:v>32- 0.9375 ug/dl Spike</c:v>
                </c:pt>
              </c:strCache>
            </c:strRef>
          </c:tx>
          <c:spPr>
            <a:ln w="25400" cap="rnd">
              <a:noFill/>
              <a:round/>
            </a:ln>
            <a:effectLst/>
          </c:spPr>
          <c:marker>
            <c:symbol val="circle"/>
            <c:size val="5"/>
            <c:spPr>
              <a:solidFill>
                <a:schemeClr val="accent4"/>
              </a:solidFill>
              <a:ln w="9525">
                <a:solidFill>
                  <a:schemeClr val="accent4"/>
                </a:solidFill>
              </a:ln>
              <a:effectLst/>
            </c:spPr>
          </c:marker>
          <c:trendline>
            <c:spPr>
              <a:ln w="9525" cap="rnd">
                <a:solidFill>
                  <a:schemeClr val="accent4"/>
                </a:solidFill>
                <a:prstDash val="solid"/>
              </a:ln>
              <a:effectLst/>
            </c:spPr>
            <c:trendlineType val="linear"/>
            <c:dispRSqr val="1"/>
            <c:dispEq val="1"/>
            <c:trendlineLbl>
              <c:layout>
                <c:manualLayout>
                  <c:x val="0.27112597724321341"/>
                  <c:y val="0.44489308385679616"/>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aseline="0">
                        <a:solidFill>
                          <a:srgbClr val="7030A0"/>
                        </a:solidFill>
                      </a:rPr>
                      <a:t>y = 1.006x + 0.0136</a:t>
                    </a:r>
                    <a:br>
                      <a:rPr lang="en-US" baseline="0">
                        <a:solidFill>
                          <a:srgbClr val="7030A0"/>
                        </a:solidFill>
                      </a:rPr>
                    </a:br>
                    <a:r>
                      <a:rPr lang="en-US" baseline="0">
                        <a:solidFill>
                          <a:srgbClr val="7030A0"/>
                        </a:solidFill>
                      </a:rPr>
                      <a:t>R² = 0.9949</a:t>
                    </a:r>
                    <a:endParaRPr lang="en-US">
                      <a:solidFill>
                        <a:srgbClr val="7030A0"/>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'Validation Summary'!$T$38:$T$43</c:f>
              <c:numCache>
                <c:formatCode>General</c:formatCode>
                <c:ptCount val="6"/>
                <c:pt idx="0">
                  <c:v>0.89900000000000002</c:v>
                </c:pt>
                <c:pt idx="1">
                  <c:v>0.39100000000000001</c:v>
                </c:pt>
                <c:pt idx="2">
                  <c:v>0.19700000000000001</c:v>
                </c:pt>
                <c:pt idx="3">
                  <c:v>0.106</c:v>
                </c:pt>
                <c:pt idx="4">
                  <c:v>5.6000000000000001E-2</c:v>
                </c:pt>
                <c:pt idx="5">
                  <c:v>2.9000000000000001E-2</c:v>
                </c:pt>
              </c:numCache>
            </c:numRef>
          </c:xVal>
          <c:yVal>
            <c:numRef>
              <c:f>'Validation Summary'!$W$38:$W$43</c:f>
              <c:numCache>
                <c:formatCode>0.000</c:formatCode>
                <c:ptCount val="6"/>
                <c:pt idx="0">
                  <c:v>0.89900000000000002</c:v>
                </c:pt>
                <c:pt idx="1">
                  <c:v>0.44950000000000001</c:v>
                </c:pt>
                <c:pt idx="2">
                  <c:v>0.22475000000000001</c:v>
                </c:pt>
                <c:pt idx="3">
                  <c:v>0.112375</c:v>
                </c:pt>
                <c:pt idx="4">
                  <c:v>5.6187500000000001E-2</c:v>
                </c:pt>
                <c:pt idx="5">
                  <c:v>2.8093750000000001E-2</c:v>
                </c:pt>
              </c:numCache>
            </c:numRef>
          </c:yVal>
          <c:smooth val="0"/>
          <c:extLst>
            <c:ext xmlns:c16="http://schemas.microsoft.com/office/drawing/2014/chart" uri="{C3380CC4-5D6E-409C-BE32-E72D297353CC}">
              <c16:uniqueId val="{00000007-6653-ED4C-ADCF-B8AE80E1D7A7}"/>
            </c:ext>
          </c:extLst>
        </c:ser>
        <c:dLbls>
          <c:showLegendKey val="0"/>
          <c:showVal val="0"/>
          <c:showCatName val="0"/>
          <c:showSerName val="0"/>
          <c:showPercent val="0"/>
          <c:showBubbleSize val="0"/>
        </c:dLbls>
        <c:axId val="740177616"/>
        <c:axId val="740165856"/>
      </c:scatterChart>
      <c:valAx>
        <c:axId val="74017761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sz="1200"/>
                  <a:t>Observed (</a:t>
                </a:r>
                <a:r>
                  <a:rPr lang="el-GR" sz="1200"/>
                  <a:t>μ</a:t>
                </a:r>
                <a:r>
                  <a:rPr lang="en-US" sz="1200"/>
                  <a:t>g/dL)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en-US"/>
            </a:p>
          </c:txPr>
        </c:title>
        <c:numFmt formatCode="#,##0.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65856"/>
        <c:crosses val="autoZero"/>
        <c:crossBetween val="midCat"/>
      </c:valAx>
      <c:valAx>
        <c:axId val="740165856"/>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Expected</a:t>
                </a:r>
                <a:r>
                  <a:rPr lang="en-US" sz="1200" baseline="0"/>
                  <a:t> (</a:t>
                </a:r>
                <a:r>
                  <a:rPr lang="el-GR" sz="1200" b="0" i="0" u="none" strike="noStrike" baseline="0">
                    <a:effectLst/>
                  </a:rPr>
                  <a:t>μ</a:t>
                </a:r>
                <a:r>
                  <a:rPr lang="en-US" sz="1200" b="0" i="0" u="none" strike="noStrike" baseline="0">
                    <a:effectLst/>
                  </a:rPr>
                  <a:t>g/dL</a:t>
                </a:r>
                <a:r>
                  <a:rPr lang="en-US" sz="1200" baseline="0"/>
                  <a:t>)</a:t>
                </a:r>
                <a:endParaRPr lang="en-US"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177616"/>
        <c:crosses val="autoZero"/>
        <c:crossBetween val="midCat"/>
      </c:valAx>
      <c:spPr>
        <a:noFill/>
        <a:ln>
          <a:noFill/>
        </a:ln>
        <a:effectLst/>
      </c:spPr>
    </c:plotArea>
    <c:legend>
      <c:legendPos val="r"/>
      <c:legendEntry>
        <c:idx val="4"/>
        <c:delete val="1"/>
      </c:legendEntry>
      <c:legendEntry>
        <c:idx val="5"/>
        <c:delete val="1"/>
      </c:legendEntry>
      <c:legendEntry>
        <c:idx val="6"/>
        <c:delete val="1"/>
      </c:legendEntry>
      <c:legendEntry>
        <c:idx val="7"/>
        <c:delete val="1"/>
      </c:legendEntry>
      <c:layout>
        <c:manualLayout>
          <c:xMode val="edge"/>
          <c:yMode val="edge"/>
          <c:x val="0.81912931392693378"/>
          <c:y val="0.11875054962941646"/>
          <c:w val="0.17095742579950704"/>
          <c:h val="0.4851522694209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457201</xdr:colOff>
      <xdr:row>43</xdr:row>
      <xdr:rowOff>185736</xdr:rowOff>
    </xdr:from>
    <xdr:to>
      <xdr:col>8</xdr:col>
      <xdr:colOff>95250</xdr:colOff>
      <xdr:row>73</xdr:row>
      <xdr:rowOff>190499</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428625</xdr:colOff>
      <xdr:row>45</xdr:row>
      <xdr:rowOff>76199</xdr:rowOff>
    </xdr:from>
    <xdr:ext cx="3524250" cy="609013"/>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7877175" y="10172699"/>
          <a:ext cx="3524250" cy="609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tx1"/>
              </a:solidFill>
              <a:effectLst/>
              <a:latin typeface="+mn-lt"/>
              <a:ea typeface="+mn-ea"/>
              <a:cs typeface="+mn-cs"/>
            </a:rPr>
            <a:t>A limiting dilution of </a:t>
          </a:r>
          <a:r>
            <a:rPr lang="en-US" sz="1100" baseline="0">
              <a:solidFill>
                <a:schemeClr val="tx1"/>
              </a:solidFill>
              <a:effectLst/>
              <a:latin typeface="+mn-lt"/>
              <a:ea typeface="+mn-ea"/>
              <a:cs typeface="+mn-cs"/>
            </a:rPr>
            <a:t>fur samples </a:t>
          </a:r>
          <a:r>
            <a:rPr lang="en-US" sz="1100">
              <a:solidFill>
                <a:schemeClr val="tx1"/>
              </a:solidFill>
              <a:effectLst/>
              <a:latin typeface="+mn-lt"/>
              <a:ea typeface="+mn-ea"/>
              <a:cs typeface="+mn-cs"/>
            </a:rPr>
            <a:t>from 1:1 to 1:32 showed near perfect linear dilution, an average R</a:t>
          </a:r>
          <a:r>
            <a:rPr lang="en-US" sz="1100" baseline="30000">
              <a:solidFill>
                <a:schemeClr val="tx1"/>
              </a:solidFill>
              <a:effectLst/>
              <a:latin typeface="+mn-lt"/>
              <a:ea typeface="+mn-ea"/>
              <a:cs typeface="+mn-cs"/>
            </a:rPr>
            <a:t>2</a:t>
          </a:r>
          <a:r>
            <a:rPr lang="en-US" sz="1100">
              <a:solidFill>
                <a:schemeClr val="tx1"/>
              </a:solidFill>
              <a:effectLst/>
              <a:latin typeface="+mn-lt"/>
              <a:ea typeface="+mn-ea"/>
              <a:cs typeface="+mn-cs"/>
            </a:rPr>
            <a:t> = .9894, between expected and observed levels</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6"/>
  <sheetViews>
    <sheetView zoomScaleNormal="100" workbookViewId="0">
      <selection activeCell="N24" sqref="N24"/>
    </sheetView>
  </sheetViews>
  <sheetFormatPr baseColWidth="10" defaultColWidth="8.83203125" defaultRowHeight="15" x14ac:dyDescent="0.2"/>
  <cols>
    <col min="1" max="1" width="24.33203125" bestFit="1" customWidth="1"/>
    <col min="2" max="2" width="16.5" customWidth="1"/>
    <col min="3" max="3" width="14" customWidth="1"/>
    <col min="4" max="4" width="14.83203125" customWidth="1"/>
    <col min="5" max="5" width="12.6640625" customWidth="1"/>
    <col min="8" max="8" width="11" bestFit="1" customWidth="1"/>
  </cols>
  <sheetData>
    <row r="1" spans="1:9" x14ac:dyDescent="0.2">
      <c r="A1" s="118" t="s">
        <v>268</v>
      </c>
      <c r="C1" s="119"/>
      <c r="D1" s="92"/>
      <c r="E1" s="94"/>
      <c r="F1" s="92"/>
      <c r="G1" s="94"/>
      <c r="H1" s="94"/>
    </row>
    <row r="2" spans="1:9" ht="75" x14ac:dyDescent="0.2">
      <c r="A2" s="86" t="s">
        <v>225</v>
      </c>
      <c r="B2" s="86" t="s">
        <v>276</v>
      </c>
      <c r="C2" s="86" t="s">
        <v>269</v>
      </c>
      <c r="D2" s="11" t="s">
        <v>256</v>
      </c>
      <c r="E2" s="86" t="s">
        <v>267</v>
      </c>
      <c r="F2" s="11" t="s">
        <v>257</v>
      </c>
      <c r="G2" s="86" t="s">
        <v>16</v>
      </c>
      <c r="H2" s="13" t="s">
        <v>18</v>
      </c>
    </row>
    <row r="3" spans="1:9" x14ac:dyDescent="0.2">
      <c r="A3" s="120"/>
      <c r="B3" s="82"/>
      <c r="C3" s="120"/>
      <c r="D3" s="93"/>
      <c r="E3" s="121"/>
      <c r="F3" s="93"/>
      <c r="G3" s="121"/>
      <c r="H3" s="122"/>
    </row>
    <row r="4" spans="1:9" x14ac:dyDescent="0.2">
      <c r="A4" s="6" t="s">
        <v>213</v>
      </c>
      <c r="B4" s="105">
        <v>4.7E-2</v>
      </c>
      <c r="C4" s="105"/>
      <c r="D4" s="105">
        <v>4.7E-2</v>
      </c>
      <c r="E4" s="105">
        <v>4.7E-2</v>
      </c>
      <c r="F4" s="106">
        <v>1</v>
      </c>
      <c r="G4" s="6">
        <v>2</v>
      </c>
      <c r="H4" s="81">
        <v>1.41</v>
      </c>
      <c r="I4" s="101"/>
    </row>
    <row r="5" spans="1:9" x14ac:dyDescent="0.2">
      <c r="A5" s="6" t="s">
        <v>214</v>
      </c>
      <c r="B5" s="105">
        <v>4.9634218289085784E-2</v>
      </c>
      <c r="C5" s="105">
        <v>0.9375</v>
      </c>
      <c r="D5" s="105">
        <v>0.98713421828908576</v>
      </c>
      <c r="E5" s="105">
        <v>0.91</v>
      </c>
      <c r="F5" s="106">
        <v>0.92186045538693229</v>
      </c>
      <c r="G5" s="6">
        <v>2</v>
      </c>
      <c r="H5" s="81">
        <v>0.68700000000000006</v>
      </c>
      <c r="I5" s="101"/>
    </row>
    <row r="6" spans="1:9" x14ac:dyDescent="0.2">
      <c r="A6" s="6" t="s">
        <v>215</v>
      </c>
      <c r="B6" s="105">
        <v>4.7231071779744664E-2</v>
      </c>
      <c r="C6" s="105">
        <v>0.3125</v>
      </c>
      <c r="D6" s="105">
        <v>0.35973107177974467</v>
      </c>
      <c r="E6" s="105">
        <v>0.34100000000000003</v>
      </c>
      <c r="F6" s="106">
        <v>0.94793034783713859</v>
      </c>
      <c r="G6" s="6">
        <v>2</v>
      </c>
      <c r="H6" s="81">
        <v>0.84299999999999997</v>
      </c>
      <c r="I6" s="101"/>
    </row>
    <row r="7" spans="1:9" x14ac:dyDescent="0.2">
      <c r="A7" s="6" t="s">
        <v>216</v>
      </c>
      <c r="B7" s="105">
        <v>2.1813176007865961E-2</v>
      </c>
      <c r="C7" s="105">
        <v>0.10406250000000002</v>
      </c>
      <c r="D7" s="105">
        <v>0.12587567600786598</v>
      </c>
      <c r="E7" s="105">
        <v>0.123</v>
      </c>
      <c r="F7" s="106">
        <v>0.97715463305487016</v>
      </c>
      <c r="G7" s="6">
        <v>2</v>
      </c>
      <c r="H7" s="81">
        <v>0.83899999999999997</v>
      </c>
      <c r="I7" s="101"/>
    </row>
    <row r="8" spans="1:9" x14ac:dyDescent="0.2">
      <c r="A8" s="6" t="s">
        <v>217</v>
      </c>
      <c r="B8" s="105">
        <v>6.5000000000000002E-2</v>
      </c>
      <c r="C8" s="105"/>
      <c r="D8" s="105">
        <v>6.5000000000000002E-2</v>
      </c>
      <c r="E8" s="105">
        <v>6.5000000000000002E-2</v>
      </c>
      <c r="F8" s="106">
        <v>1</v>
      </c>
      <c r="G8" s="6">
        <v>2</v>
      </c>
      <c r="H8" s="81">
        <v>2.11</v>
      </c>
      <c r="I8" s="101"/>
    </row>
    <row r="9" spans="1:9" x14ac:dyDescent="0.2">
      <c r="A9" s="6" t="s">
        <v>218</v>
      </c>
      <c r="B9" s="105">
        <v>6.452807357211976E-2</v>
      </c>
      <c r="C9" s="105">
        <v>0.9375</v>
      </c>
      <c r="D9" s="105">
        <v>1.0020280735721196</v>
      </c>
      <c r="E9" s="105">
        <v>0.89900000000000002</v>
      </c>
      <c r="F9" s="106">
        <v>0.89718045203580388</v>
      </c>
      <c r="G9" s="6">
        <v>2</v>
      </c>
      <c r="H9" s="81">
        <v>0.68200000000000005</v>
      </c>
      <c r="I9" s="101"/>
    </row>
    <row r="10" spans="1:9" x14ac:dyDescent="0.2">
      <c r="A10" s="6" t="s">
        <v>219</v>
      </c>
      <c r="B10" s="105">
        <v>6.9184414327202085E-2</v>
      </c>
      <c r="C10" s="105">
        <v>0.3125</v>
      </c>
      <c r="D10" s="105">
        <v>0.38168441432720207</v>
      </c>
      <c r="E10" s="105">
        <v>0.30199999999999999</v>
      </c>
      <c r="F10" s="106">
        <v>0.79122958303743585</v>
      </c>
      <c r="G10" s="6">
        <v>2</v>
      </c>
      <c r="H10" s="81">
        <v>4.3600000000000003</v>
      </c>
      <c r="I10" s="101"/>
    </row>
    <row r="11" spans="1:9" x14ac:dyDescent="0.2">
      <c r="A11" s="6" t="s">
        <v>220</v>
      </c>
      <c r="B11" s="105">
        <v>6.3301064859631551E-2</v>
      </c>
      <c r="C11" s="105">
        <v>0.10406250000000002</v>
      </c>
      <c r="D11" s="105">
        <v>0.16736356485963155</v>
      </c>
      <c r="E11" s="105">
        <v>0.13700000000000001</v>
      </c>
      <c r="F11" s="106">
        <v>0.81857721012875428</v>
      </c>
      <c r="G11" s="6">
        <v>2</v>
      </c>
      <c r="H11" s="81">
        <v>0.17599999999999999</v>
      </c>
      <c r="I11" s="101"/>
    </row>
    <row r="12" spans="1:9" x14ac:dyDescent="0.2">
      <c r="A12" s="6" t="s">
        <v>221</v>
      </c>
      <c r="B12" s="105">
        <v>6.3143756050339089E-2</v>
      </c>
      <c r="C12" s="105">
        <v>3.4687499999999996E-2</v>
      </c>
      <c r="D12" s="105">
        <v>9.7831256050339085E-2</v>
      </c>
      <c r="E12" s="105">
        <v>0.09</v>
      </c>
      <c r="F12" s="106">
        <v>0.91995139011289484</v>
      </c>
      <c r="G12" s="6">
        <v>2</v>
      </c>
      <c r="H12" s="81">
        <v>2.29</v>
      </c>
      <c r="I12" s="101"/>
    </row>
    <row r="13" spans="1:9" x14ac:dyDescent="0.2">
      <c r="A13" s="6" t="s">
        <v>222</v>
      </c>
      <c r="B13" s="105">
        <v>0.19800000000000001</v>
      </c>
      <c r="C13" s="105"/>
      <c r="D13" s="105">
        <v>0.19800000000000001</v>
      </c>
      <c r="E13" s="105">
        <v>0.19800000000000001</v>
      </c>
      <c r="F13" s="106">
        <v>1</v>
      </c>
      <c r="G13" s="6">
        <v>2</v>
      </c>
      <c r="H13" s="81">
        <v>2.78</v>
      </c>
      <c r="I13" s="101"/>
    </row>
    <row r="14" spans="1:9" x14ac:dyDescent="0.2">
      <c r="A14" s="6" t="s">
        <v>223</v>
      </c>
      <c r="B14" s="105">
        <v>0.19217647058823586</v>
      </c>
      <c r="C14" s="105">
        <v>0.9375</v>
      </c>
      <c r="D14" s="105">
        <v>1.1296764705882358</v>
      </c>
      <c r="E14" s="105">
        <v>1.3280000000000001</v>
      </c>
      <c r="F14" s="106">
        <v>1.1755578119711521</v>
      </c>
      <c r="G14" s="6">
        <v>2</v>
      </c>
      <c r="H14" s="81">
        <v>3.87</v>
      </c>
      <c r="I14" s="101"/>
    </row>
    <row r="15" spans="1:9" x14ac:dyDescent="0.2">
      <c r="A15" s="6" t="s">
        <v>224</v>
      </c>
      <c r="B15" s="105">
        <v>0.17969747899159433</v>
      </c>
      <c r="C15" s="105">
        <v>0.3125</v>
      </c>
      <c r="D15" s="105">
        <v>0.49219747899159433</v>
      </c>
      <c r="E15" s="105">
        <v>0.54100000000000004</v>
      </c>
      <c r="F15" s="106">
        <v>1.0991523181069345</v>
      </c>
      <c r="G15" s="6">
        <v>2</v>
      </c>
      <c r="H15" s="81">
        <v>1.61</v>
      </c>
      <c r="I15" s="101"/>
    </row>
    <row r="16" spans="1:9" x14ac:dyDescent="0.2">
      <c r="A16" s="69"/>
      <c r="B16" s="132"/>
      <c r="C16" s="132"/>
      <c r="D16" s="133" t="s">
        <v>277</v>
      </c>
      <c r="E16" s="133"/>
      <c r="F16" s="134">
        <v>0.96238285013932623</v>
      </c>
      <c r="G16" s="132"/>
      <c r="H16" s="67"/>
    </row>
    <row r="17" spans="1:24" x14ac:dyDescent="0.2">
      <c r="A17" s="123" t="s">
        <v>270</v>
      </c>
      <c r="C17" s="94"/>
      <c r="D17" s="124"/>
      <c r="E17" s="94"/>
      <c r="F17" s="124"/>
      <c r="G17" s="94"/>
      <c r="H17" s="94"/>
    </row>
    <row r="18" spans="1:24" ht="71" x14ac:dyDescent="0.2">
      <c r="A18" s="12" t="s">
        <v>10</v>
      </c>
      <c r="B18" s="12" t="s">
        <v>11</v>
      </c>
      <c r="C18" s="10" t="s">
        <v>225</v>
      </c>
      <c r="D18" s="10" t="s">
        <v>258</v>
      </c>
      <c r="E18" s="113" t="s">
        <v>259</v>
      </c>
      <c r="F18" s="113" t="s">
        <v>260</v>
      </c>
      <c r="G18" s="113" t="s">
        <v>261</v>
      </c>
      <c r="H18" s="114" t="s">
        <v>262</v>
      </c>
      <c r="I18" s="113" t="s">
        <v>263</v>
      </c>
      <c r="J18" s="113" t="s">
        <v>264</v>
      </c>
      <c r="K18" s="113" t="s">
        <v>265</v>
      </c>
      <c r="L18" s="113" t="s">
        <v>266</v>
      </c>
      <c r="M18" s="11" t="s">
        <v>12</v>
      </c>
      <c r="N18" s="112" t="s">
        <v>13</v>
      </c>
      <c r="O18" s="8" t="s">
        <v>14</v>
      </c>
      <c r="P18" s="8" t="s">
        <v>15</v>
      </c>
      <c r="Q18" s="8">
        <v>450</v>
      </c>
      <c r="R18" s="8" t="s">
        <v>9</v>
      </c>
      <c r="S18" s="8" t="s">
        <v>16</v>
      </c>
      <c r="T18" s="88" t="s">
        <v>267</v>
      </c>
      <c r="U18" s="8" t="s">
        <v>17</v>
      </c>
      <c r="V18" s="102" t="s">
        <v>18</v>
      </c>
      <c r="W18" s="11" t="s">
        <v>256</v>
      </c>
    </row>
    <row r="19" spans="1:24" x14ac:dyDescent="0.2">
      <c r="A19" s="82"/>
      <c r="B19" s="82"/>
      <c r="C19" s="82"/>
      <c r="D19" s="82"/>
      <c r="E19" s="82"/>
      <c r="F19" s="82"/>
      <c r="G19" s="82"/>
      <c r="H19" s="82"/>
      <c r="I19" s="82"/>
      <c r="J19" s="82"/>
      <c r="K19" s="82"/>
      <c r="L19" s="82"/>
      <c r="M19" s="82"/>
      <c r="N19" s="100"/>
      <c r="O19" s="82"/>
      <c r="P19" s="82"/>
      <c r="Q19" s="82"/>
      <c r="R19" s="82"/>
      <c r="S19" s="82"/>
      <c r="T19" s="82"/>
      <c r="U19" s="82"/>
      <c r="V19" s="82"/>
      <c r="W19" s="93"/>
    </row>
    <row r="20" spans="1:24" x14ac:dyDescent="0.2">
      <c r="A20" s="6"/>
      <c r="B20" s="6" t="s">
        <v>282</v>
      </c>
      <c r="C20" s="6" t="s">
        <v>283</v>
      </c>
      <c r="D20" s="83" t="s">
        <v>201</v>
      </c>
      <c r="E20" s="6"/>
      <c r="F20" s="6"/>
      <c r="G20" s="6"/>
      <c r="H20" s="6"/>
      <c r="I20" s="6"/>
      <c r="J20" s="6"/>
      <c r="K20" s="6"/>
      <c r="L20" s="6"/>
      <c r="M20" s="115" t="s">
        <v>167</v>
      </c>
      <c r="N20" s="96" t="s">
        <v>240</v>
      </c>
      <c r="O20" s="90" t="s">
        <v>178</v>
      </c>
      <c r="P20" s="90"/>
      <c r="Q20" s="90">
        <v>1.1830000000000001</v>
      </c>
      <c r="R20" s="90">
        <v>0.14399999999999999</v>
      </c>
      <c r="S20" s="90">
        <v>2</v>
      </c>
      <c r="T20" s="108">
        <v>0.14199999999999999</v>
      </c>
      <c r="U20" s="90">
        <v>3.0000000000000001E-3</v>
      </c>
      <c r="V20" s="104">
        <v>0.83199999999999996</v>
      </c>
      <c r="W20" s="109">
        <v>0.14199999999999999</v>
      </c>
    </row>
    <row r="21" spans="1:24" x14ac:dyDescent="0.2">
      <c r="A21" s="6"/>
      <c r="B21" s="6" t="s">
        <v>282</v>
      </c>
      <c r="C21" s="6" t="s">
        <v>283</v>
      </c>
      <c r="D21" s="83" t="s">
        <v>202</v>
      </c>
      <c r="E21" s="6"/>
      <c r="F21" s="6"/>
      <c r="G21" s="6"/>
      <c r="H21" s="6"/>
      <c r="I21" s="6"/>
      <c r="J21" s="6"/>
      <c r="K21" s="6"/>
      <c r="L21" s="6"/>
      <c r="M21" s="116" t="s">
        <v>171</v>
      </c>
      <c r="N21" s="95" t="s">
        <v>244</v>
      </c>
      <c r="O21" s="79" t="s">
        <v>179</v>
      </c>
      <c r="P21" s="79"/>
      <c r="Q21" s="79">
        <v>1.5660000000000001</v>
      </c>
      <c r="R21" s="79">
        <v>6.6000000000000003E-2</v>
      </c>
      <c r="S21" s="79">
        <v>2</v>
      </c>
      <c r="T21" s="107">
        <v>5.8999999999999997E-2</v>
      </c>
      <c r="U21" s="79">
        <v>8.9999999999999993E-3</v>
      </c>
      <c r="V21" s="103">
        <v>3.91</v>
      </c>
      <c r="W21" s="109">
        <v>7.0999999999999994E-2</v>
      </c>
    </row>
    <row r="22" spans="1:24" x14ac:dyDescent="0.2">
      <c r="A22" s="6"/>
      <c r="B22" s="6" t="s">
        <v>282</v>
      </c>
      <c r="C22" s="6" t="s">
        <v>283</v>
      </c>
      <c r="D22" s="83" t="s">
        <v>203</v>
      </c>
      <c r="E22" s="6"/>
      <c r="F22" s="6"/>
      <c r="G22" s="6"/>
      <c r="H22" s="6"/>
      <c r="I22" s="6"/>
      <c r="J22" s="6"/>
      <c r="K22" s="6"/>
      <c r="L22" s="6"/>
      <c r="M22" s="116" t="s">
        <v>174</v>
      </c>
      <c r="N22" s="95" t="s">
        <v>247</v>
      </c>
      <c r="O22" s="79" t="s">
        <v>180</v>
      </c>
      <c r="P22" s="79"/>
      <c r="Q22" s="79">
        <v>1.9570000000000001</v>
      </c>
      <c r="R22" s="79">
        <v>1.9E-2</v>
      </c>
      <c r="S22" s="79">
        <v>2</v>
      </c>
      <c r="T22" s="107">
        <v>1.7999999999999999E-2</v>
      </c>
      <c r="U22" s="79">
        <v>2E-3</v>
      </c>
      <c r="V22" s="103">
        <v>1</v>
      </c>
      <c r="W22" s="109">
        <v>3.5499999999999997E-2</v>
      </c>
    </row>
    <row r="23" spans="1:24" x14ac:dyDescent="0.2">
      <c r="A23" s="6"/>
      <c r="B23" s="6" t="s">
        <v>282</v>
      </c>
      <c r="C23" s="6" t="s">
        <v>283</v>
      </c>
      <c r="D23" s="83" t="s">
        <v>204</v>
      </c>
      <c r="E23" s="6"/>
      <c r="F23" s="6"/>
      <c r="G23" s="6"/>
      <c r="H23" s="6"/>
      <c r="I23" s="6"/>
      <c r="J23" s="6"/>
      <c r="K23" s="6"/>
      <c r="L23" s="6"/>
      <c r="M23" s="116" t="s">
        <v>153</v>
      </c>
      <c r="N23" s="95" t="s">
        <v>226</v>
      </c>
      <c r="O23" s="79" t="s">
        <v>181</v>
      </c>
      <c r="P23" s="79"/>
      <c r="Q23" s="79">
        <v>2.0049999999999999</v>
      </c>
      <c r="R23" s="79">
        <v>1.4999999999999999E-2</v>
      </c>
      <c r="S23" s="79">
        <v>2</v>
      </c>
      <c r="T23" s="107">
        <v>1.0999999999999999E-2</v>
      </c>
      <c r="U23" s="79">
        <v>5.0000000000000001E-3</v>
      </c>
      <c r="V23" s="103">
        <v>2.97</v>
      </c>
      <c r="W23" s="109">
        <v>1.7749999999999998E-2</v>
      </c>
    </row>
    <row r="24" spans="1:24" x14ac:dyDescent="0.2">
      <c r="A24" s="6"/>
      <c r="B24" s="6" t="s">
        <v>282</v>
      </c>
      <c r="C24" s="6" t="s">
        <v>284</v>
      </c>
      <c r="D24" s="83" t="s">
        <v>205</v>
      </c>
      <c r="E24" s="6"/>
      <c r="F24" s="6"/>
      <c r="G24" s="6"/>
      <c r="H24" s="6"/>
      <c r="I24" s="6"/>
      <c r="J24" s="6"/>
      <c r="K24" s="6"/>
      <c r="L24" s="6"/>
      <c r="M24" s="116" t="s">
        <v>156</v>
      </c>
      <c r="N24" s="95" t="s">
        <v>229</v>
      </c>
      <c r="O24" s="79" t="s">
        <v>182</v>
      </c>
      <c r="P24" s="79"/>
      <c r="Q24" s="79">
        <v>2.0529999999999999</v>
      </c>
      <c r="R24" s="79">
        <v>1.0999999999999999E-2</v>
      </c>
      <c r="S24" s="79">
        <v>2</v>
      </c>
      <c r="T24" s="107">
        <v>1.2E-2</v>
      </c>
      <c r="U24" s="79">
        <v>1E-3</v>
      </c>
      <c r="V24" s="103">
        <v>0.83099999999999996</v>
      </c>
      <c r="W24" s="109">
        <v>8.8749999999999992E-3</v>
      </c>
    </row>
    <row r="25" spans="1:24" x14ac:dyDescent="0.2">
      <c r="A25" s="6"/>
      <c r="B25" s="6" t="s">
        <v>282</v>
      </c>
      <c r="C25" s="6" t="s">
        <v>284</v>
      </c>
      <c r="D25" s="83" t="s">
        <v>206</v>
      </c>
      <c r="E25" s="6"/>
      <c r="F25" s="6"/>
      <c r="G25" s="6"/>
      <c r="H25" s="6"/>
      <c r="I25" s="6"/>
      <c r="J25" s="6"/>
      <c r="K25" s="6"/>
      <c r="L25" s="6"/>
      <c r="M25" s="116" t="s">
        <v>159</v>
      </c>
      <c r="N25" s="95" t="s">
        <v>232</v>
      </c>
      <c r="O25" s="79" t="s">
        <v>183</v>
      </c>
      <c r="P25" s="79"/>
      <c r="Q25" s="79">
        <v>2.0230000000000001</v>
      </c>
      <c r="R25" s="79">
        <v>1.2999999999999999E-2</v>
      </c>
      <c r="S25" s="79">
        <v>2</v>
      </c>
      <c r="T25" s="107">
        <v>1.2999999999999999E-2</v>
      </c>
      <c r="U25" s="79">
        <v>0</v>
      </c>
      <c r="V25" s="103">
        <v>0.20899999999999999</v>
      </c>
      <c r="W25" s="109">
        <v>4.4374999999999996E-3</v>
      </c>
    </row>
    <row r="26" spans="1:24" x14ac:dyDescent="0.2">
      <c r="A26" s="6"/>
      <c r="B26" s="6" t="s">
        <v>285</v>
      </c>
      <c r="C26" s="6" t="s">
        <v>286</v>
      </c>
      <c r="D26" s="83" t="s">
        <v>201</v>
      </c>
      <c r="E26" s="6"/>
      <c r="F26" s="6"/>
      <c r="G26" s="6"/>
      <c r="H26" s="6"/>
      <c r="I26" s="6"/>
      <c r="J26" s="6"/>
      <c r="K26" s="6"/>
      <c r="L26" s="6"/>
      <c r="M26" s="115" t="s">
        <v>162</v>
      </c>
      <c r="N26" s="96" t="s">
        <v>235</v>
      </c>
      <c r="O26" s="90" t="s">
        <v>184</v>
      </c>
      <c r="P26" s="90"/>
      <c r="Q26" s="90">
        <v>0.84799999999999998</v>
      </c>
      <c r="R26" s="90">
        <v>0.27800000000000002</v>
      </c>
      <c r="S26" s="90">
        <v>2</v>
      </c>
      <c r="T26" s="108">
        <v>0.27200000000000002</v>
      </c>
      <c r="U26" s="90">
        <v>8.9999999999999993E-3</v>
      </c>
      <c r="V26" s="104">
        <v>1.89</v>
      </c>
      <c r="W26" s="109">
        <v>0.27200000000000002</v>
      </c>
    </row>
    <row r="27" spans="1:24" x14ac:dyDescent="0.2">
      <c r="A27" s="6"/>
      <c r="B27" s="6" t="s">
        <v>285</v>
      </c>
      <c r="C27" s="6" t="s">
        <v>286</v>
      </c>
      <c r="D27" s="83" t="s">
        <v>202</v>
      </c>
      <c r="E27" s="6"/>
      <c r="F27" s="6"/>
      <c r="G27" s="6"/>
      <c r="H27" s="6"/>
      <c r="I27" s="6"/>
      <c r="J27" s="6"/>
      <c r="K27" s="6"/>
      <c r="L27" s="6"/>
      <c r="M27" s="116" t="s">
        <v>165</v>
      </c>
      <c r="N27" s="95" t="s">
        <v>238</v>
      </c>
      <c r="O27" s="79" t="s">
        <v>185</v>
      </c>
      <c r="P27" s="79"/>
      <c r="Q27" s="79">
        <v>1.1970000000000001</v>
      </c>
      <c r="R27" s="79">
        <v>0.14000000000000001</v>
      </c>
      <c r="S27" s="79">
        <v>2</v>
      </c>
      <c r="T27" s="107">
        <v>0.14000000000000001</v>
      </c>
      <c r="U27" s="79">
        <v>0</v>
      </c>
      <c r="V27" s="103">
        <v>5.91E-2</v>
      </c>
      <c r="W27" s="109">
        <v>0.13600000000000001</v>
      </c>
    </row>
    <row r="28" spans="1:24" x14ac:dyDescent="0.2">
      <c r="A28" s="6"/>
      <c r="B28" s="6" t="s">
        <v>285</v>
      </c>
      <c r="C28" s="6" t="s">
        <v>286</v>
      </c>
      <c r="D28" s="83" t="s">
        <v>203</v>
      </c>
      <c r="E28" s="6"/>
      <c r="F28" s="6"/>
      <c r="G28" s="6"/>
      <c r="H28" s="6"/>
      <c r="I28" s="6"/>
      <c r="J28" s="6"/>
      <c r="K28" s="6"/>
      <c r="L28" s="6"/>
      <c r="M28" s="116" t="s">
        <v>168</v>
      </c>
      <c r="N28" s="95" t="s">
        <v>241</v>
      </c>
      <c r="O28" s="79" t="s">
        <v>186</v>
      </c>
      <c r="P28" s="79"/>
      <c r="Q28" s="79">
        <v>1.5629999999999999</v>
      </c>
      <c r="R28" s="79">
        <v>6.6000000000000003E-2</v>
      </c>
      <c r="S28" s="79">
        <v>2</v>
      </c>
      <c r="T28" s="107">
        <v>6.7000000000000004E-2</v>
      </c>
      <c r="U28" s="79">
        <v>2E-3</v>
      </c>
      <c r="V28" s="103">
        <v>0.77300000000000002</v>
      </c>
      <c r="W28" s="109">
        <v>6.8000000000000005E-2</v>
      </c>
    </row>
    <row r="29" spans="1:24" x14ac:dyDescent="0.2">
      <c r="A29" s="6"/>
      <c r="B29" s="6" t="s">
        <v>285</v>
      </c>
      <c r="C29" s="6" t="s">
        <v>286</v>
      </c>
      <c r="D29" s="83" t="s">
        <v>204</v>
      </c>
      <c r="E29" s="6"/>
      <c r="F29" s="6"/>
      <c r="G29" s="6"/>
      <c r="H29" s="6"/>
      <c r="I29" s="6"/>
      <c r="J29" s="6"/>
      <c r="K29" s="6"/>
      <c r="L29" s="6"/>
      <c r="M29" s="116" t="s">
        <v>172</v>
      </c>
      <c r="N29" s="95" t="s">
        <v>245</v>
      </c>
      <c r="O29" s="79" t="s">
        <v>187</v>
      </c>
      <c r="P29" s="79"/>
      <c r="Q29" s="79">
        <v>1.8240000000000001</v>
      </c>
      <c r="R29" s="79">
        <v>3.3000000000000002E-2</v>
      </c>
      <c r="S29" s="79">
        <v>2</v>
      </c>
      <c r="T29" s="107">
        <v>3.5000000000000003E-2</v>
      </c>
      <c r="U29" s="79">
        <v>3.0000000000000001E-3</v>
      </c>
      <c r="V29" s="103">
        <v>1.41</v>
      </c>
      <c r="W29" s="109">
        <v>3.4000000000000002E-2</v>
      </c>
    </row>
    <row r="30" spans="1:24" x14ac:dyDescent="0.2">
      <c r="A30" s="6"/>
      <c r="B30" s="6" t="s">
        <v>285</v>
      </c>
      <c r="C30" s="6" t="s">
        <v>287</v>
      </c>
      <c r="D30" s="83" t="s">
        <v>205</v>
      </c>
      <c r="E30" s="6"/>
      <c r="F30" s="6"/>
      <c r="G30" s="6"/>
      <c r="H30" s="6"/>
      <c r="I30" s="6"/>
      <c r="J30" s="6"/>
      <c r="K30" s="6"/>
      <c r="L30" s="6"/>
      <c r="M30" s="116" t="s">
        <v>175</v>
      </c>
      <c r="N30" s="95" t="s">
        <v>248</v>
      </c>
      <c r="O30" s="79" t="s">
        <v>188</v>
      </c>
      <c r="P30" s="79"/>
      <c r="Q30" s="79">
        <v>2.089</v>
      </c>
      <c r="R30" s="91">
        <v>8.0000000000000002E-3</v>
      </c>
      <c r="S30" s="79">
        <v>2</v>
      </c>
      <c r="T30" s="107">
        <v>7.0000000000000001E-3</v>
      </c>
      <c r="U30" s="79">
        <v>1E-3</v>
      </c>
      <c r="V30" s="103">
        <v>0.371</v>
      </c>
      <c r="W30" s="109">
        <v>1.7000000000000001E-2</v>
      </c>
    </row>
    <row r="31" spans="1:24" x14ac:dyDescent="0.2">
      <c r="A31" s="6"/>
      <c r="B31" s="6" t="s">
        <v>285</v>
      </c>
      <c r="C31" s="6" t="s">
        <v>287</v>
      </c>
      <c r="D31" s="83" t="s">
        <v>206</v>
      </c>
      <c r="E31" s="6"/>
      <c r="F31" s="6"/>
      <c r="G31" s="6"/>
      <c r="H31" s="6"/>
      <c r="I31" s="6"/>
      <c r="J31" s="6"/>
      <c r="K31" s="6"/>
      <c r="L31" s="6"/>
      <c r="M31" s="116" t="s">
        <v>154</v>
      </c>
      <c r="N31" s="95" t="s">
        <v>227</v>
      </c>
      <c r="O31" s="79" t="s">
        <v>189</v>
      </c>
      <c r="P31" s="79"/>
      <c r="Q31" s="79">
        <v>2.125</v>
      </c>
      <c r="R31" s="79">
        <v>5.0000000000000001E-3</v>
      </c>
      <c r="S31" s="79">
        <v>2</v>
      </c>
      <c r="T31" s="107">
        <v>5.0000000000000001E-3</v>
      </c>
      <c r="U31" s="79">
        <v>1E-3</v>
      </c>
      <c r="V31" s="103">
        <v>0.434</v>
      </c>
      <c r="W31" s="109">
        <v>8.5000000000000006E-3</v>
      </c>
      <c r="X31" s="78" t="s">
        <v>271</v>
      </c>
    </row>
    <row r="32" spans="1:24" x14ac:dyDescent="0.2">
      <c r="A32" s="6"/>
      <c r="B32" s="6" t="s">
        <v>288</v>
      </c>
      <c r="C32" s="6" t="s">
        <v>289</v>
      </c>
      <c r="D32" s="83" t="s">
        <v>201</v>
      </c>
      <c r="E32" s="6"/>
      <c r="F32" s="6"/>
      <c r="G32" s="6"/>
      <c r="H32" s="6"/>
      <c r="I32" s="6"/>
      <c r="J32" s="6"/>
      <c r="K32" s="6"/>
      <c r="L32" s="6"/>
      <c r="M32" s="115" t="s">
        <v>157</v>
      </c>
      <c r="N32" s="96" t="s">
        <v>230</v>
      </c>
      <c r="O32" s="90" t="s">
        <v>190</v>
      </c>
      <c r="P32" s="90"/>
      <c r="Q32" s="90">
        <v>0.83499999999999996</v>
      </c>
      <c r="R32" s="90">
        <v>0.28599999999999998</v>
      </c>
      <c r="S32" s="90">
        <v>2</v>
      </c>
      <c r="T32" s="108">
        <v>0.29299999999999998</v>
      </c>
      <c r="U32" s="90">
        <v>0.01</v>
      </c>
      <c r="V32" s="104">
        <v>1.97</v>
      </c>
      <c r="W32" s="109">
        <v>0.29299999999999998</v>
      </c>
    </row>
    <row r="33" spans="1:23" x14ac:dyDescent="0.2">
      <c r="A33" s="6"/>
      <c r="B33" s="6" t="s">
        <v>288</v>
      </c>
      <c r="C33" s="6" t="s">
        <v>289</v>
      </c>
      <c r="D33" s="83" t="s">
        <v>202</v>
      </c>
      <c r="E33" s="6"/>
      <c r="F33" s="6"/>
      <c r="G33" s="6"/>
      <c r="H33" s="6"/>
      <c r="I33" s="6"/>
      <c r="J33" s="6"/>
      <c r="K33" s="6"/>
      <c r="L33" s="6"/>
      <c r="M33" s="116" t="s">
        <v>160</v>
      </c>
      <c r="N33" s="95" t="s">
        <v>233</v>
      </c>
      <c r="O33" s="79" t="s">
        <v>191</v>
      </c>
      <c r="P33" s="79"/>
      <c r="Q33" s="79">
        <v>1.1319999999999999</v>
      </c>
      <c r="R33" s="79">
        <v>0.158</v>
      </c>
      <c r="S33" s="79">
        <v>2</v>
      </c>
      <c r="T33" s="107">
        <v>0.155</v>
      </c>
      <c r="U33" s="79">
        <v>5.0000000000000001E-3</v>
      </c>
      <c r="V33" s="103">
        <v>1.48</v>
      </c>
      <c r="W33" s="109">
        <v>0.14649999999999999</v>
      </c>
    </row>
    <row r="34" spans="1:23" x14ac:dyDescent="0.2">
      <c r="A34" s="6"/>
      <c r="B34" s="6" t="s">
        <v>288</v>
      </c>
      <c r="C34" s="6" t="s">
        <v>289</v>
      </c>
      <c r="D34" s="83" t="s">
        <v>203</v>
      </c>
      <c r="E34" s="6"/>
      <c r="F34" s="6"/>
      <c r="G34" s="6"/>
      <c r="H34" s="6"/>
      <c r="I34" s="6"/>
      <c r="J34" s="6"/>
      <c r="K34" s="6"/>
      <c r="L34" s="6"/>
      <c r="M34" s="116" t="s">
        <v>163</v>
      </c>
      <c r="N34" s="95" t="s">
        <v>236</v>
      </c>
      <c r="O34" s="79" t="s">
        <v>192</v>
      </c>
      <c r="P34" s="79"/>
      <c r="Q34" s="79">
        <v>1.5009999999999999</v>
      </c>
      <c r="R34" s="79">
        <v>7.5999999999999998E-2</v>
      </c>
      <c r="S34" s="79">
        <v>2</v>
      </c>
      <c r="T34" s="107">
        <v>7.3999999999999996E-2</v>
      </c>
      <c r="U34" s="79">
        <v>3.0000000000000001E-3</v>
      </c>
      <c r="V34" s="103">
        <v>1.21</v>
      </c>
      <c r="W34" s="109">
        <v>7.3249999999999996E-2</v>
      </c>
    </row>
    <row r="35" spans="1:23" x14ac:dyDescent="0.2">
      <c r="A35" s="6"/>
      <c r="B35" s="6" t="s">
        <v>288</v>
      </c>
      <c r="C35" s="6" t="s">
        <v>289</v>
      </c>
      <c r="D35" s="83" t="s">
        <v>204</v>
      </c>
      <c r="E35" s="6"/>
      <c r="F35" s="6"/>
      <c r="G35" s="6"/>
      <c r="H35" s="6"/>
      <c r="I35" s="6"/>
      <c r="J35" s="6"/>
      <c r="K35" s="6"/>
      <c r="L35" s="6"/>
      <c r="M35" s="116" t="s">
        <v>166</v>
      </c>
      <c r="N35" s="95" t="s">
        <v>239</v>
      </c>
      <c r="O35" s="79" t="s">
        <v>193</v>
      </c>
      <c r="P35" s="79"/>
      <c r="Q35" s="79">
        <v>1.7310000000000001</v>
      </c>
      <c r="R35" s="79">
        <v>4.2999999999999997E-2</v>
      </c>
      <c r="S35" s="79">
        <v>2</v>
      </c>
      <c r="T35" s="107">
        <v>4.2000000000000003E-2</v>
      </c>
      <c r="U35" s="79">
        <v>3.0000000000000001E-3</v>
      </c>
      <c r="V35" s="103">
        <v>1.3</v>
      </c>
      <c r="W35" s="109">
        <v>3.6624999999999998E-2</v>
      </c>
    </row>
    <row r="36" spans="1:23" x14ac:dyDescent="0.2">
      <c r="A36" s="6"/>
      <c r="B36" s="6" t="s">
        <v>288</v>
      </c>
      <c r="C36" s="6" t="s">
        <v>290</v>
      </c>
      <c r="D36" s="83" t="s">
        <v>205</v>
      </c>
      <c r="E36" s="6"/>
      <c r="F36" s="6"/>
      <c r="G36" s="6"/>
      <c r="H36" s="6"/>
      <c r="I36" s="6"/>
      <c r="J36" s="6"/>
      <c r="K36" s="6"/>
      <c r="L36" s="6"/>
      <c r="M36" s="116" t="s">
        <v>169</v>
      </c>
      <c r="N36" s="95" t="s">
        <v>242</v>
      </c>
      <c r="O36" s="79" t="s">
        <v>194</v>
      </c>
      <c r="P36" s="79"/>
      <c r="Q36" s="79">
        <v>1.907</v>
      </c>
      <c r="R36" s="79">
        <v>2.4E-2</v>
      </c>
      <c r="S36" s="79">
        <v>2</v>
      </c>
      <c r="T36" s="107">
        <v>2.4E-2</v>
      </c>
      <c r="U36" s="79">
        <v>0</v>
      </c>
      <c r="V36" s="103">
        <v>0.186</v>
      </c>
      <c r="W36" s="109">
        <v>1.8312499999999999E-2</v>
      </c>
    </row>
    <row r="37" spans="1:23" x14ac:dyDescent="0.2">
      <c r="A37" s="6"/>
      <c r="B37" s="6" t="s">
        <v>288</v>
      </c>
      <c r="C37" s="6" t="s">
        <v>290</v>
      </c>
      <c r="D37" s="83" t="s">
        <v>206</v>
      </c>
      <c r="E37" s="6"/>
      <c r="F37" s="6"/>
      <c r="G37" s="6"/>
      <c r="H37" s="6"/>
      <c r="I37" s="6"/>
      <c r="J37" s="6"/>
      <c r="K37" s="6"/>
      <c r="L37" s="6"/>
      <c r="M37" s="116" t="s">
        <v>173</v>
      </c>
      <c r="N37" s="95" t="s">
        <v>246</v>
      </c>
      <c r="O37" s="79" t="s">
        <v>195</v>
      </c>
      <c r="P37" s="79"/>
      <c r="Q37" s="79">
        <v>1.982</v>
      </c>
      <c r="R37" s="79">
        <v>1.7000000000000001E-2</v>
      </c>
      <c r="S37" s="79">
        <v>2</v>
      </c>
      <c r="T37" s="107">
        <v>1.7000000000000001E-2</v>
      </c>
      <c r="U37" s="79">
        <v>0</v>
      </c>
      <c r="V37" s="103">
        <v>7.1400000000000005E-2</v>
      </c>
      <c r="W37" s="109">
        <v>9.1562499999999995E-3</v>
      </c>
    </row>
    <row r="38" spans="1:23" x14ac:dyDescent="0.2">
      <c r="A38" s="6"/>
      <c r="B38" s="6" t="s">
        <v>291</v>
      </c>
      <c r="C38" s="6" t="s">
        <v>279</v>
      </c>
      <c r="D38" s="83" t="s">
        <v>201</v>
      </c>
      <c r="E38" s="98"/>
      <c r="F38" s="98"/>
      <c r="G38" s="98"/>
      <c r="H38" s="98">
        <v>400</v>
      </c>
      <c r="I38" s="99">
        <v>0.5</v>
      </c>
      <c r="J38" s="98"/>
      <c r="K38" s="98"/>
      <c r="L38" s="98"/>
      <c r="M38" s="117" t="s">
        <v>170</v>
      </c>
      <c r="N38" s="97" t="s">
        <v>243</v>
      </c>
      <c r="O38" s="89" t="s">
        <v>177</v>
      </c>
      <c r="P38" s="89"/>
      <c r="Q38" s="89">
        <v>0.41299999999999998</v>
      </c>
      <c r="R38" s="89">
        <v>0.90600000000000003</v>
      </c>
      <c r="S38" s="89">
        <v>2</v>
      </c>
      <c r="T38" s="110">
        <v>0.89900000000000002</v>
      </c>
      <c r="U38" s="89">
        <v>0.01</v>
      </c>
      <c r="V38" s="111">
        <v>0.68200000000000005</v>
      </c>
      <c r="W38" s="109">
        <v>0.89900000000000002</v>
      </c>
    </row>
    <row r="39" spans="1:23" x14ac:dyDescent="0.2">
      <c r="A39" s="6"/>
      <c r="B39" s="6" t="s">
        <v>291</v>
      </c>
      <c r="C39" s="6" t="s">
        <v>218</v>
      </c>
      <c r="D39" s="83" t="s">
        <v>202</v>
      </c>
      <c r="E39" s="6"/>
      <c r="F39" s="6"/>
      <c r="G39" s="6"/>
      <c r="H39" s="6"/>
      <c r="I39" s="6"/>
      <c r="J39" s="6"/>
      <c r="K39" s="6"/>
      <c r="L39" s="6"/>
      <c r="M39" s="116" t="s">
        <v>176</v>
      </c>
      <c r="N39" s="95" t="s">
        <v>249</v>
      </c>
      <c r="O39" s="79" t="s">
        <v>196</v>
      </c>
      <c r="P39" s="79"/>
      <c r="Q39" s="79">
        <v>0.68799999999999994</v>
      </c>
      <c r="R39" s="79">
        <v>0.39800000000000002</v>
      </c>
      <c r="S39" s="79">
        <v>2</v>
      </c>
      <c r="T39" s="107">
        <v>0.39100000000000001</v>
      </c>
      <c r="U39" s="79">
        <v>0.01</v>
      </c>
      <c r="V39" s="103">
        <v>1.53</v>
      </c>
      <c r="W39" s="109">
        <v>0.44950000000000001</v>
      </c>
    </row>
    <row r="40" spans="1:23" x14ac:dyDescent="0.2">
      <c r="A40" s="6"/>
      <c r="B40" s="6" t="s">
        <v>291</v>
      </c>
      <c r="C40" s="6" t="s">
        <v>218</v>
      </c>
      <c r="D40" s="83" t="s">
        <v>203</v>
      </c>
      <c r="E40" s="6"/>
      <c r="F40" s="6"/>
      <c r="G40" s="6"/>
      <c r="H40" s="6"/>
      <c r="I40" s="6"/>
      <c r="J40" s="6"/>
      <c r="K40" s="6"/>
      <c r="L40" s="6"/>
      <c r="M40" s="116" t="s">
        <v>155</v>
      </c>
      <c r="N40" s="95" t="s">
        <v>228</v>
      </c>
      <c r="O40" s="79" t="s">
        <v>197</v>
      </c>
      <c r="P40" s="79"/>
      <c r="Q40" s="79">
        <v>0.97299999999999998</v>
      </c>
      <c r="R40" s="79">
        <v>0.216</v>
      </c>
      <c r="S40" s="79">
        <v>2</v>
      </c>
      <c r="T40" s="107">
        <v>0.19700000000000001</v>
      </c>
      <c r="U40" s="79">
        <v>2.7E-2</v>
      </c>
      <c r="V40" s="103">
        <v>6.78</v>
      </c>
      <c r="W40" s="109">
        <v>0.22475000000000001</v>
      </c>
    </row>
    <row r="41" spans="1:23" x14ac:dyDescent="0.2">
      <c r="A41" s="6"/>
      <c r="B41" s="6" t="s">
        <v>291</v>
      </c>
      <c r="C41" s="6" t="s">
        <v>218</v>
      </c>
      <c r="D41" s="83" t="s">
        <v>204</v>
      </c>
      <c r="E41" s="6"/>
      <c r="F41" s="6"/>
      <c r="G41" s="6"/>
      <c r="H41" s="6"/>
      <c r="I41" s="6"/>
      <c r="J41" s="6"/>
      <c r="K41" s="6"/>
      <c r="L41" s="6"/>
      <c r="M41" s="116" t="s">
        <v>158</v>
      </c>
      <c r="N41" s="95" t="s">
        <v>231</v>
      </c>
      <c r="O41" s="79" t="s">
        <v>198</v>
      </c>
      <c r="P41" s="79"/>
      <c r="Q41" s="79">
        <v>1.3129999999999999</v>
      </c>
      <c r="R41" s="79">
        <v>0.112</v>
      </c>
      <c r="S41" s="79">
        <v>2</v>
      </c>
      <c r="T41" s="107">
        <v>0.106</v>
      </c>
      <c r="U41" s="79">
        <v>8.0000000000000002E-3</v>
      </c>
      <c r="V41" s="103">
        <v>2.8</v>
      </c>
      <c r="W41" s="109">
        <v>0.112375</v>
      </c>
    </row>
    <row r="42" spans="1:23" x14ac:dyDescent="0.2">
      <c r="A42" s="6"/>
      <c r="B42" s="6" t="s">
        <v>291</v>
      </c>
      <c r="C42" s="6" t="s">
        <v>292</v>
      </c>
      <c r="D42" s="83" t="s">
        <v>205</v>
      </c>
      <c r="E42" s="6"/>
      <c r="F42" s="6"/>
      <c r="G42" s="6"/>
      <c r="H42" s="6"/>
      <c r="I42" s="6"/>
      <c r="J42" s="6"/>
      <c r="K42" s="6"/>
      <c r="L42" s="6"/>
      <c r="M42" s="116" t="s">
        <v>161</v>
      </c>
      <c r="N42" s="95" t="s">
        <v>234</v>
      </c>
      <c r="O42" s="79" t="s">
        <v>199</v>
      </c>
      <c r="P42" s="79"/>
      <c r="Q42" s="79">
        <v>1.5629999999999999</v>
      </c>
      <c r="R42" s="79">
        <v>6.6000000000000003E-2</v>
      </c>
      <c r="S42" s="79">
        <v>2</v>
      </c>
      <c r="T42" s="107">
        <v>5.6000000000000001E-2</v>
      </c>
      <c r="U42" s="79">
        <v>1.4999999999999999E-2</v>
      </c>
      <c r="V42" s="103">
        <v>6.56</v>
      </c>
      <c r="W42" s="109">
        <v>5.6187500000000001E-2</v>
      </c>
    </row>
    <row r="43" spans="1:23" x14ac:dyDescent="0.2">
      <c r="A43" s="6"/>
      <c r="B43" s="6" t="s">
        <v>291</v>
      </c>
      <c r="C43" s="6" t="s">
        <v>292</v>
      </c>
      <c r="D43" s="83" t="s">
        <v>206</v>
      </c>
      <c r="E43" s="6"/>
      <c r="F43" s="6"/>
      <c r="G43" s="6"/>
      <c r="H43" s="6"/>
      <c r="I43" s="6"/>
      <c r="J43" s="6"/>
      <c r="K43" s="6"/>
      <c r="L43" s="6"/>
      <c r="M43" s="116" t="s">
        <v>164</v>
      </c>
      <c r="N43" s="95" t="s">
        <v>237</v>
      </c>
      <c r="O43" s="79" t="s">
        <v>200</v>
      </c>
      <c r="P43" s="79"/>
      <c r="Q43" s="79">
        <v>1.8</v>
      </c>
      <c r="R43" s="79">
        <v>3.5000000000000003E-2</v>
      </c>
      <c r="S43" s="79">
        <v>2</v>
      </c>
      <c r="T43" s="107">
        <v>2.9000000000000001E-2</v>
      </c>
      <c r="U43" s="79">
        <v>8.9999999999999993E-3</v>
      </c>
      <c r="V43" s="103">
        <v>4.5599999999999996</v>
      </c>
      <c r="W43" s="109">
        <v>2.8093750000000001E-2</v>
      </c>
    </row>
    <row r="53" spans="10:11" x14ac:dyDescent="0.2">
      <c r="K53">
        <v>0.96550000000000002</v>
      </c>
    </row>
    <row r="54" spans="10:11" x14ac:dyDescent="0.2">
      <c r="K54">
        <v>0.998</v>
      </c>
    </row>
    <row r="55" spans="10:11" x14ac:dyDescent="0.2">
      <c r="K55">
        <v>0.99919999999999998</v>
      </c>
    </row>
    <row r="56" spans="10:11" x14ac:dyDescent="0.2">
      <c r="K56" s="142">
        <v>0.99490000000000001</v>
      </c>
    </row>
    <row r="57" spans="10:11" x14ac:dyDescent="0.2">
      <c r="J57" t="s">
        <v>278</v>
      </c>
      <c r="K57">
        <v>0.98939999999999995</v>
      </c>
    </row>
    <row r="76" spans="1:5" ht="32" x14ac:dyDescent="0.2">
      <c r="A76" s="21" t="s">
        <v>1</v>
      </c>
      <c r="B76" s="23" t="s">
        <v>0</v>
      </c>
      <c r="C76" s="24" t="s">
        <v>5</v>
      </c>
      <c r="D76" s="84" t="s">
        <v>19</v>
      </c>
      <c r="E76" s="84" t="s">
        <v>272</v>
      </c>
    </row>
    <row r="77" spans="1:5" x14ac:dyDescent="0.2">
      <c r="A77" s="77">
        <v>1</v>
      </c>
      <c r="B77" s="30" t="s">
        <v>49</v>
      </c>
      <c r="C77" s="130">
        <v>17.190000000000055</v>
      </c>
      <c r="D77" s="131">
        <v>22.990110529377471</v>
      </c>
      <c r="E77" s="85">
        <v>3.81</v>
      </c>
    </row>
    <row r="78" spans="1:5" x14ac:dyDescent="0.2">
      <c r="A78" s="77"/>
      <c r="B78" s="68" t="s">
        <v>207</v>
      </c>
      <c r="C78" s="68">
        <v>15.909999999999854</v>
      </c>
      <c r="D78" s="99">
        <v>28.560653676933004</v>
      </c>
      <c r="E78" s="58">
        <v>2.08</v>
      </c>
    </row>
    <row r="79" spans="1:5" x14ac:dyDescent="0.2">
      <c r="A79" s="77">
        <v>2</v>
      </c>
      <c r="B79" s="30" t="s">
        <v>50</v>
      </c>
      <c r="C79" s="130">
        <v>25.279999999999745</v>
      </c>
      <c r="D79" s="131">
        <v>29.120000000000005</v>
      </c>
      <c r="E79" s="85">
        <v>5.0199999999999996</v>
      </c>
    </row>
    <row r="80" spans="1:5" x14ac:dyDescent="0.2">
      <c r="A80" s="77"/>
      <c r="B80" s="68" t="s">
        <v>210</v>
      </c>
      <c r="C80" s="68">
        <v>28.769999999999982</v>
      </c>
      <c r="D80" s="99">
        <v>30.253736531108817</v>
      </c>
      <c r="E80" s="58">
        <v>6.68</v>
      </c>
    </row>
    <row r="81" spans="1:15" x14ac:dyDescent="0.2">
      <c r="A81" s="77">
        <v>3</v>
      </c>
      <c r="B81" s="30" t="s">
        <v>51</v>
      </c>
      <c r="C81" s="130">
        <v>15.849999999999909</v>
      </c>
      <c r="D81" s="131">
        <v>27.255520504732019</v>
      </c>
      <c r="E81" s="85">
        <v>5.88</v>
      </c>
    </row>
    <row r="82" spans="1:15" x14ac:dyDescent="0.2">
      <c r="A82" s="68"/>
      <c r="B82" s="68" t="s">
        <v>211</v>
      </c>
      <c r="C82" s="68">
        <v>39.400000000000091</v>
      </c>
      <c r="D82" s="99">
        <v>23.796954314720757</v>
      </c>
      <c r="E82" s="58">
        <v>5.833333333333333</v>
      </c>
    </row>
    <row r="83" spans="1:15" x14ac:dyDescent="0.2">
      <c r="A83" s="77">
        <v>9</v>
      </c>
      <c r="B83" s="30" t="s">
        <v>57</v>
      </c>
      <c r="C83" s="130">
        <v>25.269999999999982</v>
      </c>
      <c r="D83" s="131">
        <v>5.36</v>
      </c>
      <c r="E83" s="85">
        <v>7.16</v>
      </c>
    </row>
    <row r="84" spans="1:15" x14ac:dyDescent="0.2">
      <c r="A84" s="6"/>
      <c r="B84" s="129" t="s">
        <v>208</v>
      </c>
      <c r="C84" s="68">
        <v>20.339999999999918</v>
      </c>
      <c r="D84" s="99">
        <v>7.394296951819106</v>
      </c>
      <c r="E84" s="58">
        <v>7.5200000000000005</v>
      </c>
    </row>
    <row r="85" spans="1:15" x14ac:dyDescent="0.2">
      <c r="A85" s="77">
        <v>32</v>
      </c>
      <c r="B85" s="30" t="s">
        <v>72</v>
      </c>
      <c r="C85" s="130">
        <v>20.730000000000018</v>
      </c>
      <c r="D85" s="131">
        <v>5.76</v>
      </c>
      <c r="E85" s="85">
        <v>9.17</v>
      </c>
    </row>
    <row r="86" spans="1:15" x14ac:dyDescent="0.2">
      <c r="A86" s="6"/>
      <c r="B86" s="129" t="s">
        <v>212</v>
      </c>
      <c r="C86" s="68">
        <v>20.660000000000082</v>
      </c>
      <c r="D86" s="99">
        <v>10.067763794772468</v>
      </c>
      <c r="E86" s="58">
        <v>9.0833333333333321</v>
      </c>
    </row>
    <row r="87" spans="1:15" x14ac:dyDescent="0.2">
      <c r="A87" s="77">
        <v>44</v>
      </c>
      <c r="B87" s="31" t="s">
        <v>100</v>
      </c>
      <c r="C87" s="130">
        <v>17.309999999999945</v>
      </c>
      <c r="D87" s="131">
        <v>36.14095898324679</v>
      </c>
      <c r="E87" s="85">
        <v>4.74</v>
      </c>
    </row>
    <row r="88" spans="1:15" x14ac:dyDescent="0.2">
      <c r="A88" s="6"/>
      <c r="B88" s="68" t="s">
        <v>209</v>
      </c>
      <c r="C88" s="68">
        <v>9.5199999999999818</v>
      </c>
      <c r="D88" s="99">
        <v>66.554621848739629</v>
      </c>
      <c r="E88" s="58">
        <v>5.07</v>
      </c>
    </row>
    <row r="90" spans="1:15" ht="16" thickBot="1" x14ac:dyDescent="0.25">
      <c r="A90" s="78" t="s">
        <v>280</v>
      </c>
    </row>
    <row r="91" spans="1:15" ht="32" x14ac:dyDescent="0.2">
      <c r="A91" s="43" t="s">
        <v>29</v>
      </c>
      <c r="B91" s="44"/>
      <c r="C91" s="44" t="s">
        <v>30</v>
      </c>
      <c r="D91" s="44"/>
      <c r="E91" s="44" t="s">
        <v>31</v>
      </c>
      <c r="F91" s="44"/>
      <c r="G91" s="45" t="s">
        <v>32</v>
      </c>
      <c r="H91" s="152" t="s">
        <v>33</v>
      </c>
      <c r="I91" s="153"/>
      <c r="J91" s="153"/>
      <c r="K91" s="154"/>
      <c r="L91" s="152" t="s">
        <v>34</v>
      </c>
      <c r="M91" s="153"/>
      <c r="N91" s="153"/>
      <c r="O91" s="154"/>
    </row>
    <row r="92" spans="1:15" ht="32" x14ac:dyDescent="0.2">
      <c r="A92" s="46" t="s">
        <v>35</v>
      </c>
      <c r="B92" s="47" t="s">
        <v>36</v>
      </c>
      <c r="C92" s="48" t="s">
        <v>37</v>
      </c>
      <c r="D92" s="48" t="s">
        <v>38</v>
      </c>
      <c r="E92" s="49" t="s">
        <v>37</v>
      </c>
      <c r="F92" s="50" t="s">
        <v>39</v>
      </c>
      <c r="G92" s="51" t="s">
        <v>37</v>
      </c>
      <c r="H92" s="52" t="s">
        <v>40</v>
      </c>
      <c r="I92" s="53" t="s">
        <v>41</v>
      </c>
      <c r="J92" s="54" t="s">
        <v>42</v>
      </c>
      <c r="K92" s="55" t="s">
        <v>41</v>
      </c>
      <c r="L92" s="52" t="s">
        <v>43</v>
      </c>
      <c r="M92" s="53" t="s">
        <v>41</v>
      </c>
      <c r="N92" s="54" t="s">
        <v>40</v>
      </c>
      <c r="O92" s="55" t="s">
        <v>41</v>
      </c>
    </row>
    <row r="93" spans="1:15" x14ac:dyDescent="0.2">
      <c r="A93" s="46">
        <v>1</v>
      </c>
      <c r="B93" s="50">
        <v>1901517</v>
      </c>
      <c r="C93" s="56">
        <v>1.4929428571428571</v>
      </c>
      <c r="D93" s="57">
        <v>35</v>
      </c>
      <c r="E93" s="58">
        <v>1.641764935064935</v>
      </c>
      <c r="F93" s="80">
        <v>77</v>
      </c>
      <c r="G93" s="60">
        <v>2.1584285714285718</v>
      </c>
      <c r="H93" s="61">
        <v>0.97899999999999998</v>
      </c>
      <c r="I93" s="62">
        <v>0.377</v>
      </c>
      <c r="J93" s="87">
        <v>9.4E-2</v>
      </c>
      <c r="K93" s="63">
        <v>3.35</v>
      </c>
      <c r="L93" s="64">
        <v>18.081857055589492</v>
      </c>
      <c r="M93" s="62">
        <v>3.29</v>
      </c>
      <c r="N93" s="65">
        <v>99.164463246959286</v>
      </c>
      <c r="O93" s="66">
        <v>4.2300000000000004</v>
      </c>
    </row>
    <row r="94" spans="1:15" x14ac:dyDescent="0.2">
      <c r="A94" s="46">
        <v>2</v>
      </c>
      <c r="B94" s="50">
        <v>1901517</v>
      </c>
      <c r="C94" s="56">
        <v>1.3384857142857143</v>
      </c>
      <c r="D94" s="57">
        <v>7</v>
      </c>
      <c r="E94" s="68"/>
      <c r="F94" s="59"/>
      <c r="G94" s="60">
        <v>3.5142857142857147</v>
      </c>
      <c r="H94" s="61">
        <v>1.034</v>
      </c>
      <c r="I94" s="62">
        <v>2.86</v>
      </c>
      <c r="J94" s="87">
        <v>9.7000000000000003E-2</v>
      </c>
      <c r="K94" s="63">
        <v>0.76</v>
      </c>
      <c r="L94" s="64">
        <v>16.4079822616408</v>
      </c>
      <c r="M94" s="62">
        <v>7.68</v>
      </c>
      <c r="N94" s="65">
        <v>107.13136729222521</v>
      </c>
      <c r="O94" s="66">
        <v>6.58</v>
      </c>
    </row>
    <row r="95" spans="1:15" x14ac:dyDescent="0.2">
      <c r="A95" s="46">
        <v>3</v>
      </c>
      <c r="B95" s="50">
        <v>1901517</v>
      </c>
      <c r="C95" s="56">
        <v>1.851242857142857</v>
      </c>
      <c r="D95" s="57">
        <v>35</v>
      </c>
      <c r="E95" s="6"/>
      <c r="F95" s="69"/>
      <c r="G95" s="60">
        <v>1.8355714285714286</v>
      </c>
      <c r="H95" s="61">
        <v>0.97299999999999998</v>
      </c>
      <c r="I95" s="62">
        <v>0.53600000000000003</v>
      </c>
      <c r="J95" s="87">
        <v>9.1999999999999998E-2</v>
      </c>
      <c r="K95" s="70">
        <v>3.21</v>
      </c>
      <c r="L95" s="71">
        <v>17.171514543630892</v>
      </c>
      <c r="M95" s="72">
        <v>2.17</v>
      </c>
      <c r="N95" s="58">
        <v>104.7964934251722</v>
      </c>
      <c r="O95" s="66">
        <v>4.8499999999999996</v>
      </c>
    </row>
    <row r="96" spans="1:15" ht="16" thickBot="1" x14ac:dyDescent="0.25">
      <c r="A96" s="73"/>
      <c r="B96" s="135" t="s">
        <v>44</v>
      </c>
      <c r="C96" s="136"/>
      <c r="D96" s="137"/>
      <c r="E96" s="135"/>
      <c r="F96" s="135"/>
      <c r="G96" s="138"/>
      <c r="H96" s="139">
        <v>3.3778061249167441</v>
      </c>
      <c r="I96" s="135"/>
      <c r="J96" s="139">
        <v>2.6677860195303023</v>
      </c>
      <c r="K96" s="140"/>
      <c r="L96" s="139"/>
      <c r="M96" s="141"/>
      <c r="N96" s="141">
        <v>3.9495538070346226</v>
      </c>
      <c r="O96" s="140"/>
    </row>
  </sheetData>
  <mergeCells count="2">
    <mergeCell ref="H91:K91"/>
    <mergeCell ref="L91:O91"/>
  </mergeCells>
  <conditionalFormatting sqref="F17 D17">
    <cfRule type="cellIs" dxfId="10" priority="15" operator="greaterThanOrEqual">
      <formula>10</formula>
    </cfRule>
  </conditionalFormatting>
  <conditionalFormatting sqref="V39:V43 V20:V37">
    <cfRule type="cellIs" dxfId="9" priority="13" operator="greaterThan">
      <formula>10</formula>
    </cfRule>
  </conditionalFormatting>
  <conditionalFormatting sqref="R39:R43 R20:R37">
    <cfRule type="cellIs" dxfId="8" priority="12" operator="lessThanOrEqual">
      <formula>0.007</formula>
    </cfRule>
  </conditionalFormatting>
  <conditionalFormatting sqref="R38">
    <cfRule type="cellIs" dxfId="7" priority="7" operator="lessThanOrEqual">
      <formula>0.007</formula>
    </cfRule>
  </conditionalFormatting>
  <conditionalFormatting sqref="V38">
    <cfRule type="cellIs" dxfId="6" priority="8" operator="greaterThan">
      <formula>10</formula>
    </cfRule>
  </conditionalFormatting>
  <conditionalFormatting sqref="C76">
    <cfRule type="cellIs" dxfId="5" priority="5" operator="lessThanOrEqual">
      <formula>5</formula>
    </cfRule>
  </conditionalFormatting>
  <conditionalFormatting sqref="C77 C79 C81">
    <cfRule type="cellIs" dxfId="4" priority="4" operator="lessThanOrEqual">
      <formula>5</formula>
    </cfRule>
  </conditionalFormatting>
  <conditionalFormatting sqref="C87">
    <cfRule type="cellIs" dxfId="3" priority="3" operator="lessThanOrEqual">
      <formula>5</formula>
    </cfRule>
  </conditionalFormatting>
  <conditionalFormatting sqref="C85">
    <cfRule type="cellIs" dxfId="2" priority="2" operator="lessThanOrEqual">
      <formula>5</formula>
    </cfRule>
  </conditionalFormatting>
  <conditionalFormatting sqref="C83">
    <cfRule type="cellIs" dxfId="1" priority="1" operator="lessThanOrEqual">
      <formula>5</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T59"/>
  <sheetViews>
    <sheetView tabSelected="1" workbookViewId="0">
      <pane ySplit="10" topLeftCell="A47" activePane="bottomLeft" state="frozen"/>
      <selection pane="bottomLeft" activeCell="C11" sqref="C11"/>
    </sheetView>
  </sheetViews>
  <sheetFormatPr baseColWidth="10" defaultColWidth="9.1640625" defaultRowHeight="15" x14ac:dyDescent="0.2"/>
  <cols>
    <col min="1" max="1" width="9.1640625" style="2"/>
    <col min="2" max="2" width="15.5" style="2" bestFit="1" customWidth="1"/>
    <col min="3" max="3" width="23.6640625" style="2" customWidth="1"/>
    <col min="4" max="4" width="29.1640625" style="4" customWidth="1"/>
    <col min="5" max="5" width="15.5" style="2" bestFit="1" customWidth="1"/>
    <col min="6" max="6" width="14.1640625" style="2" bestFit="1" customWidth="1"/>
    <col min="7" max="7" width="11.83203125" style="2" bestFit="1" customWidth="1"/>
    <col min="8" max="8" width="15.33203125" style="2" customWidth="1"/>
    <col min="9" max="9" width="11.6640625" style="2" customWidth="1"/>
    <col min="10" max="10" width="11" style="2" bestFit="1" customWidth="1"/>
    <col min="11" max="11" width="15.5" style="2" bestFit="1" customWidth="1"/>
    <col min="12" max="12" width="15.5" style="2" customWidth="1"/>
    <col min="13" max="13" width="34.83203125" style="2" customWidth="1"/>
    <col min="14" max="16384" width="9.1640625" style="2"/>
  </cols>
  <sheetData>
    <row r="1" spans="1:20" ht="16" x14ac:dyDescent="0.2">
      <c r="A1" s="155" t="s">
        <v>252</v>
      </c>
      <c r="B1" s="156"/>
      <c r="C1" s="156"/>
      <c r="D1" s="156"/>
      <c r="E1" s="156"/>
      <c r="F1" s="156"/>
      <c r="G1" s="156"/>
      <c r="H1" s="156"/>
      <c r="I1" s="156"/>
      <c r="J1" s="156"/>
      <c r="K1" s="156"/>
      <c r="L1" s="156"/>
    </row>
    <row r="2" spans="1:20" ht="16" thickBot="1" x14ac:dyDescent="0.25">
      <c r="A2" s="33" t="s">
        <v>24</v>
      </c>
      <c r="B2" s="34"/>
      <c r="C2" s="35"/>
      <c r="D2" s="36"/>
      <c r="E2" s="37"/>
      <c r="F2" s="38"/>
      <c r="G2" s="38"/>
      <c r="H2" s="38"/>
      <c r="I2" s="38"/>
      <c r="J2" s="38"/>
      <c r="K2" s="38"/>
      <c r="L2" s="38"/>
    </row>
    <row r="3" spans="1:20" ht="24" thickTop="1" x14ac:dyDescent="0.2">
      <c r="A3" s="157" t="s">
        <v>25</v>
      </c>
      <c r="B3" s="157"/>
      <c r="C3" s="157"/>
      <c r="D3" s="157"/>
      <c r="E3" s="157"/>
      <c r="F3" s="157"/>
      <c r="G3" s="157"/>
      <c r="H3" s="157"/>
      <c r="I3" s="157"/>
      <c r="J3" s="157"/>
      <c r="K3" s="157"/>
      <c r="L3" s="157"/>
    </row>
    <row r="4" spans="1:20" ht="15" customHeight="1" x14ac:dyDescent="0.2">
      <c r="A4" s="158" t="s">
        <v>26</v>
      </c>
      <c r="B4" s="158"/>
      <c r="C4" s="158"/>
      <c r="D4" s="158"/>
      <c r="E4" s="158"/>
      <c r="F4" s="158"/>
      <c r="G4" s="158"/>
      <c r="H4" s="158"/>
      <c r="I4" s="158"/>
      <c r="J4" s="158"/>
      <c r="K4" s="158"/>
      <c r="L4" s="158"/>
    </row>
    <row r="5" spans="1:20" ht="15" customHeight="1" x14ac:dyDescent="0.2">
      <c r="A5" s="158"/>
      <c r="B5" s="158"/>
      <c r="C5" s="158"/>
      <c r="D5" s="158"/>
      <c r="E5" s="158"/>
      <c r="F5" s="158"/>
      <c r="G5" s="158"/>
      <c r="H5" s="158"/>
      <c r="I5" s="158"/>
      <c r="J5" s="158"/>
      <c r="K5" s="158"/>
      <c r="L5" s="158"/>
    </row>
    <row r="6" spans="1:20" ht="15" customHeight="1" x14ac:dyDescent="0.2">
      <c r="A6" s="158"/>
      <c r="B6" s="158"/>
      <c r="C6" s="158"/>
      <c r="D6" s="158"/>
      <c r="E6" s="158"/>
      <c r="F6" s="158"/>
      <c r="G6" s="158"/>
      <c r="H6" s="158"/>
      <c r="I6" s="158"/>
      <c r="J6" s="158"/>
      <c r="K6" s="158"/>
      <c r="L6" s="158"/>
    </row>
    <row r="7" spans="1:20" ht="15" customHeight="1" x14ac:dyDescent="0.2">
      <c r="A7" s="158"/>
      <c r="B7" s="158"/>
      <c r="C7" s="158"/>
      <c r="D7" s="158"/>
      <c r="E7" s="158"/>
      <c r="F7" s="158"/>
      <c r="G7" s="158"/>
      <c r="H7" s="158"/>
      <c r="I7" s="158"/>
      <c r="J7" s="158"/>
      <c r="K7" s="158"/>
      <c r="L7" s="158"/>
    </row>
    <row r="8" spans="1:20" x14ac:dyDescent="0.2">
      <c r="A8" s="14" t="s">
        <v>48</v>
      </c>
      <c r="B8" s="15"/>
      <c r="C8" s="16"/>
      <c r="D8" s="16"/>
      <c r="E8" s="9"/>
      <c r="F8" s="74"/>
      <c r="G8" s="14"/>
      <c r="H8" s="14"/>
      <c r="I8" s="14"/>
      <c r="J8" s="16"/>
      <c r="K8" s="16"/>
      <c r="L8" s="16"/>
      <c r="M8" s="76"/>
      <c r="N8" s="127"/>
      <c r="O8" s="127"/>
      <c r="P8" s="127"/>
      <c r="Q8" s="127"/>
      <c r="R8" s="127"/>
    </row>
    <row r="9" spans="1:20" x14ac:dyDescent="0.2">
      <c r="A9" s="39" t="s">
        <v>27</v>
      </c>
      <c r="B9" s="39"/>
      <c r="C9" s="39"/>
      <c r="D9" s="40"/>
      <c r="E9" s="41"/>
      <c r="F9" s="39"/>
      <c r="G9" s="39"/>
      <c r="H9" s="39"/>
      <c r="I9" s="39"/>
      <c r="J9" s="75"/>
      <c r="K9" s="75"/>
      <c r="L9" s="75"/>
      <c r="M9" s="126"/>
      <c r="N9" s="19" t="s">
        <v>20</v>
      </c>
      <c r="O9" s="3" t="s">
        <v>46</v>
      </c>
    </row>
    <row r="10" spans="1:20" x14ac:dyDescent="0.2">
      <c r="A10" s="42" t="s">
        <v>28</v>
      </c>
      <c r="B10" s="20"/>
      <c r="C10" s="17"/>
      <c r="D10" s="17"/>
      <c r="E10"/>
      <c r="J10" s="17"/>
      <c r="K10" s="17"/>
      <c r="L10" s="17"/>
      <c r="M10" s="18"/>
      <c r="N10" s="19" t="s">
        <v>21</v>
      </c>
      <c r="O10" s="3" t="s">
        <v>47</v>
      </c>
    </row>
    <row r="11" spans="1:20" ht="96" x14ac:dyDescent="0.2">
      <c r="A11" s="21" t="s">
        <v>1</v>
      </c>
      <c r="B11" s="22" t="s">
        <v>8</v>
      </c>
      <c r="C11" s="128" t="s">
        <v>83</v>
      </c>
      <c r="D11" s="128" t="s">
        <v>273</v>
      </c>
      <c r="E11" s="24" t="s">
        <v>5</v>
      </c>
      <c r="F11" s="25" t="s">
        <v>19</v>
      </c>
      <c r="G11" s="25" t="s">
        <v>6</v>
      </c>
      <c r="H11" s="25" t="s">
        <v>7</v>
      </c>
      <c r="I11" s="84" t="s">
        <v>253</v>
      </c>
      <c r="J11" s="23" t="s">
        <v>2</v>
      </c>
      <c r="K11" s="23" t="s">
        <v>255</v>
      </c>
      <c r="L11" s="23" t="s">
        <v>4</v>
      </c>
      <c r="M11" s="26" t="s">
        <v>3</v>
      </c>
      <c r="N11" s="27" t="s">
        <v>22</v>
      </c>
      <c r="O11" s="27" t="s">
        <v>45</v>
      </c>
      <c r="P11" s="27" t="s">
        <v>281</v>
      </c>
    </row>
    <row r="12" spans="1:20" x14ac:dyDescent="0.2">
      <c r="A12" s="77">
        <v>1</v>
      </c>
      <c r="B12" s="31">
        <v>43518</v>
      </c>
      <c r="C12" s="30" t="s">
        <v>49</v>
      </c>
      <c r="D12" s="31" t="s">
        <v>84</v>
      </c>
      <c r="E12" s="5">
        <v>17.190000000000055</v>
      </c>
      <c r="F12" s="28">
        <v>22.990110529377471</v>
      </c>
      <c r="G12" s="29" t="s">
        <v>23</v>
      </c>
      <c r="H12" s="29" t="s">
        <v>23</v>
      </c>
      <c r="I12" s="29" t="s">
        <v>254</v>
      </c>
      <c r="J12" s="147" t="s">
        <v>107</v>
      </c>
      <c r="K12" s="85">
        <v>3.81</v>
      </c>
      <c r="L12" s="147" t="s">
        <v>108</v>
      </c>
      <c r="M12" s="125">
        <v>0</v>
      </c>
      <c r="N12" s="32">
        <v>0</v>
      </c>
      <c r="O12" s="32">
        <v>0</v>
      </c>
      <c r="P12" s="32">
        <v>0</v>
      </c>
      <c r="Q12"/>
      <c r="R12"/>
      <c r="S12"/>
      <c r="T12"/>
    </row>
    <row r="13" spans="1:20" x14ac:dyDescent="0.2">
      <c r="A13" s="77">
        <v>2</v>
      </c>
      <c r="B13" s="31">
        <v>43518</v>
      </c>
      <c r="C13" s="30" t="s">
        <v>50</v>
      </c>
      <c r="D13" s="31" t="s">
        <v>85</v>
      </c>
      <c r="E13" s="5">
        <v>25.279999999999745</v>
      </c>
      <c r="F13" s="28">
        <v>29.120000000000005</v>
      </c>
      <c r="G13" s="29" t="s">
        <v>23</v>
      </c>
      <c r="H13" s="29" t="s">
        <v>23</v>
      </c>
      <c r="I13" s="29" t="s">
        <v>254</v>
      </c>
      <c r="J13" s="147" t="s">
        <v>109</v>
      </c>
      <c r="K13" s="85">
        <v>5.0199999999999996</v>
      </c>
      <c r="L13" s="147" t="s">
        <v>110</v>
      </c>
      <c r="M13" s="125">
        <v>0</v>
      </c>
      <c r="N13" s="32">
        <v>0</v>
      </c>
      <c r="O13" s="32">
        <v>0</v>
      </c>
      <c r="P13" s="32">
        <v>0</v>
      </c>
      <c r="Q13"/>
      <c r="R13"/>
      <c r="S13"/>
      <c r="T13"/>
    </row>
    <row r="14" spans="1:20" x14ac:dyDescent="0.2">
      <c r="A14" s="77">
        <v>3</v>
      </c>
      <c r="B14" s="31">
        <v>43518</v>
      </c>
      <c r="C14" s="30" t="s">
        <v>51</v>
      </c>
      <c r="D14" s="31" t="s">
        <v>51</v>
      </c>
      <c r="E14" s="5">
        <v>15.849999999999909</v>
      </c>
      <c r="F14" s="28">
        <v>27.255520504732019</v>
      </c>
      <c r="G14" s="29" t="s">
        <v>23</v>
      </c>
      <c r="H14" s="29" t="s">
        <v>23</v>
      </c>
      <c r="I14" s="29" t="s">
        <v>254</v>
      </c>
      <c r="J14" s="147" t="s">
        <v>109</v>
      </c>
      <c r="K14" s="85">
        <v>5.88</v>
      </c>
      <c r="L14" s="147" t="s">
        <v>111</v>
      </c>
      <c r="M14" s="125">
        <v>0</v>
      </c>
      <c r="N14" s="32">
        <v>0</v>
      </c>
      <c r="O14" s="32">
        <v>0</v>
      </c>
      <c r="P14" s="32">
        <v>0</v>
      </c>
      <c r="Q14"/>
      <c r="R14"/>
      <c r="S14"/>
      <c r="T14"/>
    </row>
    <row r="15" spans="1:20" x14ac:dyDescent="0.2">
      <c r="A15" s="77">
        <v>4</v>
      </c>
      <c r="B15" s="31">
        <v>43518</v>
      </c>
      <c r="C15" s="30" t="s">
        <v>52</v>
      </c>
      <c r="D15" s="31" t="s">
        <v>86</v>
      </c>
      <c r="E15" s="5">
        <v>22.839999999999691</v>
      </c>
      <c r="F15" s="28">
        <v>17.12</v>
      </c>
      <c r="G15" s="29" t="s">
        <v>23</v>
      </c>
      <c r="H15" s="29" t="s">
        <v>23</v>
      </c>
      <c r="I15" s="29" t="s">
        <v>254</v>
      </c>
      <c r="J15" s="147" t="s">
        <v>112</v>
      </c>
      <c r="K15" s="85">
        <v>7.02</v>
      </c>
      <c r="L15" s="147" t="s">
        <v>111</v>
      </c>
      <c r="M15" s="125">
        <v>0</v>
      </c>
      <c r="N15" s="32">
        <v>0</v>
      </c>
      <c r="O15" s="32">
        <v>0</v>
      </c>
      <c r="P15" s="32">
        <v>0</v>
      </c>
      <c r="Q15"/>
      <c r="R15"/>
      <c r="S15"/>
      <c r="T15"/>
    </row>
    <row r="16" spans="1:20" x14ac:dyDescent="0.2">
      <c r="A16" s="77">
        <v>5</v>
      </c>
      <c r="B16" s="31">
        <v>43518</v>
      </c>
      <c r="C16" s="30" t="s">
        <v>53</v>
      </c>
      <c r="D16" s="31" t="s">
        <v>87</v>
      </c>
      <c r="E16" s="5">
        <v>13.059999999999945</v>
      </c>
      <c r="F16" s="28">
        <v>5.6355283307810344</v>
      </c>
      <c r="G16" s="29" t="s">
        <v>23</v>
      </c>
      <c r="H16" s="29" t="s">
        <v>23</v>
      </c>
      <c r="I16" s="29" t="s">
        <v>254</v>
      </c>
      <c r="J16" s="147" t="s">
        <v>114</v>
      </c>
      <c r="K16" s="85">
        <v>2.48</v>
      </c>
      <c r="L16" s="147" t="s">
        <v>113</v>
      </c>
      <c r="M16" s="125">
        <v>0</v>
      </c>
      <c r="N16" s="32">
        <v>0</v>
      </c>
      <c r="O16" s="32">
        <v>0</v>
      </c>
      <c r="P16" s="32">
        <v>0</v>
      </c>
      <c r="Q16"/>
      <c r="R16"/>
      <c r="S16"/>
      <c r="T16"/>
    </row>
    <row r="17" spans="1:20" x14ac:dyDescent="0.2">
      <c r="A17" s="77">
        <v>6</v>
      </c>
      <c r="B17" s="31">
        <v>43518</v>
      </c>
      <c r="C17" s="30" t="s">
        <v>54</v>
      </c>
      <c r="D17" s="31" t="s">
        <v>54</v>
      </c>
      <c r="E17" s="5">
        <v>16.149999999999636</v>
      </c>
      <c r="F17" s="28">
        <v>6.7368421052633103</v>
      </c>
      <c r="G17" s="29" t="s">
        <v>23</v>
      </c>
      <c r="H17" s="29" t="s">
        <v>23</v>
      </c>
      <c r="I17" s="29" t="s">
        <v>254</v>
      </c>
      <c r="J17" s="147" t="s">
        <v>115</v>
      </c>
      <c r="K17" s="85">
        <v>5.48</v>
      </c>
      <c r="L17" s="147" t="s">
        <v>116</v>
      </c>
      <c r="M17" s="125">
        <v>0</v>
      </c>
      <c r="N17" s="32">
        <v>0</v>
      </c>
      <c r="O17" s="32">
        <v>0</v>
      </c>
      <c r="P17" s="32">
        <v>0</v>
      </c>
      <c r="Q17"/>
      <c r="R17"/>
      <c r="S17"/>
      <c r="T17"/>
    </row>
    <row r="18" spans="1:20" x14ac:dyDescent="0.2">
      <c r="A18" s="77">
        <v>7</v>
      </c>
      <c r="B18" s="31">
        <v>43518</v>
      </c>
      <c r="C18" s="30" t="s">
        <v>55</v>
      </c>
      <c r="D18" s="31" t="s">
        <v>88</v>
      </c>
      <c r="E18" s="5">
        <v>21.099999999999909</v>
      </c>
      <c r="F18" s="28">
        <v>4.24</v>
      </c>
      <c r="G18" s="29" t="s">
        <v>23</v>
      </c>
      <c r="H18" s="29" t="s">
        <v>23</v>
      </c>
      <c r="I18" s="29" t="s">
        <v>254</v>
      </c>
      <c r="J18" s="147" t="s">
        <v>118</v>
      </c>
      <c r="K18" s="85">
        <v>5.88</v>
      </c>
      <c r="L18" s="147" t="s">
        <v>117</v>
      </c>
      <c r="M18" s="125">
        <v>0</v>
      </c>
      <c r="N18" s="32">
        <v>0</v>
      </c>
      <c r="O18" s="32">
        <v>0</v>
      </c>
      <c r="P18" s="32">
        <v>0</v>
      </c>
      <c r="Q18"/>
      <c r="R18"/>
      <c r="S18"/>
      <c r="T18"/>
    </row>
    <row r="19" spans="1:20" x14ac:dyDescent="0.2">
      <c r="A19" s="77">
        <v>8</v>
      </c>
      <c r="B19" s="31">
        <v>43518</v>
      </c>
      <c r="C19" s="30" t="s">
        <v>56</v>
      </c>
      <c r="D19" s="31" t="s">
        <v>56</v>
      </c>
      <c r="E19" s="5">
        <v>19.639999999999873</v>
      </c>
      <c r="F19" s="28">
        <v>7.0875763747454634</v>
      </c>
      <c r="G19" s="29" t="s">
        <v>23</v>
      </c>
      <c r="H19" s="29" t="s">
        <v>23</v>
      </c>
      <c r="I19" s="29" t="s">
        <v>254</v>
      </c>
      <c r="J19" s="147" t="s">
        <v>120</v>
      </c>
      <c r="K19" s="85">
        <v>3.8</v>
      </c>
      <c r="L19" s="147" t="s">
        <v>119</v>
      </c>
      <c r="M19" s="125">
        <v>0</v>
      </c>
      <c r="N19" s="32">
        <v>0</v>
      </c>
      <c r="O19" s="32">
        <v>0</v>
      </c>
      <c r="P19" s="32">
        <v>0</v>
      </c>
      <c r="Q19"/>
      <c r="R19"/>
      <c r="S19"/>
      <c r="T19"/>
    </row>
    <row r="20" spans="1:20" x14ac:dyDescent="0.2">
      <c r="A20" s="77">
        <v>9</v>
      </c>
      <c r="B20" s="31">
        <v>43518</v>
      </c>
      <c r="C20" s="30" t="s">
        <v>57</v>
      </c>
      <c r="D20" s="31" t="s">
        <v>57</v>
      </c>
      <c r="E20" s="5">
        <v>25.269999999999982</v>
      </c>
      <c r="F20" s="28">
        <v>5.36</v>
      </c>
      <c r="G20" s="29" t="s">
        <v>23</v>
      </c>
      <c r="H20" s="29" t="s">
        <v>23</v>
      </c>
      <c r="I20" s="29" t="s">
        <v>254</v>
      </c>
      <c r="J20" s="147" t="s">
        <v>121</v>
      </c>
      <c r="K20" s="85">
        <v>7.16</v>
      </c>
      <c r="L20" s="147" t="s">
        <v>111</v>
      </c>
      <c r="M20" s="125">
        <v>0</v>
      </c>
      <c r="N20" s="32">
        <v>0</v>
      </c>
      <c r="O20" s="32">
        <v>0</v>
      </c>
      <c r="P20" s="32">
        <v>0</v>
      </c>
      <c r="Q20"/>
      <c r="R20"/>
      <c r="S20"/>
      <c r="T20"/>
    </row>
    <row r="21" spans="1:20" x14ac:dyDescent="0.2">
      <c r="A21" s="77">
        <v>10</v>
      </c>
      <c r="B21" s="31">
        <v>43518</v>
      </c>
      <c r="C21" s="30" t="s">
        <v>58</v>
      </c>
      <c r="D21" s="31" t="s">
        <v>58</v>
      </c>
      <c r="E21" s="5">
        <v>22.989999999999782</v>
      </c>
      <c r="F21" s="28">
        <v>29.6</v>
      </c>
      <c r="G21" s="29" t="s">
        <v>23</v>
      </c>
      <c r="H21" s="29" t="s">
        <v>23</v>
      </c>
      <c r="I21" s="29" t="s">
        <v>254</v>
      </c>
      <c r="J21" s="147" t="s">
        <v>123</v>
      </c>
      <c r="K21" s="85">
        <v>5.42</v>
      </c>
      <c r="L21" s="147" t="s">
        <v>122</v>
      </c>
      <c r="M21" s="125">
        <v>0</v>
      </c>
      <c r="N21" s="32">
        <v>0</v>
      </c>
      <c r="O21" s="32">
        <v>0</v>
      </c>
      <c r="P21" s="32">
        <v>0</v>
      </c>
      <c r="Q21"/>
      <c r="R21"/>
      <c r="S21"/>
      <c r="T21"/>
    </row>
    <row r="22" spans="1:20" x14ac:dyDescent="0.2">
      <c r="A22" s="77">
        <v>11</v>
      </c>
      <c r="B22" s="31">
        <v>43518</v>
      </c>
      <c r="C22" s="30" t="s">
        <v>59</v>
      </c>
      <c r="D22" s="31" t="s">
        <v>59</v>
      </c>
      <c r="E22" s="5">
        <v>26.639999999999873</v>
      </c>
      <c r="F22" s="28">
        <v>8.32</v>
      </c>
      <c r="G22" s="29" t="s">
        <v>23</v>
      </c>
      <c r="H22" s="29" t="s">
        <v>23</v>
      </c>
      <c r="I22" s="29" t="s">
        <v>254</v>
      </c>
      <c r="J22" s="147" t="s">
        <v>121</v>
      </c>
      <c r="K22" s="85">
        <v>6.8</v>
      </c>
      <c r="L22" s="147" t="s">
        <v>124</v>
      </c>
      <c r="M22" s="125">
        <v>0</v>
      </c>
      <c r="N22" s="32">
        <v>0</v>
      </c>
      <c r="O22" s="32">
        <v>0</v>
      </c>
      <c r="P22" s="32">
        <v>0</v>
      </c>
      <c r="Q22"/>
      <c r="R22"/>
      <c r="S22"/>
      <c r="T22"/>
    </row>
    <row r="23" spans="1:20" x14ac:dyDescent="0.2">
      <c r="A23" s="77">
        <v>12</v>
      </c>
      <c r="B23" s="31">
        <v>43518</v>
      </c>
      <c r="C23" s="30" t="s">
        <v>60</v>
      </c>
      <c r="D23" s="31" t="s">
        <v>60</v>
      </c>
      <c r="E23" s="5">
        <v>20.180000000000291</v>
      </c>
      <c r="F23" s="28">
        <v>5.36</v>
      </c>
      <c r="G23" s="29" t="s">
        <v>23</v>
      </c>
      <c r="H23" s="29" t="s">
        <v>23</v>
      </c>
      <c r="I23" s="29" t="s">
        <v>254</v>
      </c>
      <c r="J23" s="147" t="s">
        <v>121</v>
      </c>
      <c r="K23" s="85">
        <v>4</v>
      </c>
      <c r="L23" s="147" t="s">
        <v>126</v>
      </c>
      <c r="M23" s="125">
        <v>0</v>
      </c>
      <c r="N23" s="32">
        <v>0</v>
      </c>
      <c r="O23" s="32">
        <v>0</v>
      </c>
      <c r="P23" s="32">
        <v>0</v>
      </c>
      <c r="Q23"/>
      <c r="R23"/>
      <c r="S23"/>
      <c r="T23"/>
    </row>
    <row r="24" spans="1:20" x14ac:dyDescent="0.2">
      <c r="A24" s="77">
        <v>13</v>
      </c>
      <c r="B24" s="31">
        <v>43518</v>
      </c>
      <c r="C24" s="30" t="s">
        <v>61</v>
      </c>
      <c r="D24" s="31" t="s">
        <v>61</v>
      </c>
      <c r="E24" s="5">
        <v>19.279999999999745</v>
      </c>
      <c r="F24" s="28">
        <v>5.4771784232365874</v>
      </c>
      <c r="G24" s="29" t="s">
        <v>23</v>
      </c>
      <c r="H24" s="29" t="s">
        <v>23</v>
      </c>
      <c r="I24" s="29" t="s">
        <v>254</v>
      </c>
      <c r="J24" s="147" t="s">
        <v>121</v>
      </c>
      <c r="K24" s="85">
        <v>5.96</v>
      </c>
      <c r="L24" s="147" t="s">
        <v>111</v>
      </c>
      <c r="M24" s="125">
        <v>0</v>
      </c>
      <c r="N24" s="32">
        <v>0</v>
      </c>
      <c r="O24" s="32">
        <v>0</v>
      </c>
      <c r="P24" s="32">
        <v>0</v>
      </c>
      <c r="Q24"/>
      <c r="R24"/>
      <c r="S24"/>
      <c r="T24"/>
    </row>
    <row r="25" spans="1:20" x14ac:dyDescent="0.2">
      <c r="A25" s="77">
        <v>14</v>
      </c>
      <c r="B25" s="31">
        <v>43518</v>
      </c>
      <c r="C25" s="30" t="s">
        <v>62</v>
      </c>
      <c r="D25" s="31" t="s">
        <v>62</v>
      </c>
      <c r="E25" s="5">
        <v>28.710000000000036</v>
      </c>
      <c r="F25" s="28">
        <v>6</v>
      </c>
      <c r="G25" s="29" t="s">
        <v>23</v>
      </c>
      <c r="H25" s="29" t="s">
        <v>23</v>
      </c>
      <c r="I25" s="29" t="s">
        <v>254</v>
      </c>
      <c r="J25" s="147" t="s">
        <v>121</v>
      </c>
      <c r="K25" s="85">
        <v>8.7200000000000006</v>
      </c>
      <c r="L25" s="147" t="s">
        <v>111</v>
      </c>
      <c r="M25" s="125">
        <v>0</v>
      </c>
      <c r="N25" s="32">
        <v>0</v>
      </c>
      <c r="O25" s="32">
        <v>0</v>
      </c>
      <c r="P25" s="32">
        <v>0</v>
      </c>
      <c r="Q25"/>
      <c r="R25"/>
      <c r="S25"/>
      <c r="T25"/>
    </row>
    <row r="26" spans="1:20" x14ac:dyDescent="0.2">
      <c r="A26" s="77">
        <v>15</v>
      </c>
      <c r="B26" s="31">
        <v>43518</v>
      </c>
      <c r="C26" s="30" t="s">
        <v>63</v>
      </c>
      <c r="D26" s="31">
        <v>0</v>
      </c>
      <c r="E26" s="5">
        <v>13.809999999999945</v>
      </c>
      <c r="F26" s="28">
        <v>5.4453294713975602</v>
      </c>
      <c r="G26" s="29" t="s">
        <v>23</v>
      </c>
      <c r="H26" s="29" t="s">
        <v>23</v>
      </c>
      <c r="I26" s="29" t="s">
        <v>254</v>
      </c>
      <c r="J26" s="147" t="s">
        <v>128</v>
      </c>
      <c r="K26" s="85">
        <v>5.24</v>
      </c>
      <c r="L26" s="147" t="s">
        <v>127</v>
      </c>
      <c r="M26" s="125">
        <v>0</v>
      </c>
      <c r="N26" s="32">
        <v>0</v>
      </c>
      <c r="O26" s="32">
        <v>0</v>
      </c>
      <c r="P26" s="32">
        <v>0</v>
      </c>
      <c r="Q26"/>
      <c r="R26"/>
      <c r="S26"/>
      <c r="T26"/>
    </row>
    <row r="27" spans="1:20" x14ac:dyDescent="0.2">
      <c r="A27" s="77">
        <v>16</v>
      </c>
      <c r="B27" s="31">
        <v>43518</v>
      </c>
      <c r="C27" s="30" t="s">
        <v>64</v>
      </c>
      <c r="D27" s="31" t="s">
        <v>64</v>
      </c>
      <c r="E27" s="5">
        <v>8.2200000000002547</v>
      </c>
      <c r="F27" s="28">
        <v>5.2554744525545818</v>
      </c>
      <c r="G27" s="29" t="s">
        <v>23</v>
      </c>
      <c r="H27" s="29" t="s">
        <v>23</v>
      </c>
      <c r="I27" s="29" t="s">
        <v>254</v>
      </c>
      <c r="J27" s="147" t="s">
        <v>121</v>
      </c>
      <c r="K27" s="85">
        <v>5</v>
      </c>
      <c r="L27" s="147" t="s">
        <v>129</v>
      </c>
      <c r="M27" s="125" t="s">
        <v>130</v>
      </c>
      <c r="N27" s="32">
        <v>0</v>
      </c>
      <c r="O27" s="32">
        <v>0</v>
      </c>
      <c r="P27" s="32">
        <v>0</v>
      </c>
      <c r="Q27"/>
      <c r="R27"/>
      <c r="S27"/>
      <c r="T27"/>
    </row>
    <row r="28" spans="1:20" x14ac:dyDescent="0.2">
      <c r="A28" s="77">
        <v>17</v>
      </c>
      <c r="B28" s="31">
        <v>43518</v>
      </c>
      <c r="C28" s="30" t="s">
        <v>65</v>
      </c>
      <c r="D28" s="31" t="s">
        <v>65</v>
      </c>
      <c r="E28" s="5">
        <v>12.119999999999891</v>
      </c>
      <c r="F28" s="28">
        <v>9.3729372937294553</v>
      </c>
      <c r="G28" s="29" t="s">
        <v>23</v>
      </c>
      <c r="H28" s="29" t="s">
        <v>23</v>
      </c>
      <c r="I28" s="29" t="s">
        <v>254</v>
      </c>
      <c r="J28" s="147" t="s">
        <v>133</v>
      </c>
      <c r="K28" s="85">
        <v>4.68</v>
      </c>
      <c r="L28" s="147" t="s">
        <v>132</v>
      </c>
      <c r="M28" s="125" t="s">
        <v>131</v>
      </c>
      <c r="N28" s="32">
        <v>0</v>
      </c>
      <c r="O28" s="32">
        <v>0</v>
      </c>
      <c r="P28" s="32">
        <v>0</v>
      </c>
      <c r="Q28"/>
      <c r="R28"/>
      <c r="S28"/>
      <c r="T28"/>
    </row>
    <row r="29" spans="1:20" x14ac:dyDescent="0.2">
      <c r="A29" s="77">
        <v>18</v>
      </c>
      <c r="B29" s="31">
        <v>43518</v>
      </c>
      <c r="C29" s="30" t="s">
        <v>66</v>
      </c>
      <c r="D29" s="31" t="s">
        <v>89</v>
      </c>
      <c r="E29" s="5">
        <v>11.519999999999982</v>
      </c>
      <c r="F29" s="28">
        <v>13.472222222222245</v>
      </c>
      <c r="G29" s="29" t="s">
        <v>23</v>
      </c>
      <c r="H29" s="29" t="s">
        <v>23</v>
      </c>
      <c r="I29" s="29" t="s">
        <v>254</v>
      </c>
      <c r="J29" s="147" t="s">
        <v>135</v>
      </c>
      <c r="K29" s="85">
        <v>3.34</v>
      </c>
      <c r="L29" s="147" t="s">
        <v>134</v>
      </c>
      <c r="M29" s="125" t="s">
        <v>141</v>
      </c>
      <c r="N29" s="32">
        <v>0</v>
      </c>
      <c r="O29" s="32">
        <v>0</v>
      </c>
      <c r="P29" s="32">
        <v>0</v>
      </c>
      <c r="Q29"/>
      <c r="R29"/>
      <c r="S29"/>
      <c r="T29"/>
    </row>
    <row r="30" spans="1:20" x14ac:dyDescent="0.2">
      <c r="A30" s="77">
        <v>19</v>
      </c>
      <c r="B30" s="31">
        <v>43518</v>
      </c>
      <c r="C30" s="30" t="s">
        <v>67</v>
      </c>
      <c r="D30" s="31" t="s">
        <v>90</v>
      </c>
      <c r="E30" s="5">
        <v>19.299999999999727</v>
      </c>
      <c r="F30" s="28">
        <v>6.1347150259068224</v>
      </c>
      <c r="G30" s="29" t="s">
        <v>23</v>
      </c>
      <c r="H30" s="29" t="s">
        <v>23</v>
      </c>
      <c r="I30" s="29" t="s">
        <v>254</v>
      </c>
      <c r="J30" s="147" t="s">
        <v>125</v>
      </c>
      <c r="K30" s="85">
        <v>3.48</v>
      </c>
      <c r="L30" s="147" t="s">
        <v>132</v>
      </c>
      <c r="M30" s="125">
        <v>0</v>
      </c>
      <c r="N30" s="32">
        <v>0</v>
      </c>
      <c r="O30" s="32">
        <v>0</v>
      </c>
      <c r="P30" s="32">
        <v>0</v>
      </c>
      <c r="Q30"/>
      <c r="R30"/>
      <c r="S30"/>
      <c r="T30"/>
    </row>
    <row r="31" spans="1:20" x14ac:dyDescent="0.2">
      <c r="A31" s="77">
        <v>20</v>
      </c>
      <c r="B31" s="31">
        <v>43518</v>
      </c>
      <c r="C31" s="30" t="s">
        <v>68</v>
      </c>
      <c r="D31" s="31" t="s">
        <v>93</v>
      </c>
      <c r="E31" s="5">
        <v>11.769999999999982</v>
      </c>
      <c r="F31" s="28">
        <v>9.2438402718776693</v>
      </c>
      <c r="G31" s="29" t="s">
        <v>23</v>
      </c>
      <c r="H31" s="29" t="s">
        <v>23</v>
      </c>
      <c r="I31" s="29" t="s">
        <v>254</v>
      </c>
      <c r="J31" s="147" t="s">
        <v>138</v>
      </c>
      <c r="K31" s="85">
        <v>3.08</v>
      </c>
      <c r="L31" s="147" t="s">
        <v>132</v>
      </c>
      <c r="M31" s="125" t="s">
        <v>137</v>
      </c>
      <c r="N31" s="32">
        <v>0</v>
      </c>
      <c r="O31" s="32">
        <v>0</v>
      </c>
      <c r="P31" s="32">
        <v>0</v>
      </c>
      <c r="Q31"/>
      <c r="R31"/>
      <c r="S31"/>
      <c r="T31"/>
    </row>
    <row r="32" spans="1:20" x14ac:dyDescent="0.2">
      <c r="A32" s="77">
        <v>21</v>
      </c>
      <c r="B32" s="31">
        <v>43518</v>
      </c>
      <c r="C32" s="30" t="s">
        <v>69</v>
      </c>
      <c r="D32" s="31" t="s">
        <v>91</v>
      </c>
      <c r="E32" s="5">
        <v>12.690000000000055</v>
      </c>
      <c r="F32" s="28">
        <v>6.1780929866035983</v>
      </c>
      <c r="G32" s="29" t="s">
        <v>23</v>
      </c>
      <c r="H32" s="29" t="s">
        <v>23</v>
      </c>
      <c r="I32" s="29" t="s">
        <v>254</v>
      </c>
      <c r="J32" s="147" t="s">
        <v>125</v>
      </c>
      <c r="K32" s="85">
        <v>6.94</v>
      </c>
      <c r="L32" s="147" t="s">
        <v>139</v>
      </c>
      <c r="M32" s="125" t="s">
        <v>140</v>
      </c>
      <c r="N32" s="32">
        <v>0</v>
      </c>
      <c r="O32" s="32">
        <v>0</v>
      </c>
      <c r="P32" s="32">
        <v>0</v>
      </c>
      <c r="Q32"/>
      <c r="R32"/>
      <c r="S32"/>
      <c r="T32"/>
    </row>
    <row r="33" spans="1:20" x14ac:dyDescent="0.2">
      <c r="A33" s="77">
        <v>22</v>
      </c>
      <c r="B33" s="31">
        <v>43518</v>
      </c>
      <c r="C33" s="30" t="s">
        <v>70</v>
      </c>
      <c r="D33" s="31" t="s">
        <v>92</v>
      </c>
      <c r="E33" s="5">
        <v>16.099999999999909</v>
      </c>
      <c r="F33" s="28">
        <v>12.919254658385166</v>
      </c>
      <c r="G33" s="29" t="s">
        <v>23</v>
      </c>
      <c r="H33" s="29" t="s">
        <v>250</v>
      </c>
      <c r="I33" s="29" t="s">
        <v>254</v>
      </c>
      <c r="J33" s="147" t="s">
        <v>143</v>
      </c>
      <c r="K33" s="85">
        <v>4.93</v>
      </c>
      <c r="L33" s="147" t="s">
        <v>142</v>
      </c>
      <c r="M33" s="125">
        <v>0</v>
      </c>
      <c r="N33" s="32">
        <v>0</v>
      </c>
      <c r="O33" s="32">
        <v>0</v>
      </c>
      <c r="P33" s="32">
        <v>0</v>
      </c>
      <c r="Q33"/>
      <c r="R33"/>
      <c r="S33"/>
      <c r="T33"/>
    </row>
    <row r="34" spans="1:20" x14ac:dyDescent="0.2">
      <c r="A34" s="77">
        <v>31</v>
      </c>
      <c r="B34" s="31">
        <v>43518</v>
      </c>
      <c r="C34" s="30" t="s">
        <v>71</v>
      </c>
      <c r="D34" s="31" t="s">
        <v>94</v>
      </c>
      <c r="E34" s="5">
        <v>18.670000000000073</v>
      </c>
      <c r="F34" s="28">
        <v>5.9132297803963354</v>
      </c>
      <c r="G34" s="29" t="s">
        <v>23</v>
      </c>
      <c r="H34" s="29" t="s">
        <v>23</v>
      </c>
      <c r="I34" s="29" t="s">
        <v>254</v>
      </c>
      <c r="J34" s="147" t="s">
        <v>121</v>
      </c>
      <c r="K34" s="85">
        <v>8.8800000000000008</v>
      </c>
      <c r="L34" s="147" t="s">
        <v>139</v>
      </c>
      <c r="M34" s="125">
        <v>0</v>
      </c>
      <c r="N34" s="32">
        <v>0</v>
      </c>
      <c r="O34" s="32">
        <v>0</v>
      </c>
      <c r="P34" s="32">
        <v>0</v>
      </c>
      <c r="Q34"/>
      <c r="R34"/>
      <c r="S34"/>
      <c r="T34"/>
    </row>
    <row r="35" spans="1:20" x14ac:dyDescent="0.2">
      <c r="A35" s="77">
        <v>32</v>
      </c>
      <c r="B35" s="31">
        <v>43518</v>
      </c>
      <c r="C35" s="30" t="s">
        <v>72</v>
      </c>
      <c r="D35" s="31" t="s">
        <v>95</v>
      </c>
      <c r="E35" s="5">
        <v>20.730000000000018</v>
      </c>
      <c r="F35" s="28">
        <v>5.76</v>
      </c>
      <c r="G35" s="29" t="s">
        <v>23</v>
      </c>
      <c r="H35" s="29" t="s">
        <v>23</v>
      </c>
      <c r="I35" s="29" t="s">
        <v>254</v>
      </c>
      <c r="J35" s="147" t="s">
        <v>121</v>
      </c>
      <c r="K35" s="85">
        <v>9.17</v>
      </c>
      <c r="L35" s="147" t="s">
        <v>139</v>
      </c>
      <c r="M35" s="125">
        <v>0</v>
      </c>
      <c r="N35" s="32">
        <v>0</v>
      </c>
      <c r="O35" s="32">
        <v>0</v>
      </c>
      <c r="P35" s="32">
        <v>0</v>
      </c>
      <c r="Q35"/>
      <c r="R35"/>
      <c r="S35"/>
      <c r="T35"/>
    </row>
    <row r="36" spans="1:20" x14ac:dyDescent="0.2">
      <c r="A36" s="77">
        <v>33</v>
      </c>
      <c r="B36" s="31">
        <v>43518</v>
      </c>
      <c r="C36" s="30" t="s">
        <v>73</v>
      </c>
      <c r="D36" s="31" t="s">
        <v>96</v>
      </c>
      <c r="E36" s="5">
        <v>13.440000000000055</v>
      </c>
      <c r="F36" s="28">
        <v>8.8095238095237729</v>
      </c>
      <c r="G36" s="29" t="s">
        <v>23</v>
      </c>
      <c r="H36" s="29" t="s">
        <v>23</v>
      </c>
      <c r="I36" s="29" t="s">
        <v>254</v>
      </c>
      <c r="J36" s="147" t="s">
        <v>133</v>
      </c>
      <c r="K36" s="85">
        <v>7.84</v>
      </c>
      <c r="L36" s="147" t="s">
        <v>132</v>
      </c>
      <c r="M36" s="125">
        <v>0</v>
      </c>
      <c r="N36" s="32">
        <v>0</v>
      </c>
      <c r="O36" s="32">
        <v>0</v>
      </c>
      <c r="P36" s="32">
        <v>0</v>
      </c>
      <c r="Q36"/>
      <c r="R36"/>
      <c r="S36"/>
      <c r="T36"/>
    </row>
    <row r="37" spans="1:20" x14ac:dyDescent="0.2">
      <c r="A37" s="77">
        <v>34</v>
      </c>
      <c r="B37" s="31">
        <v>43518</v>
      </c>
      <c r="C37" s="30" t="s">
        <v>74</v>
      </c>
      <c r="D37" s="31" t="s">
        <v>97</v>
      </c>
      <c r="E37" s="5">
        <v>12.669999999999618</v>
      </c>
      <c r="F37" s="28">
        <v>5.0513022888715016</v>
      </c>
      <c r="G37" s="29" t="s">
        <v>23</v>
      </c>
      <c r="H37" s="29" t="s">
        <v>23</v>
      </c>
      <c r="I37" s="29" t="s">
        <v>254</v>
      </c>
      <c r="J37" s="147" t="s">
        <v>121</v>
      </c>
      <c r="K37" s="85">
        <v>9</v>
      </c>
      <c r="L37" s="147" t="s">
        <v>127</v>
      </c>
      <c r="M37" s="125">
        <v>0</v>
      </c>
      <c r="N37" s="32">
        <v>0</v>
      </c>
      <c r="O37" s="32">
        <v>0</v>
      </c>
      <c r="P37" s="32">
        <v>0</v>
      </c>
      <c r="Q37"/>
      <c r="R37"/>
      <c r="S37"/>
      <c r="T37"/>
    </row>
    <row r="38" spans="1:20" x14ac:dyDescent="0.2">
      <c r="A38" s="77">
        <v>35</v>
      </c>
      <c r="B38" s="31">
        <v>43518</v>
      </c>
      <c r="C38" s="30" t="s">
        <v>75</v>
      </c>
      <c r="D38" s="31" t="s">
        <v>98</v>
      </c>
      <c r="E38" s="5">
        <v>15.849999999999909</v>
      </c>
      <c r="F38" s="28">
        <v>5.9558359621451444</v>
      </c>
      <c r="G38" s="29" t="s">
        <v>23</v>
      </c>
      <c r="H38" s="29" t="s">
        <v>23</v>
      </c>
      <c r="I38" s="29" t="s">
        <v>254</v>
      </c>
      <c r="J38" s="147" t="s">
        <v>121</v>
      </c>
      <c r="K38" s="85">
        <v>4.3</v>
      </c>
      <c r="L38" s="147" t="s">
        <v>127</v>
      </c>
      <c r="M38" s="125">
        <v>0</v>
      </c>
      <c r="N38" s="32">
        <v>0</v>
      </c>
      <c r="O38" s="32">
        <v>0</v>
      </c>
      <c r="P38" s="32">
        <v>0</v>
      </c>
      <c r="Q38"/>
      <c r="R38"/>
      <c r="S38"/>
      <c r="T38"/>
    </row>
    <row r="39" spans="1:20" x14ac:dyDescent="0.2">
      <c r="A39" s="77">
        <v>36</v>
      </c>
      <c r="B39" s="31">
        <v>43518</v>
      </c>
      <c r="C39" s="30" t="s">
        <v>76</v>
      </c>
      <c r="D39" s="31"/>
      <c r="E39" s="5">
        <v>21.0300000000002</v>
      </c>
      <c r="F39" s="28">
        <v>13.280000000000001</v>
      </c>
      <c r="G39" s="29" t="s">
        <v>23</v>
      </c>
      <c r="H39" s="29" t="s">
        <v>23</v>
      </c>
      <c r="I39" s="29" t="s">
        <v>254</v>
      </c>
      <c r="J39" s="147">
        <v>0</v>
      </c>
      <c r="K39" s="85">
        <v>1.8</v>
      </c>
      <c r="L39" s="147" t="s">
        <v>151</v>
      </c>
      <c r="M39" s="125">
        <v>0</v>
      </c>
      <c r="N39" s="32">
        <v>0</v>
      </c>
      <c r="O39" s="32">
        <v>0</v>
      </c>
      <c r="P39" s="32">
        <v>0</v>
      </c>
      <c r="Q39"/>
      <c r="R39"/>
      <c r="S39"/>
      <c r="T39"/>
    </row>
    <row r="40" spans="1:20" x14ac:dyDescent="0.2">
      <c r="A40" s="77">
        <v>37</v>
      </c>
      <c r="B40" s="31">
        <v>43518</v>
      </c>
      <c r="C40" s="30" t="s">
        <v>77</v>
      </c>
      <c r="D40" s="31"/>
      <c r="E40" s="5">
        <v>19.909999999999854</v>
      </c>
      <c r="F40" s="28">
        <v>7.3932697137117565</v>
      </c>
      <c r="G40" s="29" t="s">
        <v>23</v>
      </c>
      <c r="H40" s="29" t="s">
        <v>23</v>
      </c>
      <c r="I40" s="29" t="s">
        <v>254</v>
      </c>
      <c r="J40" s="147">
        <v>0</v>
      </c>
      <c r="K40" s="85">
        <v>2</v>
      </c>
      <c r="L40" s="147" t="s">
        <v>116</v>
      </c>
      <c r="M40" s="125">
        <v>0</v>
      </c>
      <c r="N40" s="32">
        <v>0</v>
      </c>
      <c r="O40" s="32">
        <v>0</v>
      </c>
      <c r="P40" s="32">
        <v>0</v>
      </c>
      <c r="Q40"/>
      <c r="R40"/>
      <c r="S40"/>
      <c r="T40"/>
    </row>
    <row r="41" spans="1:20" x14ac:dyDescent="0.2">
      <c r="A41" s="77">
        <v>38</v>
      </c>
      <c r="B41" s="31">
        <v>43518</v>
      </c>
      <c r="C41" s="30" t="s">
        <v>78</v>
      </c>
      <c r="D41" s="31"/>
      <c r="E41" s="5">
        <v>11.089999999999691</v>
      </c>
      <c r="F41" s="28">
        <v>10.676284941388936</v>
      </c>
      <c r="G41" s="29" t="s">
        <v>23</v>
      </c>
      <c r="H41" s="29" t="s">
        <v>23</v>
      </c>
      <c r="I41" s="29" t="s">
        <v>254</v>
      </c>
      <c r="J41" s="147">
        <v>0</v>
      </c>
      <c r="K41" s="85">
        <v>3.15</v>
      </c>
      <c r="L41" s="147" t="s">
        <v>116</v>
      </c>
      <c r="M41" s="125">
        <v>0</v>
      </c>
      <c r="N41" s="32">
        <v>0</v>
      </c>
      <c r="O41" s="32">
        <v>0</v>
      </c>
      <c r="P41" s="32">
        <v>0</v>
      </c>
      <c r="Q41"/>
      <c r="R41"/>
      <c r="S41"/>
      <c r="T41"/>
    </row>
    <row r="42" spans="1:20" x14ac:dyDescent="0.2">
      <c r="A42" s="77">
        <v>39</v>
      </c>
      <c r="B42" s="31">
        <v>43518</v>
      </c>
      <c r="C42" s="30" t="s">
        <v>79</v>
      </c>
      <c r="D42" s="31"/>
      <c r="E42" s="5">
        <v>23.369999999999891</v>
      </c>
      <c r="F42" s="28">
        <v>6.9599999999999991</v>
      </c>
      <c r="G42" s="29" t="s">
        <v>23</v>
      </c>
      <c r="H42" s="29" t="s">
        <v>23</v>
      </c>
      <c r="I42" s="29" t="s">
        <v>254</v>
      </c>
      <c r="J42" s="147">
        <v>0</v>
      </c>
      <c r="K42" s="85">
        <v>2.7</v>
      </c>
      <c r="L42" s="147" t="s">
        <v>116</v>
      </c>
      <c r="M42" s="125">
        <v>0</v>
      </c>
      <c r="N42" s="32">
        <v>0</v>
      </c>
      <c r="O42" s="32">
        <v>0</v>
      </c>
      <c r="P42" s="32">
        <v>0</v>
      </c>
      <c r="Q42"/>
      <c r="R42"/>
      <c r="S42"/>
      <c r="T42"/>
    </row>
    <row r="43" spans="1:20" x14ac:dyDescent="0.2">
      <c r="A43" s="77">
        <v>40</v>
      </c>
      <c r="B43" s="31">
        <v>43518</v>
      </c>
      <c r="C43" s="30" t="s">
        <v>80</v>
      </c>
      <c r="D43" s="31"/>
      <c r="E43" s="5">
        <v>16.019999999999982</v>
      </c>
      <c r="F43" s="28">
        <v>12.3845193508115</v>
      </c>
      <c r="G43" s="29" t="s">
        <v>23</v>
      </c>
      <c r="H43" s="29" t="s">
        <v>23</v>
      </c>
      <c r="I43" s="29" t="s">
        <v>254</v>
      </c>
      <c r="J43" s="147">
        <v>0</v>
      </c>
      <c r="K43" s="85">
        <v>2</v>
      </c>
      <c r="L43" s="147" t="s">
        <v>116</v>
      </c>
      <c r="M43" s="125">
        <v>0</v>
      </c>
      <c r="N43" s="32">
        <v>0</v>
      </c>
      <c r="O43" s="32">
        <v>0</v>
      </c>
      <c r="P43" s="32">
        <v>0</v>
      </c>
      <c r="Q43"/>
      <c r="R43"/>
      <c r="S43"/>
      <c r="T43"/>
    </row>
    <row r="44" spans="1:20" x14ac:dyDescent="0.2">
      <c r="A44" s="77">
        <v>41</v>
      </c>
      <c r="B44" s="31">
        <v>43518</v>
      </c>
      <c r="C44" s="30" t="s">
        <v>81</v>
      </c>
      <c r="D44" s="31"/>
      <c r="E44" s="5">
        <v>9.2200000000002547</v>
      </c>
      <c r="F44" s="28">
        <v>15.097613882862923</v>
      </c>
      <c r="G44" s="29" t="s">
        <v>23</v>
      </c>
      <c r="H44" s="29" t="s">
        <v>251</v>
      </c>
      <c r="I44" s="29" t="s">
        <v>254</v>
      </c>
      <c r="J44" s="147">
        <v>0</v>
      </c>
      <c r="K44" s="85">
        <v>2</v>
      </c>
      <c r="L44" s="147" t="s">
        <v>116</v>
      </c>
      <c r="M44" s="125" t="s">
        <v>152</v>
      </c>
      <c r="N44" s="32">
        <v>0</v>
      </c>
      <c r="O44" s="32">
        <v>0</v>
      </c>
      <c r="P44" s="32">
        <v>0</v>
      </c>
      <c r="Q44"/>
      <c r="R44"/>
      <c r="S44"/>
      <c r="T44"/>
    </row>
    <row r="45" spans="1:20" x14ac:dyDescent="0.2">
      <c r="A45" s="77">
        <v>42</v>
      </c>
      <c r="B45" s="31">
        <v>43518</v>
      </c>
      <c r="C45" s="30" t="s">
        <v>82</v>
      </c>
      <c r="D45" s="31"/>
      <c r="E45" s="5">
        <v>9.5700000000001637</v>
      </c>
      <c r="F45" s="28">
        <v>12.2048066875651</v>
      </c>
      <c r="G45" s="29" t="s">
        <v>23</v>
      </c>
      <c r="H45" s="29" t="s">
        <v>23</v>
      </c>
      <c r="I45" s="29" t="s">
        <v>254</v>
      </c>
      <c r="J45" s="147">
        <v>0</v>
      </c>
      <c r="K45" s="85">
        <v>2.0499999999999998</v>
      </c>
      <c r="L45" s="147" t="s">
        <v>116</v>
      </c>
      <c r="M45" s="125">
        <v>0</v>
      </c>
      <c r="N45" s="32">
        <v>0</v>
      </c>
      <c r="O45" s="32">
        <v>0</v>
      </c>
      <c r="P45" s="32">
        <v>0</v>
      </c>
      <c r="Q45"/>
      <c r="R45"/>
      <c r="S45"/>
      <c r="T45"/>
    </row>
    <row r="46" spans="1:20" x14ac:dyDescent="0.2">
      <c r="A46" s="77">
        <v>43</v>
      </c>
      <c r="B46" s="31">
        <v>43518</v>
      </c>
      <c r="C46" s="30"/>
      <c r="D46" s="31" t="s">
        <v>99</v>
      </c>
      <c r="E46" s="5">
        <v>12.300000000000182</v>
      </c>
      <c r="F46" s="28">
        <v>7.5447154471543607</v>
      </c>
      <c r="G46" s="29" t="s">
        <v>23</v>
      </c>
      <c r="H46" s="29" t="s">
        <v>23</v>
      </c>
      <c r="I46" s="29" t="s">
        <v>254</v>
      </c>
      <c r="J46" s="147" t="s">
        <v>121</v>
      </c>
      <c r="K46" s="85">
        <v>5.34</v>
      </c>
      <c r="L46" s="147" t="s">
        <v>139</v>
      </c>
      <c r="M46" s="125">
        <v>0</v>
      </c>
      <c r="N46" s="32">
        <v>0</v>
      </c>
      <c r="O46" s="32">
        <v>0</v>
      </c>
      <c r="P46" s="32">
        <v>0</v>
      </c>
      <c r="Q46"/>
      <c r="R46"/>
      <c r="S46"/>
      <c r="T46"/>
    </row>
    <row r="47" spans="1:20" x14ac:dyDescent="0.2">
      <c r="A47" s="77">
        <v>44</v>
      </c>
      <c r="B47" s="31">
        <v>43518</v>
      </c>
      <c r="C47" s="30"/>
      <c r="D47" s="31" t="s">
        <v>100</v>
      </c>
      <c r="E47" s="5">
        <v>17.309999999999945</v>
      </c>
      <c r="F47" s="28">
        <v>36.14095898324679</v>
      </c>
      <c r="G47" s="29" t="s">
        <v>23</v>
      </c>
      <c r="H47" s="29" t="s">
        <v>23</v>
      </c>
      <c r="I47" s="29" t="s">
        <v>254</v>
      </c>
      <c r="J47" s="147" t="s">
        <v>121</v>
      </c>
      <c r="K47" s="85">
        <v>4.74</v>
      </c>
      <c r="L47" s="147" t="s">
        <v>145</v>
      </c>
      <c r="M47" s="125" t="s">
        <v>144</v>
      </c>
      <c r="N47" s="32">
        <v>0</v>
      </c>
      <c r="O47" s="32">
        <v>0</v>
      </c>
      <c r="P47" s="32">
        <v>0</v>
      </c>
      <c r="Q47"/>
      <c r="R47"/>
      <c r="S47"/>
      <c r="T47"/>
    </row>
    <row r="48" spans="1:20" x14ac:dyDescent="0.2">
      <c r="A48" s="77">
        <v>45</v>
      </c>
      <c r="B48" s="31">
        <v>43518</v>
      </c>
      <c r="C48" s="30"/>
      <c r="D48" s="31" t="s">
        <v>101</v>
      </c>
      <c r="E48" s="5">
        <v>16.460000000000036</v>
      </c>
      <c r="F48" s="28">
        <v>4.8602673147022983</v>
      </c>
      <c r="G48" s="29" t="s">
        <v>23</v>
      </c>
      <c r="H48" s="29" t="s">
        <v>23</v>
      </c>
      <c r="I48" s="29" t="s">
        <v>254</v>
      </c>
      <c r="J48" s="147" t="s">
        <v>147</v>
      </c>
      <c r="K48" s="85">
        <v>7.64</v>
      </c>
      <c r="L48" s="147" t="s">
        <v>146</v>
      </c>
      <c r="M48" s="125">
        <v>0</v>
      </c>
      <c r="N48" s="32">
        <v>0</v>
      </c>
      <c r="O48" s="32">
        <v>0</v>
      </c>
      <c r="P48" s="32">
        <v>0</v>
      </c>
      <c r="Q48"/>
      <c r="R48"/>
      <c r="S48"/>
      <c r="T48"/>
    </row>
    <row r="49" spans="1:20" x14ac:dyDescent="0.2">
      <c r="A49" s="77">
        <v>46</v>
      </c>
      <c r="B49" s="31">
        <v>43518</v>
      </c>
      <c r="C49" s="30"/>
      <c r="D49" s="31" t="s">
        <v>102</v>
      </c>
      <c r="E49" s="5">
        <v>11.849999999999909</v>
      </c>
      <c r="F49" s="28">
        <v>10.12658227848109</v>
      </c>
      <c r="G49" s="29" t="s">
        <v>23</v>
      </c>
      <c r="H49" s="29" t="s">
        <v>23</v>
      </c>
      <c r="I49" s="29" t="s">
        <v>254</v>
      </c>
      <c r="J49" s="147" t="s">
        <v>148</v>
      </c>
      <c r="K49" s="85">
        <v>2.8</v>
      </c>
      <c r="L49" s="147" t="s">
        <v>127</v>
      </c>
      <c r="M49" s="125">
        <v>0</v>
      </c>
      <c r="N49" s="32">
        <v>0</v>
      </c>
      <c r="O49" s="32">
        <v>0</v>
      </c>
      <c r="P49" s="32">
        <v>0</v>
      </c>
      <c r="Q49"/>
      <c r="R49"/>
      <c r="S49"/>
      <c r="T49"/>
    </row>
    <row r="50" spans="1:20" x14ac:dyDescent="0.2">
      <c r="A50" s="77">
        <v>47</v>
      </c>
      <c r="B50" s="31">
        <v>43518</v>
      </c>
      <c r="C50" s="30"/>
      <c r="D50" s="31" t="s">
        <v>103</v>
      </c>
      <c r="E50" s="5">
        <v>15.120000000000346</v>
      </c>
      <c r="F50" s="28">
        <v>15.026455026454682</v>
      </c>
      <c r="G50" s="29" t="s">
        <v>23</v>
      </c>
      <c r="H50" s="29" t="s">
        <v>23</v>
      </c>
      <c r="I50" s="29" t="s">
        <v>254</v>
      </c>
      <c r="J50" s="147" t="s">
        <v>136</v>
      </c>
      <c r="K50" s="85">
        <v>5.52</v>
      </c>
      <c r="L50" s="147" t="s">
        <v>113</v>
      </c>
      <c r="M50" s="125">
        <v>0</v>
      </c>
      <c r="N50" s="32">
        <v>0</v>
      </c>
      <c r="O50" s="32">
        <v>0</v>
      </c>
      <c r="P50" s="32">
        <v>0</v>
      </c>
      <c r="Q50"/>
      <c r="R50"/>
      <c r="S50"/>
      <c r="T50"/>
    </row>
    <row r="51" spans="1:20" x14ac:dyDescent="0.2">
      <c r="A51" s="77">
        <v>48</v>
      </c>
      <c r="B51" s="31">
        <v>43518</v>
      </c>
      <c r="C51" s="30"/>
      <c r="D51" s="31" t="s">
        <v>104</v>
      </c>
      <c r="E51" s="5">
        <v>17.480000000000018</v>
      </c>
      <c r="F51" s="28">
        <v>14.645308924485112</v>
      </c>
      <c r="G51" s="29" t="s">
        <v>23</v>
      </c>
      <c r="H51" s="29" t="s">
        <v>23</v>
      </c>
      <c r="I51" s="29" t="s">
        <v>254</v>
      </c>
      <c r="J51" s="147" t="s">
        <v>149</v>
      </c>
      <c r="K51" s="85">
        <v>5.14</v>
      </c>
      <c r="L51" s="147" t="s">
        <v>132</v>
      </c>
      <c r="M51" s="125" t="s">
        <v>131</v>
      </c>
      <c r="N51" s="32">
        <v>0</v>
      </c>
      <c r="O51" s="32">
        <v>0</v>
      </c>
      <c r="P51" s="32">
        <v>0</v>
      </c>
      <c r="Q51"/>
      <c r="R51"/>
      <c r="S51"/>
      <c r="T51"/>
    </row>
    <row r="52" spans="1:20" x14ac:dyDescent="0.2">
      <c r="A52" s="77">
        <v>49</v>
      </c>
      <c r="B52" s="31">
        <v>43518</v>
      </c>
      <c r="C52" s="30"/>
      <c r="D52" s="31" t="s">
        <v>105</v>
      </c>
      <c r="E52" s="5">
        <v>9.0099999999997635</v>
      </c>
      <c r="F52" s="28">
        <v>7.6359600443953166</v>
      </c>
      <c r="G52" s="29" t="s">
        <v>23</v>
      </c>
      <c r="H52" s="29" t="s">
        <v>23</v>
      </c>
      <c r="I52" s="29" t="s">
        <v>254</v>
      </c>
      <c r="J52" s="147" t="s">
        <v>125</v>
      </c>
      <c r="K52" s="85">
        <v>2.78</v>
      </c>
      <c r="L52" s="147" t="s">
        <v>139</v>
      </c>
      <c r="M52" s="125" t="s">
        <v>137</v>
      </c>
      <c r="N52" s="32">
        <v>0</v>
      </c>
      <c r="O52" s="32">
        <v>0</v>
      </c>
      <c r="P52" s="32">
        <v>0</v>
      </c>
      <c r="Q52"/>
      <c r="R52"/>
      <c r="S52"/>
      <c r="T52"/>
    </row>
    <row r="53" spans="1:20" x14ac:dyDescent="0.2">
      <c r="A53" s="77">
        <v>50</v>
      </c>
      <c r="B53" s="31">
        <v>43518</v>
      </c>
      <c r="C53" s="30"/>
      <c r="D53" s="31" t="s">
        <v>106</v>
      </c>
      <c r="E53" s="5">
        <v>13.279999999999745</v>
      </c>
      <c r="F53" s="28">
        <v>17.831325301205158</v>
      </c>
      <c r="G53" s="29" t="s">
        <v>23</v>
      </c>
      <c r="H53" s="29" t="s">
        <v>23</v>
      </c>
      <c r="I53" s="29" t="s">
        <v>254</v>
      </c>
      <c r="J53" s="147" t="s">
        <v>135</v>
      </c>
      <c r="K53" s="85">
        <v>2.1</v>
      </c>
      <c r="L53" s="147" t="s">
        <v>150</v>
      </c>
      <c r="M53" s="125" t="s">
        <v>131</v>
      </c>
      <c r="N53" s="32">
        <v>0</v>
      </c>
      <c r="O53" s="32">
        <v>0</v>
      </c>
      <c r="P53" s="32">
        <v>0</v>
      </c>
      <c r="Q53"/>
      <c r="R53"/>
      <c r="S53"/>
      <c r="T53"/>
    </row>
    <row r="54" spans="1:20" x14ac:dyDescent="0.2">
      <c r="A54" s="77">
        <v>51</v>
      </c>
      <c r="B54" s="31">
        <v>43518</v>
      </c>
      <c r="C54" s="30" t="s">
        <v>49</v>
      </c>
      <c r="D54" s="31" t="s">
        <v>84</v>
      </c>
      <c r="E54" s="5">
        <v>15.909999999999854</v>
      </c>
      <c r="F54" s="28">
        <v>28.560653676933004</v>
      </c>
      <c r="G54" s="29" t="s">
        <v>23</v>
      </c>
      <c r="H54" s="29" t="s">
        <v>23</v>
      </c>
      <c r="I54" s="29" t="s">
        <v>254</v>
      </c>
      <c r="J54" s="147" t="s">
        <v>107</v>
      </c>
      <c r="K54" s="85">
        <v>2.08</v>
      </c>
      <c r="L54" s="147" t="s">
        <v>108</v>
      </c>
      <c r="M54" s="125" t="s">
        <v>274</v>
      </c>
      <c r="N54" s="32">
        <v>0</v>
      </c>
      <c r="O54" s="32">
        <v>0</v>
      </c>
      <c r="P54" s="32">
        <v>0</v>
      </c>
      <c r="Q54"/>
      <c r="R54"/>
      <c r="S54"/>
      <c r="T54"/>
    </row>
    <row r="55" spans="1:20" x14ac:dyDescent="0.2">
      <c r="A55" s="77">
        <v>54</v>
      </c>
      <c r="B55" s="31">
        <v>43518</v>
      </c>
      <c r="C55" s="30" t="s">
        <v>85</v>
      </c>
      <c r="D55" s="31" t="s">
        <v>85</v>
      </c>
      <c r="E55" s="5">
        <v>28.769999999999982</v>
      </c>
      <c r="F55" s="28">
        <v>30.253736531108817</v>
      </c>
      <c r="G55" s="29" t="s">
        <v>23</v>
      </c>
      <c r="H55" s="29" t="s">
        <v>23</v>
      </c>
      <c r="I55" s="29" t="s">
        <v>254</v>
      </c>
      <c r="J55" s="148" t="s">
        <v>109</v>
      </c>
      <c r="K55" s="85">
        <v>6.68</v>
      </c>
      <c r="L55" s="148" t="s">
        <v>110</v>
      </c>
      <c r="M55" s="125" t="s">
        <v>275</v>
      </c>
      <c r="N55" s="32">
        <v>0</v>
      </c>
      <c r="O55" s="32">
        <v>0</v>
      </c>
      <c r="P55" s="32">
        <v>0</v>
      </c>
      <c r="Q55"/>
      <c r="R55"/>
      <c r="S55"/>
      <c r="T55"/>
    </row>
    <row r="56" spans="1:20" x14ac:dyDescent="0.2">
      <c r="A56" s="77">
        <v>55</v>
      </c>
      <c r="B56" s="31">
        <v>43518</v>
      </c>
      <c r="C56" s="30" t="s">
        <v>51</v>
      </c>
      <c r="D56" s="31" t="s">
        <v>51</v>
      </c>
      <c r="E56" s="5">
        <v>39.400000000000091</v>
      </c>
      <c r="F56" s="28">
        <v>23.796954314720757</v>
      </c>
      <c r="G56" s="29" t="s">
        <v>23</v>
      </c>
      <c r="H56" s="29" t="s">
        <v>23</v>
      </c>
      <c r="I56" s="29" t="s">
        <v>254</v>
      </c>
      <c r="J56" s="148" t="s">
        <v>109</v>
      </c>
      <c r="K56" s="85">
        <v>5.833333333333333</v>
      </c>
      <c r="L56" s="148" t="s">
        <v>111</v>
      </c>
      <c r="M56" s="125" t="s">
        <v>275</v>
      </c>
      <c r="N56" s="32">
        <v>0</v>
      </c>
      <c r="O56" s="32">
        <v>0</v>
      </c>
      <c r="P56" s="32">
        <v>0</v>
      </c>
      <c r="Q56"/>
      <c r="R56"/>
      <c r="S56"/>
      <c r="T56"/>
    </row>
    <row r="57" spans="1:20" x14ac:dyDescent="0.2">
      <c r="A57" s="68">
        <v>57</v>
      </c>
      <c r="B57" s="31">
        <v>43518</v>
      </c>
      <c r="C57" s="7" t="s">
        <v>57</v>
      </c>
      <c r="D57" s="144"/>
      <c r="E57" s="99">
        <v>20.339999999999918</v>
      </c>
      <c r="F57" s="99">
        <v>7.394296951819106</v>
      </c>
      <c r="G57" s="29" t="s">
        <v>23</v>
      </c>
      <c r="H57" s="29" t="s">
        <v>23</v>
      </c>
      <c r="I57" s="29" t="s">
        <v>254</v>
      </c>
      <c r="J57" s="149"/>
      <c r="K57" s="150">
        <v>7.5200000000000005</v>
      </c>
      <c r="L57" s="149" t="s">
        <v>121</v>
      </c>
      <c r="M57" s="125" t="s">
        <v>275</v>
      </c>
      <c r="N57" s="32">
        <v>0</v>
      </c>
      <c r="O57" s="32">
        <v>0</v>
      </c>
      <c r="P57" s="32">
        <v>0</v>
      </c>
      <c r="Q57"/>
      <c r="R57"/>
      <c r="S57"/>
      <c r="T57"/>
    </row>
    <row r="58" spans="1:20" x14ac:dyDescent="0.2">
      <c r="A58" s="1">
        <v>62</v>
      </c>
      <c r="B58" s="31">
        <v>43518</v>
      </c>
      <c r="C58" s="7" t="s">
        <v>72</v>
      </c>
      <c r="D58" s="145"/>
      <c r="E58" s="143">
        <v>20.660000000000082</v>
      </c>
      <c r="F58" s="143">
        <v>10.067763794772468</v>
      </c>
      <c r="G58" s="29" t="s">
        <v>23</v>
      </c>
      <c r="H58" s="29" t="s">
        <v>23</v>
      </c>
      <c r="I58" s="29" t="s">
        <v>254</v>
      </c>
      <c r="J58" s="146"/>
      <c r="K58" s="151">
        <v>9.0833333333333321</v>
      </c>
      <c r="L58" s="146" t="s">
        <v>121</v>
      </c>
      <c r="M58" s="125" t="s">
        <v>275</v>
      </c>
      <c r="N58" s="32">
        <v>0</v>
      </c>
      <c r="O58" s="32">
        <v>0</v>
      </c>
      <c r="P58" s="32">
        <v>0</v>
      </c>
    </row>
    <row r="59" spans="1:20" x14ac:dyDescent="0.2">
      <c r="A59" s="1">
        <v>67</v>
      </c>
      <c r="B59" s="31">
        <v>43518</v>
      </c>
      <c r="C59" s="7"/>
      <c r="D59" s="7" t="s">
        <v>100</v>
      </c>
      <c r="E59" s="143">
        <v>9.5199999999999818</v>
      </c>
      <c r="F59" s="143">
        <v>66.554621848739629</v>
      </c>
      <c r="G59" s="29" t="s">
        <v>23</v>
      </c>
      <c r="H59" s="29" t="s">
        <v>23</v>
      </c>
      <c r="I59" s="29" t="s">
        <v>254</v>
      </c>
      <c r="J59" s="146"/>
      <c r="K59" s="151">
        <v>5.07</v>
      </c>
      <c r="L59" s="146" t="s">
        <v>145</v>
      </c>
      <c r="M59" s="146" t="s">
        <v>274</v>
      </c>
      <c r="N59" s="32">
        <v>0</v>
      </c>
      <c r="O59" s="32">
        <v>0</v>
      </c>
      <c r="P59" s="32">
        <v>0</v>
      </c>
    </row>
  </sheetData>
  <mergeCells count="3">
    <mergeCell ref="A1:L1"/>
    <mergeCell ref="A3:L3"/>
    <mergeCell ref="A4:L7"/>
  </mergeCells>
  <conditionalFormatting sqref="E11:E56">
    <cfRule type="cellIs" dxfId="0" priority="5" operator="lessThanOrEqual">
      <formula>5</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Validation Summary</vt:lpstr>
      <vt:lpstr>Final Data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2020-09-10T22:02:58Z</dcterms:modified>
</cp:coreProperties>
</file>