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<sst xmlns="http://schemas.openxmlformats.org/spreadsheetml/2006/main" count="144" uniqueCount="85">
  <si>
    <t>Table</t>
  </si>
  <si>
    <t>Field</t>
  </si>
  <si>
    <t>Requirement</t>
  </si>
  <si>
    <t>Explanation</t>
  </si>
  <si>
    <t>Requirement Status Key</t>
  </si>
  <si>
    <t>Count</t>
  </si>
  <si>
    <t>Percentage of Total</t>
  </si>
  <si>
    <t>users</t>
  </si>
  <si>
    <t>Completed; invalid inputs have been rejected</t>
  </si>
  <si>
    <t>id</t>
  </si>
  <si>
    <t>In Progress; invalid inputs have been accepted. Will need to filter out by adding extra contraints or cleaning scripts</t>
  </si>
  <si>
    <t>non-null</t>
  </si>
  <si>
    <t>primary key id cannot be null</t>
  </si>
  <si>
    <t>Not Started: No values have been tested for this requirement</t>
  </si>
  <si>
    <t>non-empty</t>
  </si>
  <si>
    <t>primary key id cannot be empty</t>
  </si>
  <si>
    <t>Totals</t>
  </si>
  <si>
    <t>first_name</t>
  </si>
  <si>
    <t>Add non-null constraint on first name</t>
  </si>
  <si>
    <t>Length of first name must be &gt; 0</t>
  </si>
  <si>
    <t>Name length</t>
  </si>
  <si>
    <t>Rejects first names &gt; 20 characters.</t>
  </si>
  <si>
    <t>last_name</t>
  </si>
  <si>
    <t>Add non-null constraint on last name</t>
  </si>
  <si>
    <t>Length of last name must be &gt; 0</t>
  </si>
  <si>
    <t xml:space="preserve">Rejects last names &gt; 20 characters. </t>
  </si>
  <si>
    <t>email</t>
  </si>
  <si>
    <t>Add non-null constraint on email</t>
  </si>
  <si>
    <t>Length must be &gt; 0</t>
  </si>
  <si>
    <t>email length</t>
  </si>
  <si>
    <t>Rejects last names &gt; 50 characters</t>
  </si>
  <si>
    <t>meets regex requirement</t>
  </si>
  <si>
    <t>email must be of the form [a-zA-Z0-9][a-zA-Z0-9_\-.]*@[a-zA-Z]+.[a-z][a-z][a-z]</t>
  </si>
  <si>
    <t>user_recall</t>
  </si>
  <si>
    <t>recall_id</t>
  </si>
  <si>
    <t>primary key recall_id cannot be null</t>
  </si>
  <si>
    <t>primary key recall_id cannot be empty</t>
  </si>
  <si>
    <t>user_id</t>
  </si>
  <si>
    <t>user_id is foreign key to table users, cannot be null</t>
  </si>
  <si>
    <t>id must be in users table</t>
  </si>
  <si>
    <t>user_id is foreign key to table users, user_id must exist in users table</t>
  </si>
  <si>
    <t>rsid</t>
  </si>
  <si>
    <t>primary key rsid cannot be null</t>
  </si>
  <si>
    <t>primary key rsid cannot be empty</t>
  </si>
  <si>
    <t>rsid must be of the form
 rs(0|1|2|3|4|5|6|7|8|9)+</t>
  </si>
  <si>
    <t>allele</t>
  </si>
  <si>
    <t>allele cannot be null</t>
  </si>
  <si>
    <t>allele cannot be empty</t>
  </si>
  <si>
    <t>Only A,G,C,T allowed, 
'-' disallowed</t>
  </si>
  <si>
    <t>allele must be either 'A', 'C', 'G', or 'T'</t>
  </si>
  <si>
    <t>Single character</t>
  </si>
  <si>
    <t>Reject alleles &gt; 1 character</t>
  </si>
  <si>
    <t>disease</t>
  </si>
  <si>
    <t>name</t>
  </si>
  <si>
    <t>each disease must have a name, cannot be null</t>
  </si>
  <si>
    <t>each disease must have a name, cannot be empty</t>
  </si>
  <si>
    <t>Actual disease</t>
  </si>
  <si>
    <t>May require cross-referencing with a secondary database; or may be out of scope for this project iteration</t>
  </si>
  <si>
    <t>mutated_rsid</t>
  </si>
  <si>
    <t>primary key rsid cannot be wmpty</t>
  </si>
  <si>
    <t>rsid must be of the form 
 rs(0|1|2|3|4|5|6|7|8|9)+</t>
  </si>
  <si>
    <t>rsid must be in rsid table</t>
  </si>
  <si>
    <t>rsid references 'rsid' in table rsid, so it must reference a rsid that actually exists in that table</t>
  </si>
  <si>
    <t>Only A,G,C,T,- allowed</t>
  </si>
  <si>
    <t>allele can only be 'A', 'C', 'G', 'T', '-'</t>
  </si>
  <si>
    <t>disease_id</t>
  </si>
  <si>
    <t>id must be in disease table</t>
  </si>
  <si>
    <t>disease_id references 'id' in diesease table, so disease_id must actually exist in disease table</t>
  </si>
  <si>
    <t>disease_id is foreign key, cannot be null</t>
  </si>
  <si>
    <t>disease_id is foreign key, cannot be empty</t>
  </si>
  <si>
    <t>Integer values</t>
  </si>
  <si>
    <t>must be an integer value</t>
  </si>
  <si>
    <t>dna</t>
  </si>
  <si>
    <t>user_id must be in id table</t>
  </si>
  <si>
    <t>user_id references 'id' in users table, so user_id must actually exist in users table</t>
  </si>
  <si>
    <t>user_id is foreign key and part of primary key, cannot be null</t>
  </si>
  <si>
    <t>user_id is foreign key and part of primary key, cannot be empty</t>
  </si>
  <si>
    <t>rsid is part of primary key, cannot be null</t>
  </si>
  <si>
    <t>rsid is part of primary key, cannot be empty</t>
  </si>
  <si>
    <t>rsid length</t>
  </si>
  <si>
    <t>rejects rsid &gt; 20 characters</t>
  </si>
  <si>
    <t>characters after 'rs' must be numbers</t>
  </si>
  <si>
    <t>rsid must be of the form rs(0|1|2|3|4|5|6|7|8|9)+</t>
  </si>
  <si>
    <t>allele1</t>
  </si>
  <si>
    <t>allele2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</si>
</sst>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Times New Roman"/>
    </font>
    <font>
      <b/>
      <color theme="1"/>
      <name val="Times New Roman"/>
    </font>
    <font>
      <color theme="1"/>
      <name val="Times New Roman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5" fontId="3" numFmtId="0" xfId="0" applyAlignment="1" applyFill="1" applyFont="1">
      <alignment horizontal="center" readingOrder="0" shrinkToFit="0" vertical="center" wrapText="1"/>
    </xf>
    <xf borderId="0" fillId="6" fontId="6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9.0"/>
    <col customWidth="1" min="4" max="4" width="39.13"/>
    <col customWidth="1" min="5" max="5" width="43.0"/>
    <col customWidth="1" min="6" max="6" width="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2" t="s">
        <v>7</v>
      </c>
      <c r="B2" s="3"/>
      <c r="C2" s="3"/>
      <c r="D2" s="3"/>
      <c r="E2" s="4" t="s">
        <v>8</v>
      </c>
      <c r="G2" s="5" t="str">
        <f>countColoredCells(C2:C100, E2)</f>
        <v>#NAME?</v>
      </c>
      <c r="H2" s="3" t="str">
        <f>G2/G5*100</f>
        <v>#NAME?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6"/>
      <c r="B3" s="5" t="s">
        <v>9</v>
      </c>
      <c r="C3" s="3"/>
      <c r="D3" s="3"/>
      <c r="E3" s="7" t="s">
        <v>10</v>
      </c>
      <c r="G3" s="5" t="str">
        <f t="shared" ref="G3:G4" si="1">countColoredCells(C2:C100, E3)</f>
        <v>#NAME?</v>
      </c>
      <c r="H3" s="3" t="str">
        <f>G3/G5*100</f>
        <v>#NAME?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6"/>
      <c r="B4" s="3"/>
      <c r="C4" s="4" t="s">
        <v>11</v>
      </c>
      <c r="D4" s="5" t="s">
        <v>12</v>
      </c>
      <c r="E4" s="8" t="s">
        <v>13</v>
      </c>
      <c r="G4" s="5" t="str">
        <f t="shared" si="1"/>
        <v>#NAME?</v>
      </c>
      <c r="H4" s="3" t="str">
        <f>G4/G5*100</f>
        <v>#NAME?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6"/>
      <c r="B5" s="3"/>
      <c r="C5" s="4" t="s">
        <v>14</v>
      </c>
      <c r="D5" s="5" t="s">
        <v>15</v>
      </c>
      <c r="E5" s="9"/>
      <c r="F5" s="10" t="s">
        <v>16</v>
      </c>
      <c r="G5" s="3" t="str">
        <f>G2+G3+G4</f>
        <v>#NAME?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6"/>
      <c r="B6" s="5" t="s">
        <v>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6"/>
      <c r="B7" s="3"/>
      <c r="C7" s="4" t="s">
        <v>11</v>
      </c>
      <c r="D7" s="5" t="s">
        <v>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6"/>
      <c r="B8" s="3"/>
      <c r="C8" s="4" t="s">
        <v>14</v>
      </c>
      <c r="D8" s="5" t="s">
        <v>19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6"/>
      <c r="B9" s="3"/>
      <c r="C9" s="4" t="s">
        <v>20</v>
      </c>
      <c r="D9" s="5" t="s">
        <v>21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6"/>
      <c r="B10" s="5" t="s">
        <v>22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6"/>
      <c r="B11" s="3"/>
      <c r="C11" s="4" t="s">
        <v>11</v>
      </c>
      <c r="D11" s="5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6"/>
      <c r="B12" s="3"/>
      <c r="C12" s="4" t="s">
        <v>14</v>
      </c>
      <c r="D12" s="5" t="s">
        <v>24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6"/>
      <c r="B13" s="3"/>
      <c r="C13" s="4" t="s">
        <v>20</v>
      </c>
      <c r="D13" s="5" t="s">
        <v>25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6"/>
      <c r="B14" s="5" t="s">
        <v>26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6"/>
      <c r="B15" s="3"/>
      <c r="C15" s="4" t="s">
        <v>11</v>
      </c>
      <c r="D15" s="5" t="s">
        <v>27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6"/>
      <c r="B16" s="3"/>
      <c r="C16" s="4" t="s">
        <v>14</v>
      </c>
      <c r="D16" s="5" t="s">
        <v>28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6"/>
      <c r="B17" s="3"/>
      <c r="C17" s="4" t="s">
        <v>29</v>
      </c>
      <c r="D17" s="5" t="s">
        <v>30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6"/>
      <c r="B18" s="3"/>
      <c r="C18" s="4" t="s">
        <v>31</v>
      </c>
      <c r="D18" s="5" t="s">
        <v>32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2" t="s">
        <v>33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6"/>
      <c r="B20" s="5" t="s">
        <v>34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6"/>
      <c r="B21" s="3"/>
      <c r="C21" s="4" t="s">
        <v>11</v>
      </c>
      <c r="D21" s="5" t="s">
        <v>35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6"/>
      <c r="B22" s="3"/>
      <c r="C22" s="4" t="s">
        <v>14</v>
      </c>
      <c r="D22" s="5" t="s">
        <v>36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6"/>
      <c r="B23" s="5" t="s">
        <v>37</v>
      </c>
      <c r="C23" s="1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6"/>
      <c r="B24" s="3"/>
      <c r="C24" s="4" t="s">
        <v>11</v>
      </c>
      <c r="D24" s="5" t="s">
        <v>38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6"/>
      <c r="B25" s="3"/>
      <c r="C25" s="4" t="s">
        <v>39</v>
      </c>
      <c r="D25" s="5" t="s">
        <v>40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2" t="s">
        <v>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3"/>
      <c r="B27" s="5" t="s">
        <v>41</v>
      </c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3"/>
      <c r="B28" s="3"/>
      <c r="C28" s="4" t="s">
        <v>11</v>
      </c>
      <c r="D28" s="12" t="s">
        <v>42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3"/>
      <c r="B29" s="3"/>
      <c r="C29" s="4" t="s">
        <v>14</v>
      </c>
      <c r="D29" s="12" t="s">
        <v>43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3"/>
      <c r="B30" s="3"/>
      <c r="C30" s="4" t="s">
        <v>31</v>
      </c>
      <c r="D30" s="5" t="s">
        <v>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3"/>
      <c r="B31" s="5" t="s">
        <v>45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3"/>
      <c r="B32" s="3"/>
      <c r="C32" s="4" t="s">
        <v>11</v>
      </c>
      <c r="D32" s="5" t="s">
        <v>46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3"/>
      <c r="B33" s="3"/>
      <c r="C33" s="4" t="s">
        <v>14</v>
      </c>
      <c r="D33" s="5" t="s">
        <v>47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3"/>
      <c r="B34" s="3"/>
      <c r="C34" s="4" t="s">
        <v>48</v>
      </c>
      <c r="D34" s="5" t="s">
        <v>49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5"/>
      <c r="B35" s="3"/>
      <c r="C35" s="4" t="s">
        <v>50</v>
      </c>
      <c r="D35" s="5" t="s">
        <v>51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2" t="s">
        <v>52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5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4" t="s">
        <v>11</v>
      </c>
      <c r="D38" s="12" t="s">
        <v>12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4" t="s">
        <v>14</v>
      </c>
      <c r="D39" s="12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5" t="s">
        <v>53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4" t="s">
        <v>11</v>
      </c>
      <c r="D41" s="5" t="s">
        <v>54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4" t="s">
        <v>14</v>
      </c>
      <c r="D42" s="5" t="s">
        <v>55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7" t="s">
        <v>56</v>
      </c>
      <c r="D43" s="5" t="s">
        <v>57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2" t="s">
        <v>58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5" t="s">
        <v>41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5"/>
      <c r="B46" s="3"/>
      <c r="C46" s="4" t="s">
        <v>11</v>
      </c>
      <c r="D46" s="5" t="s">
        <v>42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4" t="s">
        <v>14</v>
      </c>
      <c r="D47" s="5" t="s">
        <v>59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4" t="s">
        <v>31</v>
      </c>
      <c r="D48" s="5" t="s">
        <v>60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4" t="s">
        <v>61</v>
      </c>
      <c r="D49" s="5" t="s">
        <v>62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5" t="s">
        <v>45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5"/>
      <c r="B51" s="3"/>
      <c r="C51" s="4" t="s">
        <v>11</v>
      </c>
      <c r="D51" s="5" t="s">
        <v>46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4" t="s">
        <v>14</v>
      </c>
      <c r="D52" s="5" t="s">
        <v>47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4" t="s">
        <v>63</v>
      </c>
      <c r="D53" s="5" t="s">
        <v>64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4" t="s">
        <v>50</v>
      </c>
      <c r="D54" s="5" t="s">
        <v>51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5" t="s">
        <v>65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4" t="s">
        <v>66</v>
      </c>
      <c r="D56" s="5" t="s">
        <v>67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4" t="s">
        <v>11</v>
      </c>
      <c r="D57" s="5" t="s">
        <v>68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4" t="s">
        <v>14</v>
      </c>
      <c r="D58" s="5" t="s">
        <v>69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4" t="s">
        <v>70</v>
      </c>
      <c r="D59" s="5" t="s">
        <v>71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2" t="s">
        <v>72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5" t="s">
        <v>37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5"/>
      <c r="B62" s="3"/>
      <c r="C62" s="4" t="s">
        <v>73</v>
      </c>
      <c r="D62" s="5" t="s">
        <v>74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4" t="s">
        <v>11</v>
      </c>
      <c r="D63" s="5" t="s">
        <v>75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5"/>
      <c r="B64" s="3"/>
      <c r="C64" s="4" t="s">
        <v>14</v>
      </c>
      <c r="D64" s="5" t="s">
        <v>76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5" t="s">
        <v>41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4" t="s">
        <v>11</v>
      </c>
      <c r="D66" s="5" t="s">
        <v>77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4" t="s">
        <v>14</v>
      </c>
      <c r="D67" s="5" t="s">
        <v>78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4" t="s">
        <v>79</v>
      </c>
      <c r="D68" s="5" t="s">
        <v>80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4" t="s">
        <v>81</v>
      </c>
      <c r="D69" s="12" t="s">
        <v>82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5" t="s">
        <v>83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4" t="s">
        <v>11</v>
      </c>
      <c r="D71" s="5" t="s">
        <v>46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4" t="s">
        <v>14</v>
      </c>
      <c r="D72" s="5" t="s">
        <v>47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4" t="s">
        <v>63</v>
      </c>
      <c r="D73" s="5" t="s">
        <v>64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4" t="s">
        <v>50</v>
      </c>
      <c r="D74" s="5" t="s">
        <v>51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B75" s="5" t="s">
        <v>84</v>
      </c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4" t="s">
        <v>11</v>
      </c>
      <c r="D76" s="5" t="s">
        <v>46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4" t="s">
        <v>14</v>
      </c>
      <c r="D77" s="5" t="s">
        <v>47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4" t="s">
        <v>63</v>
      </c>
      <c r="D78" s="5" t="s">
        <v>64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4" t="s">
        <v>50</v>
      </c>
      <c r="D79" s="5" t="s">
        <v>51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</sheetData>
  <printOptions gridLines="1" horizontalCentered="1"/>
  <pageMargins bottom="0.75" footer="0.0" header="0.0" left="0.25" right="0.25" top="0.75"/>
  <pageSetup cellComments="atEnd" orientation="portrait" pageOrder="overThenDown"/>
  <drawing r:id="rId1"/>
</worksheet>
</file>