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04"/>
  <workbookPr/>
  <mc:AlternateContent xmlns:mc="http://schemas.openxmlformats.org/markup-compatibility/2006">
    <mc:Choice Requires="x15">
      <x15ac:absPath xmlns:x15ac="http://schemas.microsoft.com/office/spreadsheetml/2010/11/ac" url="C:\Users\Shekhar\Desktop\reafavour\"/>
    </mc:Choice>
  </mc:AlternateContent>
  <xr:revisionPtr revIDLastSave="657" documentId="11_3CFCC9262FC70715073B353488CDA3633207FD26" xr6:coauthVersionLast="47" xr6:coauthVersionMax="47" xr10:uidLastSave="{48546DE3-526A-45F8-9B8B-1216F9530957}"/>
  <bookViews>
    <workbookView xWindow="0" yWindow="0" windowWidth="20490" windowHeight="7755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Backlog'!$C$5:$C$26,0,0,COUNTA('Product Backlog'!$C$5:$C$26))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A10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9" i="2" l="1"/>
  <c r="C38" i="2"/>
  <c r="C37" i="2"/>
  <c r="C36" i="2"/>
  <c r="D39" i="2"/>
  <c r="D38" i="2"/>
  <c r="D37" i="2"/>
  <c r="D36" i="2"/>
  <c r="E39" i="2"/>
  <c r="E38" i="2"/>
  <c r="E37" i="2"/>
  <c r="E36" i="2"/>
  <c r="F39" i="2"/>
  <c r="F38" i="2"/>
  <c r="F37" i="2"/>
  <c r="F36" i="2"/>
  <c r="G38" i="2"/>
  <c r="G37" i="2"/>
  <c r="G36" i="2"/>
  <c r="G39" i="2"/>
  <c r="C32" i="2"/>
  <c r="C35" i="2"/>
  <c r="C31" i="2"/>
  <c r="C34" i="2"/>
  <c r="C30" i="2"/>
  <c r="C33" i="2"/>
  <c r="D32" i="2"/>
  <c r="D35" i="2"/>
  <c r="D31" i="2"/>
  <c r="D34" i="2"/>
  <c r="D30" i="2"/>
  <c r="D33" i="2"/>
  <c r="E32" i="2"/>
  <c r="E35" i="2"/>
  <c r="E31" i="2"/>
  <c r="E34" i="2"/>
  <c r="E30" i="2"/>
  <c r="E33" i="2"/>
  <c r="F32" i="2"/>
  <c r="F35" i="2"/>
  <c r="F31" i="2"/>
  <c r="F34" i="2"/>
  <c r="F30" i="2"/>
  <c r="F33" i="2"/>
  <c r="G32" i="2"/>
  <c r="G35" i="2"/>
  <c r="G31" i="2"/>
  <c r="G34" i="2"/>
  <c r="G30" i="2"/>
  <c r="G33" i="2"/>
</calcChain>
</file>

<file path=xl/sharedStrings.xml><?xml version="1.0" encoding="utf-8"?>
<sst xmlns="http://schemas.openxmlformats.org/spreadsheetml/2006/main" count="152" uniqueCount="101">
  <si>
    <t>SPRINT #2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</si>
  <si>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</si>
  <si>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</si>
  <si>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</si>
  <si>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</si>
  <si>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</si>
  <si>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</si>
  <si>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</si>
  <si>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</si>
  <si>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</si>
  <si>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Product Backlog Item 54</t>
  </si>
  <si>
    <t>US 54</t>
  </si>
  <si>
    <t>As a customer, I want to be able to filter my search, so I can find the items I am interested in more easily.</t>
  </si>
  <si>
    <t>Jared</t>
  </si>
  <si>
    <t>X</t>
  </si>
  <si>
    <t>Product Backlog Item 52</t>
  </si>
  <si>
    <t>US 52</t>
  </si>
  <si>
    <t>As a customer, I want to view my profile page so I can change my password</t>
  </si>
  <si>
    <t>Aili</t>
  </si>
  <si>
    <t>Product Backlog Item 46</t>
  </si>
  <si>
    <t>US 46</t>
  </si>
  <si>
    <t>As a customer, I want to add a review to a book I purchased, so I can share my opinion.</t>
  </si>
  <si>
    <t>Carl</t>
  </si>
  <si>
    <t>Product Backlog Item 57</t>
  </si>
  <si>
    <t>US 57</t>
  </si>
  <si>
    <t>As a customer, I want to add a review to a user who sold an item to me, so I can rate the seller.</t>
  </si>
  <si>
    <t>Product Backlog Item 43</t>
  </si>
  <si>
    <t>US 43</t>
  </si>
  <si>
    <t>As a Customer, I want to be able to view my order status, so that I can see the current status of my order</t>
  </si>
  <si>
    <t>Product Backlog Item 39</t>
  </si>
  <si>
    <t>US 39</t>
  </si>
  <si>
    <t>As a customer, I want to be able to sort my search results so that my search query starts from the lowest cost item.</t>
  </si>
  <si>
    <t>Product Backlog Item 38</t>
  </si>
  <si>
    <t>US 38</t>
  </si>
  <si>
    <t>As a customer, I want to be able to filter my search results so that I can view only used books for sale.</t>
  </si>
  <si>
    <t>Product Backlog Item 37</t>
  </si>
  <si>
    <t>US 37</t>
  </si>
  <si>
    <t>As a customer, I want to be able to filter my search results so that I can view only new books for sale.</t>
  </si>
  <si>
    <t>Product Backlog Item 62</t>
  </si>
  <si>
    <t>US 62</t>
  </si>
  <si>
    <t>As a customer, I want to be able to search for books in the catalog by the book's ISBN so that I can find books with a specific ISBN</t>
  </si>
  <si>
    <t>Product Backlog Item 34</t>
  </si>
  <si>
    <t>US 34</t>
  </si>
  <si>
    <t>As a customer, I want to be able to search for books in the catalog by the title of the book so that I can find books with a specific title or series title</t>
  </si>
  <si>
    <t>Product Backlog Item 33</t>
  </si>
  <si>
    <t>US 33</t>
  </si>
  <si>
    <t>As a customer, I want to be able to search for books in the catalog by the name of the author so that I can find books written by a specific author</t>
  </si>
  <si>
    <t>Product Backlog Item 58</t>
  </si>
  <si>
    <t>US 58</t>
  </si>
  <si>
    <t>As a customer, I want to be able to search for books in the catalog by the category of the book so that I can find books with a specific category</t>
  </si>
  <si>
    <t>Product Backlog Item 24</t>
  </si>
  <si>
    <t>US 24</t>
  </si>
  <si>
    <t>As a business user, I want to export a CSV of transactions, so I know if the business is making a profit</t>
  </si>
  <si>
    <t>Alexander</t>
  </si>
  <si>
    <t>Product Backlog Item 23</t>
  </si>
  <si>
    <t>US 23</t>
  </si>
  <si>
    <t>As a business user, I want to be able to upload an item to sell, so that an admin can approve it.</t>
  </si>
  <si>
    <t>Product Backlog Item 21</t>
  </si>
  <si>
    <t>US 21</t>
  </si>
  <si>
    <t>As a business user, I want to be able to register a business account so that I can sell and rent my books to customers.</t>
  </si>
  <si>
    <t>Shannon</t>
  </si>
  <si>
    <t>Product Backlog Item 19</t>
  </si>
  <si>
    <t>US 19</t>
  </si>
  <si>
    <t>As an Admin, I want to reject books to be sold by customers, so that fake or invalid books are not listed for selling</t>
  </si>
  <si>
    <t>Product Backlog Item 20</t>
  </si>
  <si>
    <t>US 20</t>
  </si>
  <si>
    <t xml:space="preserve">As an Admin, I want to be able to add stock for a book, so that sellers can add stock to any books in their inventory. </t>
  </si>
  <si>
    <t>Product Backlog Item 17</t>
  </si>
  <si>
    <t>US 17</t>
  </si>
  <si>
    <t>As an Admin, I want an option to choose how the CSV files are sorted, so I can see what the most popular item is.</t>
  </si>
  <si>
    <t>Product Backlog Item 16</t>
  </si>
  <si>
    <t>US 16</t>
  </si>
  <si>
    <t>As a Admin, I want to be able to download reports about user transactions in CSV format, so that I can review the sales history of the website</t>
  </si>
  <si>
    <t>Product Backlog Item 15</t>
  </si>
  <si>
    <t>US 15</t>
  </si>
  <si>
    <t>As a Admin, I want to be able to download reports about books in CSV format, so that I can review what books are available on the website</t>
  </si>
  <si>
    <t>Product Backlog Item 13</t>
  </si>
  <si>
    <t>US 13</t>
  </si>
  <si>
    <t>As an admin, I want to reject a pending registration from a business user so that they are unable to open a new business account.</t>
  </si>
  <si>
    <t>Product Backlog Item 12</t>
  </si>
  <si>
    <t>US 12</t>
  </si>
  <si>
    <t>As an admin, I want to approve a pending registration from a business user so that they can open a new business account.</t>
  </si>
  <si>
    <t>Product Backlog Item 42</t>
  </si>
  <si>
    <t>US 42</t>
  </si>
  <si>
    <t>As a Customer, I want to be able to view my transaction history, so that I can see all my recently bought books</t>
  </si>
  <si>
    <t>Product Backlog Item 25</t>
  </si>
  <si>
    <t>US 25</t>
  </si>
  <si>
    <t>As a business user, I want to be able to see all previous transactions, so I know how often transactions are happening.</t>
  </si>
  <si>
    <t>Product Backlog Item 5</t>
  </si>
  <si>
    <t>US 5</t>
  </si>
  <si>
    <t>As an Admin, I want to modify users, so that I can suspend/unsuspend users from their account.</t>
  </si>
  <si>
    <t>As an Admin, I want to add new books, so that new items can be sold.</t>
  </si>
  <si>
    <t>Product Backlog Item 29</t>
  </si>
  <si>
    <t>US 29</t>
  </si>
  <si>
    <t>As a business user, I want to be able to edit the books I am managing, so I can fix mistakes when originally created the book page.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</si>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</sst>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6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165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5" fontId="0" fillId="0" borderId="0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4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right" vertical="center" indent="1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10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57"/>
  <sheetViews>
    <sheetView showGridLines="0" tabSelected="1" topLeftCell="A13" zoomScale="140" zoomScaleNormal="140" zoomScalePageLayoutView="140" workbookViewId="0">
      <selection activeCell="C32" sqref="C32"/>
    </sheetView>
  </sheetViews>
  <sheetFormatPr defaultColWidth="8.875" defaultRowHeight="12.75"/>
  <cols>
    <col min="1" max="1" width="1.75" customWidth="1"/>
    <col min="2" max="2" width="7.125" style="11" customWidth="1"/>
    <col min="3" max="3" width="23.875" customWidth="1"/>
    <col min="4" max="4" width="8.625" customWidth="1"/>
    <col min="5" max="5" width="71.5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spans="2:10" ht="8.25" customHeight="1"/>
    <row r="2" spans="2:10" ht="38.25" customHeight="1">
      <c r="B2" s="19"/>
      <c r="C2" s="31" t="s">
        <v>0</v>
      </c>
      <c r="D2" s="20"/>
      <c r="E2" s="20"/>
      <c r="F2" s="20"/>
      <c r="G2" s="6"/>
    </row>
    <row r="3" spans="2:10" ht="6" customHeight="1">
      <c r="B3" s="19"/>
      <c r="C3" s="18"/>
      <c r="D3" s="18"/>
      <c r="E3" s="18"/>
      <c r="F3" s="18"/>
      <c r="G3" s="6"/>
    </row>
    <row r="4" spans="2:10" ht="25.5" customHeight="1">
      <c r="B4" s="32" t="s">
        <v>1</v>
      </c>
      <c r="C4" s="33" t="s">
        <v>2</v>
      </c>
      <c r="D4" s="33" t="s">
        <v>3</v>
      </c>
      <c r="E4" s="33" t="s">
        <v>4</v>
      </c>
      <c r="F4" s="34" t="s">
        <v>5</v>
      </c>
      <c r="G4" s="34" t="s">
        <v>6</v>
      </c>
      <c r="H4" s="32" t="s">
        <v>7</v>
      </c>
      <c r="I4" s="34" t="s">
        <v>8</v>
      </c>
      <c r="J4" s="34" t="s">
        <v>9</v>
      </c>
    </row>
    <row r="5" spans="2:10" s="4" customFormat="1" ht="38.25">
      <c r="B5" s="25">
        <v>54</v>
      </c>
      <c r="C5" s="26" t="s">
        <v>10</v>
      </c>
      <c r="D5" s="26" t="s">
        <v>11</v>
      </c>
      <c r="E5" s="26" t="s">
        <v>12</v>
      </c>
      <c r="F5" s="26" t="s">
        <v>13</v>
      </c>
      <c r="G5" s="27"/>
      <c r="H5" s="30" t="s">
        <v>14</v>
      </c>
      <c r="I5" s="21"/>
      <c r="J5" s="14"/>
    </row>
    <row r="6" spans="2:10" s="4" customFormat="1" ht="15">
      <c r="B6" s="28">
        <v>52</v>
      </c>
      <c r="C6" s="26" t="s">
        <v>15</v>
      </c>
      <c r="D6" s="26" t="s">
        <v>16</v>
      </c>
      <c r="E6" s="29" t="s">
        <v>17</v>
      </c>
      <c r="F6" s="29" t="s">
        <v>18</v>
      </c>
      <c r="G6" s="27"/>
      <c r="H6" s="30" t="s">
        <v>14</v>
      </c>
      <c r="I6" s="22"/>
      <c r="J6" s="16"/>
    </row>
    <row r="7" spans="2:10" s="4" customFormat="1" ht="15">
      <c r="B7" s="28">
        <v>46</v>
      </c>
      <c r="C7" s="26" t="s">
        <v>19</v>
      </c>
      <c r="D7" s="26" t="s">
        <v>20</v>
      </c>
      <c r="E7" s="29" t="s">
        <v>21</v>
      </c>
      <c r="F7" s="29" t="s">
        <v>22</v>
      </c>
      <c r="G7" s="30"/>
      <c r="H7" s="30" t="s">
        <v>14</v>
      </c>
      <c r="I7" s="22"/>
      <c r="J7" s="16"/>
    </row>
    <row r="8" spans="2:10" s="4" customFormat="1" ht="15">
      <c r="B8" s="25">
        <v>57</v>
      </c>
      <c r="C8" s="26" t="s">
        <v>23</v>
      </c>
      <c r="D8" s="26" t="s">
        <v>24</v>
      </c>
      <c r="E8" s="29" t="s">
        <v>25</v>
      </c>
      <c r="F8" s="29" t="s">
        <v>22</v>
      </c>
      <c r="G8" s="30"/>
      <c r="H8" s="30" t="s">
        <v>14</v>
      </c>
      <c r="I8" s="22"/>
      <c r="J8" s="16"/>
    </row>
    <row r="9" spans="2:10" s="4" customFormat="1" ht="25.5">
      <c r="B9" s="28">
        <v>43</v>
      </c>
      <c r="C9" s="26" t="s">
        <v>26</v>
      </c>
      <c r="D9" s="26" t="s">
        <v>27</v>
      </c>
      <c r="E9" s="26" t="s">
        <v>28</v>
      </c>
      <c r="F9" s="29" t="s">
        <v>18</v>
      </c>
      <c r="G9" s="30"/>
      <c r="H9" s="30" t="s">
        <v>14</v>
      </c>
      <c r="I9" s="22"/>
      <c r="J9" s="16"/>
    </row>
    <row r="10" spans="2:10" s="4" customFormat="1" ht="25.5">
      <c r="B10" s="13">
        <v>39</v>
      </c>
      <c r="C10" s="26" t="s">
        <v>29</v>
      </c>
      <c r="D10" s="26" t="s">
        <v>30</v>
      </c>
      <c r="E10" s="29" t="s">
        <v>31</v>
      </c>
      <c r="F10" s="15" t="s">
        <v>13</v>
      </c>
      <c r="G10" s="23"/>
      <c r="H10" s="30" t="s">
        <v>14</v>
      </c>
      <c r="I10" s="22"/>
      <c r="J10" s="16"/>
    </row>
    <row r="11" spans="2:10" s="4" customFormat="1" ht="30">
      <c r="B11" s="13">
        <v>38</v>
      </c>
      <c r="C11" s="26" t="s">
        <v>32</v>
      </c>
      <c r="D11" s="26" t="s">
        <v>33</v>
      </c>
      <c r="E11" s="15" t="s">
        <v>34</v>
      </c>
      <c r="F11" s="15" t="s">
        <v>13</v>
      </c>
      <c r="G11" s="23"/>
      <c r="H11" s="30" t="s">
        <v>14</v>
      </c>
      <c r="I11" s="22"/>
      <c r="J11" s="16"/>
    </row>
    <row r="12" spans="2:10" s="4" customFormat="1" ht="30">
      <c r="B12" s="13">
        <v>37</v>
      </c>
      <c r="C12" s="26" t="s">
        <v>35</v>
      </c>
      <c r="D12" s="26" t="s">
        <v>36</v>
      </c>
      <c r="E12" s="15" t="s">
        <v>37</v>
      </c>
      <c r="F12" s="15" t="s">
        <v>13</v>
      </c>
      <c r="G12" s="23"/>
      <c r="H12" s="30" t="s">
        <v>14</v>
      </c>
      <c r="I12" s="22"/>
      <c r="J12" s="16"/>
    </row>
    <row r="13" spans="2:10" s="4" customFormat="1" ht="30">
      <c r="B13" s="12">
        <v>62</v>
      </c>
      <c r="C13" s="26" t="s">
        <v>38</v>
      </c>
      <c r="D13" s="26" t="s">
        <v>39</v>
      </c>
      <c r="E13" s="15" t="s">
        <v>40</v>
      </c>
      <c r="F13" s="15" t="s">
        <v>13</v>
      </c>
      <c r="G13" s="23"/>
      <c r="H13" s="30" t="s">
        <v>14</v>
      </c>
      <c r="I13" s="22"/>
      <c r="J13" s="16"/>
    </row>
    <row r="14" spans="2:10" s="4" customFormat="1" ht="30">
      <c r="B14" s="13">
        <v>34</v>
      </c>
      <c r="C14" s="26" t="s">
        <v>41</v>
      </c>
      <c r="D14" s="26" t="s">
        <v>42</v>
      </c>
      <c r="E14" s="15" t="s">
        <v>43</v>
      </c>
      <c r="F14" s="15" t="s">
        <v>13</v>
      </c>
      <c r="G14" s="23"/>
      <c r="H14" s="30" t="s">
        <v>14</v>
      </c>
      <c r="I14" s="22"/>
      <c r="J14" s="16"/>
    </row>
    <row r="15" spans="2:10" s="4" customFormat="1" ht="30">
      <c r="B15" s="13">
        <v>33</v>
      </c>
      <c r="C15" s="26" t="s">
        <v>44</v>
      </c>
      <c r="D15" s="26" t="s">
        <v>45</v>
      </c>
      <c r="E15" s="15" t="s">
        <v>46</v>
      </c>
      <c r="F15" s="15" t="s">
        <v>13</v>
      </c>
      <c r="G15" s="23"/>
      <c r="H15" s="30" t="s">
        <v>14</v>
      </c>
      <c r="I15" s="22"/>
      <c r="J15" s="16"/>
    </row>
    <row r="16" spans="2:10" s="4" customFormat="1" ht="30">
      <c r="B16" s="13">
        <v>58</v>
      </c>
      <c r="C16" s="26" t="s">
        <v>47</v>
      </c>
      <c r="D16" s="26" t="s">
        <v>48</v>
      </c>
      <c r="E16" s="15" t="s">
        <v>49</v>
      </c>
      <c r="F16" s="15" t="s">
        <v>13</v>
      </c>
      <c r="G16" s="23"/>
      <c r="H16" s="30" t="s">
        <v>14</v>
      </c>
      <c r="I16" s="22"/>
      <c r="J16" s="16"/>
    </row>
    <row r="17" spans="2:10" s="4" customFormat="1" ht="30">
      <c r="B17" s="13">
        <v>24</v>
      </c>
      <c r="C17" s="26" t="s">
        <v>50</v>
      </c>
      <c r="D17" s="26" t="s">
        <v>51</v>
      </c>
      <c r="E17" s="15" t="s">
        <v>52</v>
      </c>
      <c r="F17" s="15" t="s">
        <v>53</v>
      </c>
      <c r="G17" s="23"/>
      <c r="H17" s="30" t="s">
        <v>14</v>
      </c>
      <c r="I17" s="22"/>
      <c r="J17" s="16"/>
    </row>
    <row r="18" spans="2:10" ht="15">
      <c r="B18" s="12">
        <v>23</v>
      </c>
      <c r="C18" s="26" t="s">
        <v>54</v>
      </c>
      <c r="D18" s="26" t="s">
        <v>55</v>
      </c>
      <c r="E18" s="15" t="s">
        <v>56</v>
      </c>
      <c r="F18" s="15" t="s">
        <v>18</v>
      </c>
      <c r="G18" s="23"/>
      <c r="H18" s="30" t="s">
        <v>14</v>
      </c>
      <c r="I18" s="22"/>
      <c r="J18" s="16"/>
    </row>
    <row r="19" spans="2:10" ht="30">
      <c r="B19" s="13">
        <v>21</v>
      </c>
      <c r="C19" s="26" t="s">
        <v>57</v>
      </c>
      <c r="D19" s="26" t="s">
        <v>58</v>
      </c>
      <c r="E19" s="15" t="s">
        <v>59</v>
      </c>
      <c r="F19" s="15" t="s">
        <v>60</v>
      </c>
      <c r="G19" s="23"/>
      <c r="H19" s="30" t="s">
        <v>14</v>
      </c>
      <c r="I19" s="22"/>
      <c r="J19" s="16"/>
    </row>
    <row r="20" spans="2:10" ht="30">
      <c r="B20" s="13">
        <v>19</v>
      </c>
      <c r="C20" s="26" t="s">
        <v>61</v>
      </c>
      <c r="D20" s="26" t="s">
        <v>62</v>
      </c>
      <c r="E20" s="15" t="s">
        <v>63</v>
      </c>
      <c r="F20" s="15" t="s">
        <v>60</v>
      </c>
      <c r="G20" s="23"/>
      <c r="H20" s="30" t="s">
        <v>14</v>
      </c>
      <c r="I20" s="22"/>
      <c r="J20" s="16"/>
    </row>
    <row r="21" spans="2:10" ht="30">
      <c r="B21" s="13">
        <v>20</v>
      </c>
      <c r="C21" s="26" t="s">
        <v>64</v>
      </c>
      <c r="D21" s="26" t="s">
        <v>65</v>
      </c>
      <c r="E21" s="15" t="s">
        <v>66</v>
      </c>
      <c r="F21" s="15" t="s">
        <v>60</v>
      </c>
      <c r="G21" s="23"/>
      <c r="H21" s="30" t="s">
        <v>14</v>
      </c>
      <c r="I21" s="22"/>
      <c r="J21" s="16"/>
    </row>
    <row r="22" spans="2:10" ht="30">
      <c r="B22" s="13">
        <v>17</v>
      </c>
      <c r="C22" s="26" t="s">
        <v>67</v>
      </c>
      <c r="D22" s="26" t="s">
        <v>68</v>
      </c>
      <c r="E22" s="15" t="s">
        <v>69</v>
      </c>
      <c r="F22" s="15" t="s">
        <v>53</v>
      </c>
      <c r="G22" s="23"/>
      <c r="H22" s="30" t="s">
        <v>14</v>
      </c>
      <c r="I22" s="22"/>
      <c r="J22" s="16"/>
    </row>
    <row r="23" spans="2:10" ht="30">
      <c r="B23" s="12">
        <v>16</v>
      </c>
      <c r="C23" s="26" t="s">
        <v>70</v>
      </c>
      <c r="D23" s="26" t="s">
        <v>71</v>
      </c>
      <c r="E23" s="15" t="s">
        <v>72</v>
      </c>
      <c r="F23" s="15" t="s">
        <v>53</v>
      </c>
      <c r="G23" s="23"/>
      <c r="H23" s="30" t="s">
        <v>14</v>
      </c>
      <c r="I23" s="22"/>
      <c r="J23" s="16"/>
    </row>
    <row r="24" spans="2:10" ht="30">
      <c r="B24" s="13">
        <v>15</v>
      </c>
      <c r="C24" s="26" t="s">
        <v>73</v>
      </c>
      <c r="D24" s="26" t="s">
        <v>74</v>
      </c>
      <c r="E24" s="15" t="s">
        <v>75</v>
      </c>
      <c r="F24" s="15" t="s">
        <v>53</v>
      </c>
      <c r="G24" s="23"/>
      <c r="H24" s="30" t="s">
        <v>14</v>
      </c>
      <c r="I24" s="22"/>
      <c r="J24" s="16"/>
    </row>
    <row r="25" spans="2:10" ht="30">
      <c r="B25" s="13">
        <v>13</v>
      </c>
      <c r="C25" s="26" t="s">
        <v>76</v>
      </c>
      <c r="D25" s="26" t="s">
        <v>77</v>
      </c>
      <c r="E25" s="15" t="s">
        <v>78</v>
      </c>
      <c r="F25" s="15" t="s">
        <v>60</v>
      </c>
      <c r="G25" s="23"/>
      <c r="H25" s="30" t="s">
        <v>14</v>
      </c>
      <c r="I25" s="22"/>
      <c r="J25" s="16"/>
    </row>
    <row r="26" spans="2:10" ht="30">
      <c r="B26" s="13">
        <v>12</v>
      </c>
      <c r="C26" s="26" t="s">
        <v>79</v>
      </c>
      <c r="D26" s="26" t="s">
        <v>80</v>
      </c>
      <c r="E26" s="15" t="s">
        <v>81</v>
      </c>
      <c r="F26" s="15" t="s">
        <v>60</v>
      </c>
      <c r="G26" s="23"/>
      <c r="H26" s="30" t="s">
        <v>14</v>
      </c>
      <c r="I26" s="22"/>
      <c r="J26" s="16"/>
    </row>
    <row r="27" spans="2:10" ht="30">
      <c r="B27" s="13">
        <v>42</v>
      </c>
      <c r="C27" s="26" t="s">
        <v>82</v>
      </c>
      <c r="D27" s="26" t="s">
        <v>83</v>
      </c>
      <c r="E27" s="15" t="s">
        <v>84</v>
      </c>
      <c r="F27" s="15" t="s">
        <v>22</v>
      </c>
      <c r="G27" s="23"/>
      <c r="H27" s="30" t="s">
        <v>14</v>
      </c>
      <c r="I27" s="22"/>
      <c r="J27" s="16"/>
    </row>
    <row r="28" spans="2:10" ht="30">
      <c r="B28" s="13">
        <v>25</v>
      </c>
      <c r="C28" s="26" t="s">
        <v>85</v>
      </c>
      <c r="D28" s="26" t="s">
        <v>86</v>
      </c>
      <c r="E28" s="15" t="s">
        <v>87</v>
      </c>
      <c r="F28" s="15" t="s">
        <v>60</v>
      </c>
      <c r="G28" s="23"/>
      <c r="H28" s="30" t="s">
        <v>14</v>
      </c>
      <c r="I28" s="22"/>
      <c r="J28" s="16"/>
    </row>
    <row r="29" spans="2:10" ht="30">
      <c r="B29" s="13">
        <v>5</v>
      </c>
      <c r="C29" s="26" t="s">
        <v>88</v>
      </c>
      <c r="D29" s="26" t="s">
        <v>89</v>
      </c>
      <c r="E29" s="15" t="s">
        <v>90</v>
      </c>
      <c r="F29" s="15" t="s">
        <v>18</v>
      </c>
      <c r="G29" s="23"/>
      <c r="H29" s="30" t="s">
        <v>14</v>
      </c>
      <c r="I29" s="22"/>
      <c r="J29" s="16"/>
    </row>
    <row r="30" spans="2:10" ht="15">
      <c r="B30" s="13">
        <v>62</v>
      </c>
      <c r="C30" s="26" t="s">
        <v>38</v>
      </c>
      <c r="D30" s="26" t="s">
        <v>39</v>
      </c>
      <c r="E30" s="15" t="s">
        <v>91</v>
      </c>
      <c r="F30" s="15" t="s">
        <v>53</v>
      </c>
      <c r="G30" s="23"/>
      <c r="H30" s="30" t="s">
        <v>14</v>
      </c>
      <c r="I30" s="22"/>
      <c r="J30" s="16"/>
    </row>
    <row r="31" spans="2:10" ht="30">
      <c r="B31" s="13">
        <v>29</v>
      </c>
      <c r="C31" s="26" t="s">
        <v>92</v>
      </c>
      <c r="D31" s="26" t="s">
        <v>93</v>
      </c>
      <c r="E31" s="15" t="s">
        <v>94</v>
      </c>
      <c r="F31" s="15" t="s">
        <v>60</v>
      </c>
      <c r="G31" s="23"/>
      <c r="H31" s="30" t="s">
        <v>14</v>
      </c>
      <c r="I31" s="24"/>
      <c r="J31" s="17"/>
    </row>
    <row r="32" spans="2:10" ht="15">
      <c r="B32" s="13"/>
      <c r="C32" s="15"/>
      <c r="D32" s="15"/>
      <c r="E32" s="15"/>
      <c r="F32" s="15"/>
      <c r="G32" s="15"/>
      <c r="H32" s="30"/>
      <c r="I32" s="15"/>
      <c r="J32" s="15"/>
    </row>
    <row r="33" spans="2:10" ht="15">
      <c r="B33" s="13"/>
      <c r="C33" s="15"/>
      <c r="D33" s="15"/>
      <c r="E33" s="15"/>
      <c r="F33" s="15"/>
      <c r="G33" s="15"/>
      <c r="H33" s="30"/>
      <c r="I33" s="15"/>
      <c r="J33" s="15"/>
    </row>
    <row r="34" spans="2:10" ht="15">
      <c r="B34" s="13"/>
      <c r="C34" s="15"/>
      <c r="D34" s="15"/>
      <c r="E34" s="15"/>
      <c r="F34" s="15"/>
      <c r="G34" s="15"/>
      <c r="H34" s="30"/>
      <c r="I34" s="15"/>
      <c r="J34" s="15"/>
    </row>
    <row r="35" spans="2:10" ht="15">
      <c r="B35" s="13"/>
      <c r="C35" s="15"/>
      <c r="D35" s="15"/>
      <c r="E35" s="15"/>
      <c r="F35" s="15"/>
      <c r="G35" s="15"/>
      <c r="H35" s="30"/>
      <c r="I35" s="15"/>
      <c r="J35" s="15"/>
    </row>
    <row r="36" spans="2:10" ht="15">
      <c r="B36" s="13"/>
      <c r="C36" s="15"/>
      <c r="D36" s="15"/>
      <c r="E36" s="15"/>
      <c r="F36" s="15"/>
      <c r="G36" s="15"/>
      <c r="H36" s="30"/>
      <c r="I36" s="15"/>
      <c r="J36" s="15"/>
    </row>
    <row r="37" spans="2:10" ht="15">
      <c r="B37" s="13"/>
      <c r="C37" s="15"/>
      <c r="D37" s="15"/>
      <c r="E37" s="15"/>
      <c r="F37" s="15"/>
      <c r="G37" s="15"/>
      <c r="H37" s="30"/>
      <c r="I37" s="15"/>
      <c r="J37" s="15"/>
    </row>
    <row r="38" spans="2:10" ht="15">
      <c r="B38" s="13"/>
      <c r="C38" s="15"/>
      <c r="D38" s="15"/>
      <c r="E38" s="15"/>
      <c r="F38" s="15"/>
      <c r="G38" s="15"/>
      <c r="H38" s="30"/>
      <c r="I38" s="15"/>
      <c r="J38" s="15"/>
    </row>
    <row r="39" spans="2:10" ht="15">
      <c r="B39" s="13"/>
      <c r="C39" s="15"/>
      <c r="D39" s="15"/>
      <c r="E39" s="15"/>
      <c r="F39" s="15"/>
      <c r="G39" s="15"/>
      <c r="H39" s="30"/>
      <c r="I39" s="15"/>
      <c r="J39" s="15"/>
    </row>
    <row r="40" spans="2:10" ht="15">
      <c r="B40" s="13"/>
      <c r="C40" s="15"/>
      <c r="D40" s="15"/>
      <c r="E40" s="15"/>
      <c r="F40" s="15"/>
      <c r="G40" s="15"/>
      <c r="H40" s="30"/>
      <c r="I40" s="15"/>
      <c r="J40" s="15"/>
    </row>
    <row r="41" spans="2:10" ht="15">
      <c r="B41" s="13"/>
      <c r="C41" s="15"/>
      <c r="D41" s="15"/>
      <c r="E41" s="15"/>
      <c r="F41" s="15"/>
      <c r="G41" s="15"/>
      <c r="H41" s="30"/>
      <c r="I41" s="15"/>
      <c r="J41" s="15"/>
    </row>
    <row r="42" spans="2:10" ht="15">
      <c r="B42" s="13"/>
      <c r="C42" s="15"/>
      <c r="D42" s="15"/>
      <c r="E42" s="15"/>
      <c r="F42" s="15"/>
      <c r="G42" s="15"/>
      <c r="H42" s="15"/>
      <c r="I42" s="15"/>
      <c r="J42" s="15"/>
    </row>
    <row r="43" spans="2:10" ht="15">
      <c r="B43" s="13"/>
      <c r="C43" s="15"/>
      <c r="D43" s="15"/>
      <c r="E43" s="15"/>
      <c r="F43" s="15"/>
      <c r="G43" s="15"/>
      <c r="H43" s="15"/>
      <c r="I43" s="15"/>
      <c r="J43" s="15"/>
    </row>
    <row r="44" spans="2:10" ht="15">
      <c r="B44" s="13"/>
      <c r="C44" s="15"/>
      <c r="D44" s="15"/>
      <c r="E44" s="15"/>
      <c r="F44" s="15"/>
      <c r="G44" s="15"/>
      <c r="H44" s="15"/>
      <c r="I44" s="15"/>
      <c r="J44" s="15"/>
    </row>
    <row r="45" spans="2:10" ht="15">
      <c r="B45" s="13"/>
      <c r="C45" s="15"/>
      <c r="D45" s="15"/>
      <c r="E45" s="15"/>
      <c r="F45" s="15"/>
      <c r="G45" s="15"/>
      <c r="H45" s="15"/>
      <c r="I45" s="15"/>
      <c r="J45" s="15"/>
    </row>
    <row r="46" spans="2:10" ht="15">
      <c r="B46" s="13"/>
      <c r="C46" s="15"/>
      <c r="D46" s="15"/>
      <c r="E46" s="15"/>
      <c r="F46" s="15"/>
      <c r="G46" s="15"/>
      <c r="H46" s="15"/>
      <c r="I46" s="15"/>
      <c r="J46" s="15"/>
    </row>
    <row r="47" spans="2:10" ht="15">
      <c r="B47" s="13"/>
      <c r="C47" s="15"/>
      <c r="D47" s="15"/>
      <c r="E47" s="15"/>
      <c r="F47" s="15"/>
      <c r="G47" s="15"/>
      <c r="H47" s="15"/>
      <c r="I47" s="15"/>
      <c r="J47" s="15"/>
    </row>
    <row r="48" spans="2:10" ht="15">
      <c r="B48" s="13"/>
      <c r="C48" s="15"/>
      <c r="D48" s="15"/>
      <c r="E48" s="15"/>
      <c r="F48" s="15"/>
      <c r="G48" s="15"/>
      <c r="H48" s="15"/>
      <c r="I48" s="15"/>
      <c r="J48" s="15"/>
    </row>
    <row r="49" spans="2:10" ht="15">
      <c r="B49" s="13"/>
      <c r="C49" s="15"/>
      <c r="D49" s="15"/>
      <c r="E49" s="15"/>
      <c r="F49" s="15"/>
      <c r="G49" s="15"/>
      <c r="H49" s="15"/>
      <c r="I49" s="15"/>
      <c r="J49" s="15"/>
    </row>
    <row r="50" spans="2:10" ht="15">
      <c r="B50" s="13"/>
      <c r="C50" s="15"/>
      <c r="D50" s="15"/>
      <c r="E50" s="15"/>
      <c r="F50" s="15"/>
      <c r="G50" s="15"/>
      <c r="H50" s="15"/>
      <c r="I50" s="15"/>
      <c r="J50" s="15"/>
    </row>
    <row r="51" spans="2:10" ht="15">
      <c r="B51" s="13"/>
      <c r="C51" s="15"/>
      <c r="D51" s="15"/>
      <c r="E51" s="15"/>
      <c r="F51" s="15"/>
      <c r="G51" s="15"/>
      <c r="H51" s="15"/>
      <c r="I51" s="15"/>
      <c r="J51" s="15"/>
    </row>
    <row r="52" spans="2:10" ht="15">
      <c r="B52" s="13"/>
      <c r="C52" s="15"/>
      <c r="D52" s="15"/>
      <c r="E52" s="15"/>
      <c r="F52" s="15"/>
      <c r="G52" s="15"/>
      <c r="H52" s="15"/>
      <c r="I52" s="15"/>
      <c r="J52" s="15"/>
    </row>
    <row r="53" spans="2:10" ht="15">
      <c r="B53" s="13"/>
      <c r="C53" s="15"/>
      <c r="D53" s="15"/>
      <c r="E53" s="15"/>
      <c r="F53" s="15"/>
      <c r="G53" s="15"/>
      <c r="H53" s="15"/>
      <c r="I53" s="15"/>
      <c r="J53" s="15"/>
    </row>
    <row r="54" spans="2:10" ht="15">
      <c r="B54" s="13"/>
      <c r="C54" s="15"/>
      <c r="D54" s="15"/>
      <c r="E54" s="15"/>
      <c r="F54" s="15"/>
      <c r="G54" s="15"/>
      <c r="H54" s="15"/>
      <c r="I54" s="15"/>
      <c r="J54" s="15"/>
    </row>
    <row r="55" spans="2:10" ht="15">
      <c r="B55" s="13"/>
      <c r="C55" s="15"/>
      <c r="D55" s="15"/>
      <c r="E55" s="15"/>
      <c r="F55" s="15"/>
      <c r="G55" s="15"/>
      <c r="H55" s="15"/>
      <c r="I55" s="15"/>
      <c r="J55" s="15"/>
    </row>
    <row r="56" spans="2:10" ht="15"/>
    <row r="57" spans="2:10" ht="15"/>
  </sheetData>
  <conditionalFormatting sqref="H32:H41 B32:D55 G27:J31 B5:J5 E6:J26 D6:D31 B6:C9 B10:B26 C10:C31">
    <cfRule type="expression" dxfId="9" priority="28">
      <formula>MOD(ROW(),2)=0</formula>
    </cfRule>
  </conditionalFormatting>
  <conditionalFormatting sqref="E33:F41 F32">
    <cfRule type="expression" dxfId="8" priority="15">
      <formula>MOD(ROW(),2)=0</formula>
    </cfRule>
  </conditionalFormatting>
  <conditionalFormatting sqref="G32:G41">
    <cfRule type="expression" dxfId="7" priority="14">
      <formula>MOD(ROW(),2)=0</formula>
    </cfRule>
  </conditionalFormatting>
  <conditionalFormatting sqref="I32:J41">
    <cfRule type="expression" dxfId="6" priority="12">
      <formula>MOD(ROW(),2)=0</formula>
    </cfRule>
  </conditionalFormatting>
  <conditionalFormatting sqref="E42:F55">
    <cfRule type="expression" dxfId="5" priority="11">
      <formula>MOD(ROW(),2)=0</formula>
    </cfRule>
  </conditionalFormatting>
  <conditionalFormatting sqref="G42:H55">
    <cfRule type="expression" dxfId="4" priority="10">
      <formula>MOD(ROW(),2)=0</formula>
    </cfRule>
  </conditionalFormatting>
  <conditionalFormatting sqref="I42:J55">
    <cfRule type="expression" dxfId="3" priority="9">
      <formula>MOD(ROW(),2)=0</formula>
    </cfRule>
  </conditionalFormatting>
  <conditionalFormatting sqref="B27:B31">
    <cfRule type="expression" dxfId="2" priority="8">
      <formula>MOD(ROW(),2)=0</formula>
    </cfRule>
  </conditionalFormatting>
  <conditionalFormatting sqref="E27:F31">
    <cfRule type="expression" dxfId="1" priority="7">
      <formula>MOD(ROW(),2)=0</formula>
    </cfRule>
  </conditionalFormatting>
  <conditionalFormatting sqref="E32">
    <cfRule type="expression" dxfId="0" priority="6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2.75"/>
  <cols>
    <col min="2" max="2" width="32.75" customWidth="1"/>
  </cols>
  <sheetData>
    <row r="1" spans="1:8" s="8" customFormat="1" ht="34.5" customHeight="1">
      <c r="A1" s="9" t="s">
        <v>95</v>
      </c>
    </row>
    <row r="2" spans="1:8" s="8" customFormat="1">
      <c r="D2" s="5" t="s">
        <v>96</v>
      </c>
    </row>
    <row r="3" spans="1:8" ht="19.5" customHeight="1">
      <c r="B3" t="s">
        <v>97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98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96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7" t="s">
        <v>99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Backlog'!$C$5:$J$17,$A8,C$6),NA())</f>
        <v>#N/A</v>
      </c>
      <c r="D8" t="e">
        <f ca="1">IFERROR(INDEX('Product Backlog'!$C$5:$J$17,$A8,D$6),NA())</f>
        <v>#N/A</v>
      </c>
      <c r="E8" t="e">
        <f ca="1">IFERROR(INDEX('Product Backlog'!$C$5:$J$17,$A8,E$6),NA())</f>
        <v>#N/A</v>
      </c>
      <c r="F8" t="e">
        <f ca="1">IFERROR(INDEX('Product Backlog'!$C$5:$J$17,$A8,F$6),NA())</f>
        <v>#N/A</v>
      </c>
      <c r="G8" t="e">
        <f ca="1">IFERROR(INDEX('Product Backlog'!$C$5:$J$17,$A8,G$6),NA())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Backlog'!$C$5:$J$17,$A9,C$6),NA())</f>
        <v>#N/A</v>
      </c>
      <c r="D9" t="e">
        <f ca="1">IFERROR(INDEX('Product Backlog'!$C$5:$J$17,$A9,D$6),NA())</f>
        <v>#N/A</v>
      </c>
      <c r="E9" t="e">
        <f ca="1">IFERROR(INDEX('Product Backlog'!$C$5:$J$17,$A9,E$6),NA())</f>
        <v>#N/A</v>
      </c>
      <c r="F9" t="e">
        <f ca="1">IFERROR(INDEX('Product Backlog'!$C$5:$J$17,$A9,F$6),NA())</f>
        <v>#N/A</v>
      </c>
      <c r="G9" t="e">
        <f ca="1">IFERROR(INDEX('Product Backlog'!$C$5:$J$17,$A9,G$6),NA())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Backlog'!$C$5:$J$17,$A10,C$6),NA())</f>
        <v>#N/A</v>
      </c>
      <c r="D10" t="e">
        <f ca="1">IFERROR(INDEX('Product Backlog'!$C$5:$J$17,$A10,D$6),NA())</f>
        <v>#N/A</v>
      </c>
      <c r="E10" t="e">
        <f ca="1">IFERROR(INDEX('Product Backlog'!$C$5:$J$17,$A10,E$6),NA())</f>
        <v>#N/A</v>
      </c>
      <c r="F10" t="e">
        <f ca="1">IFERROR(INDEX('Product Backlog'!$C$5:$J$17,$A10,F$6),NA())</f>
        <v>#N/A</v>
      </c>
      <c r="G10" t="e">
        <f ca="1">IFERROR(INDEX('Product Backlog'!$C$5:$J$17,$A10,G$6),NA())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Backlog'!$C$5:$J$17,$A11,C$6),NA())</f>
        <v>#N/A</v>
      </c>
      <c r="D11" t="e">
        <f ca="1">IFERROR(INDEX('Product Backlog'!$C$5:$J$17,$A11,D$6),NA())</f>
        <v>#N/A</v>
      </c>
      <c r="E11" t="e">
        <f ca="1">IFERROR(INDEX('Product Backlog'!$C$5:$J$17,$A11,E$6),NA())</f>
        <v>#N/A</v>
      </c>
      <c r="F11" t="e">
        <f ca="1">IFERROR(INDEX('Product Backlog'!$C$5:$J$17,$A11,F$6),NA())</f>
        <v>#N/A</v>
      </c>
      <c r="G11" t="e">
        <f ca="1">IFERROR(INDEX('Product Backlog'!$C$5:$J$17,$A11,G$6),NA())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Backlog'!$C$5:$J$17,$A12,C$6),NA())</f>
        <v>#N/A</v>
      </c>
      <c r="D12" t="e">
        <f ca="1">IFERROR(INDEX('Product Backlog'!$C$5:$J$17,$A12,D$6),NA())</f>
        <v>#N/A</v>
      </c>
      <c r="E12" t="e">
        <f ca="1">IFERROR(INDEX('Product Backlog'!$C$5:$J$17,$A12,E$6),NA())</f>
        <v>#N/A</v>
      </c>
      <c r="F12" t="e">
        <f ca="1">IFERROR(INDEX('Product Backlog'!$C$5:$J$17,$A12,F$6),NA())</f>
        <v>#N/A</v>
      </c>
      <c r="G12" t="e">
        <f ca="1">IFERROR(INDEX('Product Backlog'!$C$5:$J$17,$A12,G$6),NA())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7" t="s">
        <v>100</v>
      </c>
      <c r="C14" s="7"/>
      <c r="D14" s="7"/>
      <c r="E14" s="7"/>
      <c r="F14" s="7"/>
      <c r="G14" s="7"/>
      <c r="H14" s="7"/>
    </row>
    <row r="15" spans="1:8" ht="19.5" customHeight="1">
      <c r="A15">
        <f>ROWS($B$15:B15)</f>
        <v>1</v>
      </c>
      <c r="B15" t="str">
        <f>IF('Product Backlog'!C5=0,"",'Product Backlog'!C5)</f>
        <v>Product Backlog Item 54</v>
      </c>
      <c r="C15" t="e">
        <f ca="1">IF(B15="",NA(),IFERROR(INDEX('Product Backlog'!$C$5:$J$26,$A15,C$6),NA()))</f>
        <v>#N/A</v>
      </c>
      <c r="D15" t="e">
        <f ca="1">IF(B15="",NA(),IFERROR(INDEX('Product Backlog'!$C$5:$J$26,$A15,D$6),NA()))</f>
        <v>#N/A</v>
      </c>
      <c r="E15" t="e">
        <f ca="1">IF(B15="",NA(),IFERROR(INDEX('Product Backlog'!$C$5:$J$26,$A15,E$6),NA()))</f>
        <v>#N/A</v>
      </c>
      <c r="F15" t="e">
        <f ca="1">IF(B15="",NA(),IFERROR(INDEX('Product Backlog'!$C$5:$J$26,$A15,F$6),NA()))</f>
        <v>#N/A</v>
      </c>
      <c r="G15" t="e">
        <f ca="1">IF(B15="",NA(),IFERROR(INDEX('Product Backlog'!$C$5:$J$26,$A15,G$6),NA()))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>Product Backlog Item 52</v>
      </c>
      <c r="C16" t="e">
        <f ca="1">IF(B16="",NA(),IFERROR(INDEX('Product Backlog'!$C$5:$J$26,$A16,C$6),NA()))</f>
        <v>#N/A</v>
      </c>
      <c r="D16" t="e">
        <f ca="1">IF(B16="",NA(),IFERROR(INDEX('Product Backlog'!$C$5:$J$26,$A16,D$6),NA()))</f>
        <v>#N/A</v>
      </c>
      <c r="E16" t="e">
        <f ca="1">IF(B16="",NA(),IFERROR(INDEX('Product Backlog'!$C$5:$J$26,$A16,E$6),NA()))</f>
        <v>#N/A</v>
      </c>
      <c r="F16" t="e">
        <f ca="1">IF(B16="",NA(),IFERROR(INDEX('Product Backlog'!$C$5:$J$26,$A16,F$6),NA()))</f>
        <v>#N/A</v>
      </c>
      <c r="G16" t="e">
        <f ca="1">IF(B16="",NA(),IFERROR(INDEX('Product Backlog'!$C$5:$J$26,$A16,G$6),NA()))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>Product Backlog Item 46</v>
      </c>
      <c r="C17" t="e">
        <f ca="1">IF(B17="",NA(),IFERROR(INDEX('Product Backlog'!$C$5:$J$26,$A17,C$6),NA()))</f>
        <v>#N/A</v>
      </c>
      <c r="D17" t="e">
        <f ca="1">IF(B17="",NA(),IFERROR(INDEX('Product Backlog'!$C$5:$J$26,$A17,D$6),NA()))</f>
        <v>#N/A</v>
      </c>
      <c r="E17" t="e">
        <f ca="1">IF(B17="",NA(),IFERROR(INDEX('Product Backlog'!$C$5:$J$26,$A17,E$6),NA()))</f>
        <v>#N/A</v>
      </c>
      <c r="F17" t="e">
        <f ca="1">IF(B17="",NA(),IFERROR(INDEX('Product Backlog'!$C$5:$J$26,$A17,F$6),NA()))</f>
        <v>#N/A</v>
      </c>
      <c r="G17" t="e">
        <f ca="1">IF(B17="",NA(),IFERROR(INDEX('Product Backlog'!$C$5:$J$26,$A17,G$6),NA()))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Backlog'!$C$5:$J$26,$A18,C$6),NA()))</f>
        <v>#REF!</v>
      </c>
      <c r="D18" t="e">
        <f ca="1">IF(B18="",NA(),IFERROR(INDEX('Product Backlog'!$C$5:$J$26,$A18,D$6),NA()))</f>
        <v>#REF!</v>
      </c>
      <c r="E18" t="e">
        <f ca="1">IF(B18="",NA(),IFERROR(INDEX('Product Backlog'!$C$5:$J$26,$A18,E$6),NA()))</f>
        <v>#REF!</v>
      </c>
      <c r="F18" t="e">
        <f ca="1">IF(B18="",NA(),IFERROR(INDEX('Product Backlog'!$C$5:$J$26,$A18,F$6),NA()))</f>
        <v>#REF!</v>
      </c>
      <c r="G18" t="e">
        <f ca="1">IF(B18="",NA(),IFERROR(INDEX('Product Backlog'!$C$5:$J$26,$A18,G$6),NA()))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Backlog'!$C$5:$J$26,$A19,C$6),NA()))</f>
        <v>#REF!</v>
      </c>
      <c r="D19" t="e">
        <f ca="1">IF(B19="",NA(),IFERROR(INDEX('Product Backlog'!$C$5:$J$26,$A19,D$6),NA()))</f>
        <v>#REF!</v>
      </c>
      <c r="E19" t="e">
        <f ca="1">IF(B19="",NA(),IFERROR(INDEX('Product Backlog'!$C$5:$J$26,$A19,E$6),NA()))</f>
        <v>#REF!</v>
      </c>
      <c r="F19" t="e">
        <f ca="1">IF(B19="",NA(),IFERROR(INDEX('Product Backlog'!$C$5:$J$26,$A19,F$6),NA()))</f>
        <v>#REF!</v>
      </c>
      <c r="G19" t="e">
        <f ca="1">IF(B19="",NA(),IFERROR(INDEX('Product Backlog'!$C$5:$J$26,$A19,G$6),NA()))</f>
        <v>#REF!</v>
      </c>
    </row>
    <row r="20" spans="1:7" ht="19.5" customHeight="1">
      <c r="A20">
        <f>ROWS($B$15:B20)</f>
        <v>6</v>
      </c>
      <c r="B20" t="str">
        <f>IF('Product Backlog'!C8=0,"",'Product Backlog'!C8)</f>
        <v>Product Backlog Item 57</v>
      </c>
      <c r="C20" t="e">
        <f ca="1">IF(B20="",NA(),IFERROR(INDEX('Product Backlog'!$C$5:$J$26,$A20,C$6),NA()))</f>
        <v>#N/A</v>
      </c>
      <c r="D20" t="e">
        <f ca="1">IF(B20="",NA(),IFERROR(INDEX('Product Backlog'!$C$5:$J$26,$A20,D$6),NA()))</f>
        <v>#N/A</v>
      </c>
      <c r="E20" t="e">
        <f ca="1">IF(B20="",NA(),IFERROR(INDEX('Product Backlog'!$C$5:$J$26,$A20,E$6),NA()))</f>
        <v>#N/A</v>
      </c>
      <c r="F20" t="e">
        <f ca="1">IF(B20="",NA(),IFERROR(INDEX('Product Backlog'!$C$5:$J$26,$A20,F$6),NA()))</f>
        <v>#N/A</v>
      </c>
      <c r="G20" t="e">
        <f ca="1">IF(B20="",NA(),IFERROR(INDEX('Product Backlog'!$C$5:$J$26,$A20,G$6),NA()))</f>
        <v>#N/A</v>
      </c>
    </row>
    <row r="21" spans="1:7" ht="19.5" customHeight="1">
      <c r="A21">
        <f>ROWS($B$15:B21)</f>
        <v>7</v>
      </c>
      <c r="B21" t="str">
        <f>IF('Product Backlog'!C9=0,"",'Product Backlog'!C9)</f>
        <v>Product Backlog Item 43</v>
      </c>
      <c r="C21" t="e">
        <f ca="1">IF(B21="",NA(),IFERROR(INDEX('Product Backlog'!$C$5:$J$26,$A21,C$6),NA()))</f>
        <v>#N/A</v>
      </c>
      <c r="D21" t="e">
        <f ca="1">IF(B21="",NA(),IFERROR(INDEX('Product Backlog'!$C$5:$J$26,$A21,D$6),NA()))</f>
        <v>#N/A</v>
      </c>
      <c r="E21" t="e">
        <f ca="1">IF(B21="",NA(),IFERROR(INDEX('Product Backlog'!$C$5:$J$26,$A21,E$6),NA()))</f>
        <v>#N/A</v>
      </c>
      <c r="F21" t="e">
        <f ca="1">IF(B21="",NA(),IFERROR(INDEX('Product Backlog'!$C$5:$J$26,$A21,F$6),NA()))</f>
        <v>#N/A</v>
      </c>
      <c r="G21" t="e">
        <f ca="1">IF(B21="",NA(),IFERROR(INDEX('Product Backlog'!$C$5:$J$26,$A21,G$6),NA()))</f>
        <v>#N/A</v>
      </c>
    </row>
    <row r="22" spans="1:7" ht="19.5" customHeight="1">
      <c r="A22">
        <f>ROWS($B$15:B22)</f>
        <v>8</v>
      </c>
      <c r="B22" t="e">
        <f>IF('Product Backlog'!#REF!=0,"",'Product Backlog'!#REF!)</f>
        <v>#REF!</v>
      </c>
      <c r="C22" t="e">
        <f ca="1">IF(B22="",NA(),IFERROR(INDEX('Product Backlog'!$C$5:$J$26,$A22,C$6),NA()))</f>
        <v>#REF!</v>
      </c>
      <c r="D22" t="e">
        <f ca="1">IF(B22="",NA(),IFERROR(INDEX('Product Backlog'!$C$5:$J$26,$A22,D$6),NA()))</f>
        <v>#REF!</v>
      </c>
      <c r="E22" t="e">
        <f ca="1">IF(B22="",NA(),IFERROR(INDEX('Product Backlog'!$C$5:$J$26,$A22,E$6),NA()))</f>
        <v>#REF!</v>
      </c>
      <c r="F22" t="e">
        <f ca="1">IF(B22="",NA(),IFERROR(INDEX('Product Backlog'!$C$5:$J$26,$A22,F$6),NA()))</f>
        <v>#REF!</v>
      </c>
      <c r="G22" t="e">
        <f ca="1">IF(B22="",NA(),IFERROR(INDEX('Product Backlog'!$C$5:$J$26,$A22,G$6),NA()))</f>
        <v>#REF!</v>
      </c>
    </row>
    <row r="23" spans="1:7" ht="19.5" customHeight="1">
      <c r="A23">
        <f>ROWS($B$15:B23)</f>
        <v>9</v>
      </c>
      <c r="B23" t="str">
        <f>IF('Product Backlog'!C10=0,"",'Product Backlog'!C10)</f>
        <v>Product Backlog Item 39</v>
      </c>
      <c r="C23" t="e">
        <f ca="1">IF(B23="",NA(),IFERROR(INDEX('Product Backlog'!$C$5:$J$26,$A23,C$6),NA()))</f>
        <v>#N/A</v>
      </c>
      <c r="D23" t="e">
        <f ca="1">IF(B23="",NA(),IFERROR(INDEX('Product Backlog'!$C$5:$J$26,$A23,D$6),NA()))</f>
        <v>#N/A</v>
      </c>
      <c r="E23" t="e">
        <f ca="1">IF(B23="",NA(),IFERROR(INDEX('Product Backlog'!$C$5:$J$26,$A23,E$6),NA()))</f>
        <v>#N/A</v>
      </c>
      <c r="F23" t="e">
        <f ca="1">IF(B23="",NA(),IFERROR(INDEX('Product Backlog'!$C$5:$J$26,$A23,F$6),NA()))</f>
        <v>#N/A</v>
      </c>
      <c r="G23" t="e">
        <f ca="1">IF(B23="",NA(),IFERROR(INDEX('Product Backlog'!$C$5:$J$26,$A23,G$6),NA()))</f>
        <v>#N/A</v>
      </c>
    </row>
    <row r="24" spans="1:7" ht="19.5" customHeight="1">
      <c r="A24">
        <f>ROWS($B$15:B24)</f>
        <v>10</v>
      </c>
      <c r="B24" t="str">
        <f>IF('Product Backlog'!C11=0,"",'Product Backlog'!C11)</f>
        <v>Product Backlog Item 38</v>
      </c>
      <c r="C24" t="e">
        <f ca="1">IF(B24="",NA(),IFERROR(INDEX('Product Backlog'!$C$5:$J$26,$A24,C$6),NA()))</f>
        <v>#N/A</v>
      </c>
      <c r="D24" t="e">
        <f ca="1">IF(B24="",NA(),IFERROR(INDEX('Product Backlog'!$C$5:$J$26,$A24,D$6),NA()))</f>
        <v>#N/A</v>
      </c>
      <c r="E24" t="e">
        <f ca="1">IF(B24="",NA(),IFERROR(INDEX('Product Backlog'!$C$5:$J$26,$A24,E$6),NA()))</f>
        <v>#N/A</v>
      </c>
      <c r="F24" t="e">
        <f ca="1">IF(B24="",NA(),IFERROR(INDEX('Product Backlog'!$C$5:$J$26,$A24,F$6),NA()))</f>
        <v>#N/A</v>
      </c>
      <c r="G24" t="e">
        <f ca="1">IF(B24="",NA(),IFERROR(INDEX('Product Backlog'!$C$5:$J$26,$A24,G$6),NA()))</f>
        <v>#N/A</v>
      </c>
    </row>
    <row r="25" spans="1:7" ht="19.5" customHeight="1">
      <c r="A25">
        <f>ROWS($B$15:B25)</f>
        <v>11</v>
      </c>
      <c r="B25" t="str">
        <f>IF('Product Backlog'!C13=0,"",'Product Backlog'!C13)</f>
        <v>Product Backlog Item 62</v>
      </c>
      <c r="C25" t="e">
        <f ca="1">IF(B25="",NA(),IFERROR(INDEX('Product Backlog'!$C$5:$J$26,$A25,C$6),NA()))</f>
        <v>#N/A</v>
      </c>
      <c r="D25" t="e">
        <f ca="1">IF(B25="",NA(),IFERROR(INDEX('Product Backlog'!$C$5:$J$26,$A25,D$6),NA()))</f>
        <v>#N/A</v>
      </c>
      <c r="E25" t="e">
        <f ca="1">IF(B25="",NA(),IFERROR(INDEX('Product Backlog'!$C$5:$J$26,$A25,E$6),NA()))</f>
        <v>#N/A</v>
      </c>
      <c r="F25" t="e">
        <f ca="1">IF(B25="",NA(),IFERROR(INDEX('Product Backlog'!$C$5:$J$26,$A25,F$6),NA()))</f>
        <v>#N/A</v>
      </c>
      <c r="G25" t="e">
        <f ca="1">IF(B25="",NA(),IFERROR(INDEX('Product Backlog'!$C$5:$J$26,$A25,G$6),NA()))</f>
        <v>#N/A</v>
      </c>
    </row>
    <row r="26" spans="1:7" ht="19.5" customHeight="1">
      <c r="A26">
        <f>ROWS($B$15:B26)</f>
        <v>12</v>
      </c>
      <c r="B26" t="str">
        <f>IF('Product Backlog'!C14=0,"",'Product Backlog'!C14)</f>
        <v>Product Backlog Item 34</v>
      </c>
      <c r="C26" t="e">
        <f ca="1">IF(B26="",NA(),IFERROR(INDEX('Product Backlog'!$C$5:$J$26,$A26,C$6),NA()))</f>
        <v>#N/A</v>
      </c>
      <c r="D26" t="e">
        <f ca="1">IF(B26="",NA(),IFERROR(INDEX('Product Backlog'!$C$5:$J$26,$A26,D$6),NA()))</f>
        <v>#N/A</v>
      </c>
      <c r="E26" t="e">
        <f ca="1">IF(B26="",NA(),IFERROR(INDEX('Product Backlog'!$C$5:$J$26,$A26,E$6),NA()))</f>
        <v>#N/A</v>
      </c>
      <c r="F26" t="e">
        <f ca="1">IF(B26="",NA(),IFERROR(INDEX('Product Backlog'!$C$5:$J$26,$A26,F$6),NA()))</f>
        <v>#N/A</v>
      </c>
      <c r="G26" t="e">
        <f ca="1">IF(B26="",NA(),IFERROR(INDEX('Product Backlog'!$C$5:$J$26,$A26,G$6),NA()))</f>
        <v>#N/A</v>
      </c>
    </row>
    <row r="27" spans="1:7" ht="19.5" customHeight="1">
      <c r="A27">
        <f>ROWS($B$15:B27)</f>
        <v>13</v>
      </c>
      <c r="B27" t="str">
        <f>IF('Product Backlog'!C15=0,"",'Product Backlog'!C15)</f>
        <v>Product Backlog Item 33</v>
      </c>
      <c r="C27" t="e">
        <f ca="1">IF(B27="",NA(),IFERROR(INDEX('Product Backlog'!$C$5:$J$26,$A27,C$6),NA()))</f>
        <v>#N/A</v>
      </c>
      <c r="D27" t="e">
        <f ca="1">IF(B27="",NA(),IFERROR(INDEX('Product Backlog'!$C$5:$J$26,$A27,D$6),NA()))</f>
        <v>#N/A</v>
      </c>
      <c r="E27" t="e">
        <f ca="1">IF(B27="",NA(),IFERROR(INDEX('Product Backlog'!$C$5:$J$26,$A27,E$6),NA()))</f>
        <v>#N/A</v>
      </c>
      <c r="F27" t="e">
        <f ca="1">IF(B27="",NA(),IFERROR(INDEX('Product Backlog'!$C$5:$J$26,$A27,F$6),NA()))</f>
        <v>#N/A</v>
      </c>
      <c r="G27" t="e">
        <f ca="1">IF(B27="",NA(),IFERROR(INDEX('Product Backlog'!$C$5:$J$26,$A27,G$6),NA()))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>Product Backlog Item 58</v>
      </c>
      <c r="C28" t="e">
        <f ca="1">IF(B28="",NA(),IFERROR(INDEX('Product Backlog'!$C$5:$J$26,$A28,C$6),NA()))</f>
        <v>#N/A</v>
      </c>
      <c r="D28" t="e">
        <f ca="1">IF(B28="",NA(),IFERROR(INDEX('Product Backlog'!$C$5:$J$26,$A28,D$6),NA()))</f>
        <v>#N/A</v>
      </c>
      <c r="E28" t="e">
        <f ca="1">IF(B28="",NA(),IFERROR(INDEX('Product Backlog'!$C$5:$J$26,$A28,E$6),NA()))</f>
        <v>#N/A</v>
      </c>
      <c r="F28" t="e">
        <f ca="1">IF(B28="",NA(),IFERROR(INDEX('Product Backlog'!$C$5:$J$26,$A28,F$6),NA()))</f>
        <v>#N/A</v>
      </c>
      <c r="G28" t="e">
        <f ca="1">IF(B28="",NA(),IFERROR(INDEX('Product Backlog'!$C$5:$J$26,$A28,G$6),NA()))</f>
        <v>#N/A</v>
      </c>
    </row>
    <row r="29" spans="1:7" ht="19.5" customHeight="1">
      <c r="A29">
        <f>ROWS($B$15:B29)</f>
        <v>15</v>
      </c>
      <c r="B29" t="str">
        <f>IF('Product Backlog'!C17=0,"",'Product Backlog'!C17)</f>
        <v>Product Backlog Item 24</v>
      </c>
      <c r="C29" t="e">
        <f ca="1">IF(B29="",NA(),IFERROR(INDEX('Product Backlog'!$C$5:$J$26,$A29,C$6),NA()))</f>
        <v>#N/A</v>
      </c>
      <c r="D29" t="e">
        <f ca="1">IF(B29="",NA(),IFERROR(INDEX('Product Backlog'!$C$5:$J$26,$A29,D$6),NA()))</f>
        <v>#N/A</v>
      </c>
      <c r="E29" t="e">
        <f ca="1">IF(B29="",NA(),IFERROR(INDEX('Product Backlog'!$C$5:$J$26,$A29,E$6),NA()))</f>
        <v>#N/A</v>
      </c>
      <c r="F29" t="e">
        <f ca="1">IF(B29="",NA(),IFERROR(INDEX('Product Backlog'!$C$5:$J$26,$A29,F$6),NA()))</f>
        <v>#N/A</v>
      </c>
      <c r="G29" t="e">
        <f ca="1">IF(B29="",NA(),IFERROR(INDEX('Product Backlog'!$C$5:$J$26,$A29,G$6),NA()))</f>
        <v>#N/A</v>
      </c>
    </row>
    <row r="30" spans="1:7" ht="19.5" customHeight="1">
      <c r="A30">
        <f>ROWS($B$15:B30)</f>
        <v>16</v>
      </c>
      <c r="B30" t="str">
        <f>IF('Product Backlog'!C18=0,"",'Product Backlog'!C18)</f>
        <v>Product Backlog Item 23</v>
      </c>
      <c r="C30" t="e">
        <f ca="1">IF(B30="",NA(),IFERROR(INDEX('Product Backlog'!$C$5:$J$26,$A30,C$6),NA()))</f>
        <v>#N/A</v>
      </c>
      <c r="D30" t="e">
        <f ca="1">IF(B30="",NA(),IFERROR(INDEX('Product Backlog'!$C$5:$J$26,$A30,D$6),NA()))</f>
        <v>#N/A</v>
      </c>
      <c r="E30" t="e">
        <f ca="1">IF(B30="",NA(),IFERROR(INDEX('Product Backlog'!$C$5:$J$26,$A30,E$6),NA()))</f>
        <v>#N/A</v>
      </c>
      <c r="F30" t="e">
        <f ca="1">IF(B30="",NA(),IFERROR(INDEX('Product Backlog'!$C$5:$J$26,$A30,F$6),NA()))</f>
        <v>#N/A</v>
      </c>
      <c r="G30" t="e">
        <f ca="1">IF(B30="",NA(),IFERROR(INDEX('Product Backlog'!$C$5:$J$26,$A30,G$6),NA()))</f>
        <v>#N/A</v>
      </c>
    </row>
    <row r="31" spans="1:7" ht="19.5" customHeight="1">
      <c r="A31">
        <f>ROWS($B$15:B31)</f>
        <v>17</v>
      </c>
      <c r="B31" t="str">
        <f>IF('Product Backlog'!C19=0,"",'Product Backlog'!C19)</f>
        <v>Product Backlog Item 21</v>
      </c>
      <c r="C31" t="e">
        <f ca="1">IF(B31="",NA(),IFERROR(INDEX('Product Backlog'!$C$5:$J$26,$A31,C$6),NA()))</f>
        <v>#N/A</v>
      </c>
      <c r="D31" t="e">
        <f ca="1">IF(B31="",NA(),IFERROR(INDEX('Product Backlog'!$C$5:$J$26,$A31,D$6),NA()))</f>
        <v>#N/A</v>
      </c>
      <c r="E31" t="e">
        <f ca="1">IF(B31="",NA(),IFERROR(INDEX('Product Backlog'!$C$5:$J$26,$A31,E$6),NA()))</f>
        <v>#N/A</v>
      </c>
      <c r="F31" t="e">
        <f ca="1">IF(B31="",NA(),IFERROR(INDEX('Product Backlog'!$C$5:$J$26,$A31,F$6),NA()))</f>
        <v>#N/A</v>
      </c>
      <c r="G31" t="e">
        <f ca="1">IF(B31="",NA(),IFERROR(INDEX('Product Backlog'!$C$5:$J$26,$A31,G$6),NA()))</f>
        <v>#N/A</v>
      </c>
    </row>
    <row r="32" spans="1:7" ht="19.5" customHeight="1">
      <c r="A32">
        <f>ROWS($B$15:B32)</f>
        <v>18</v>
      </c>
      <c r="B32" t="str">
        <f>IF('Product Backlog'!C20=0,"",'Product Backlog'!C20)</f>
        <v>Product Backlog Item 19</v>
      </c>
      <c r="C32" t="e">
        <f ca="1">IF(B32="",NA(),IFERROR(INDEX('Product Backlog'!$C$5:$J$26,$A32,C$6),NA()))</f>
        <v>#N/A</v>
      </c>
      <c r="D32" t="e">
        <f ca="1">IF(B32="",NA(),IFERROR(INDEX('Product Backlog'!$C$5:$J$26,$A32,D$6),NA()))</f>
        <v>#N/A</v>
      </c>
      <c r="E32" t="e">
        <f ca="1">IF(B32="",NA(),IFERROR(INDEX('Product Backlog'!$C$5:$J$26,$A32,E$6),NA()))</f>
        <v>#N/A</v>
      </c>
      <c r="F32" t="e">
        <f ca="1">IF(B32="",NA(),IFERROR(INDEX('Product Backlog'!$C$5:$J$26,$A32,F$6),NA()))</f>
        <v>#N/A</v>
      </c>
      <c r="G32" t="e">
        <f ca="1">IF(B32="",NA(),IFERROR(INDEX('Product Backlog'!$C$5:$J$26,$A32,G$6),NA()))</f>
        <v>#N/A</v>
      </c>
    </row>
    <row r="33" spans="1:7" ht="19.5" customHeight="1">
      <c r="A33">
        <f>ROWS($B$15:B33)</f>
        <v>19</v>
      </c>
      <c r="B33" t="str">
        <f>IF('Product Backlog'!C21=0,"",'Product Backlog'!C21)</f>
        <v>Product Backlog Item 20</v>
      </c>
      <c r="C33" t="e">
        <f ca="1">IF(B33="",NA(),IFERROR(INDEX('Product Backlog'!$C$5:$J$26,$A33,C$6),NA()))</f>
        <v>#N/A</v>
      </c>
      <c r="D33" t="e">
        <f ca="1">IF(B33="",NA(),IFERROR(INDEX('Product Backlog'!$C$5:$J$26,$A33,D$6),NA()))</f>
        <v>#N/A</v>
      </c>
      <c r="E33" t="e">
        <f ca="1">IF(B33="",NA(),IFERROR(INDEX('Product Backlog'!$C$5:$J$26,$A33,E$6),NA()))</f>
        <v>#N/A</v>
      </c>
      <c r="F33" t="e">
        <f ca="1">IF(B33="",NA(),IFERROR(INDEX('Product Backlog'!$C$5:$J$26,$A33,F$6),NA()))</f>
        <v>#N/A</v>
      </c>
      <c r="G33" t="e">
        <f ca="1">IF(B33="",NA(),IFERROR(INDEX('Product Backlog'!$C$5:$J$26,$A33,G$6),NA()))</f>
        <v>#N/A</v>
      </c>
    </row>
    <row r="34" spans="1:7" ht="19.5" customHeight="1">
      <c r="A34">
        <f>ROWS($B$15:B34)</f>
        <v>20</v>
      </c>
      <c r="B34" t="str">
        <f>IF('Product Backlog'!C22=0,"",'Product Backlog'!C22)</f>
        <v>Product Backlog Item 17</v>
      </c>
      <c r="C34" t="e">
        <f ca="1">IF(B34="",NA(),IFERROR(INDEX('Product Backlog'!$C$5:$J$26,$A34,C$6),NA()))</f>
        <v>#N/A</v>
      </c>
      <c r="D34" t="e">
        <f ca="1">IF(B34="",NA(),IFERROR(INDEX('Product Backlog'!$C$5:$J$26,$A34,D$6),NA()))</f>
        <v>#N/A</v>
      </c>
      <c r="E34" t="e">
        <f ca="1">IF(B34="",NA(),IFERROR(INDEX('Product Backlog'!$C$5:$J$26,$A34,E$6),NA()))</f>
        <v>#N/A</v>
      </c>
      <c r="F34" t="e">
        <f ca="1">IF(B34="",NA(),IFERROR(INDEX('Product Backlog'!$C$5:$J$26,$A34,F$6),NA()))</f>
        <v>#N/A</v>
      </c>
      <c r="G34" t="e">
        <f ca="1">IF(B34="",NA(),IFERROR(INDEX('Product Backlog'!$C$5:$J$26,$A34,G$6),NA()))</f>
        <v>#N/A</v>
      </c>
    </row>
    <row r="35" spans="1:7" ht="19.5" customHeight="1">
      <c r="A35">
        <f>ROWS($B$15:B35)</f>
        <v>21</v>
      </c>
      <c r="B35" t="str">
        <f>IF('Product Backlog'!C23=0,"",'Product Backlog'!C23)</f>
        <v>Product Backlog Item 16</v>
      </c>
      <c r="C35" t="e">
        <f ca="1">IF(B35="",NA(),IFERROR(INDEX('Product Backlog'!$C$5:$J$26,$A35,C$6),NA()))</f>
        <v>#N/A</v>
      </c>
      <c r="D35" t="e">
        <f ca="1">IF(B35="",NA(),IFERROR(INDEX('Product Backlog'!$C$5:$J$26,$A35,D$6),NA()))</f>
        <v>#N/A</v>
      </c>
      <c r="E35" t="e">
        <f ca="1">IF(B35="",NA(),IFERROR(INDEX('Product Backlog'!$C$5:$J$26,$A35,E$6),NA()))</f>
        <v>#N/A</v>
      </c>
      <c r="F35" t="e">
        <f ca="1">IF(B35="",NA(),IFERROR(INDEX('Product Backlog'!$C$5:$J$26,$A35,F$6),NA()))</f>
        <v>#N/A</v>
      </c>
      <c r="G35" t="e">
        <f ca="1">IF(B35="",NA(),IFERROR(INDEX('Product Backlog'!$C$5:$J$26,$A35,G$6),NA()))</f>
        <v>#N/A</v>
      </c>
    </row>
    <row r="36" spans="1:7" ht="19.5" customHeight="1">
      <c r="A36">
        <f>ROWS($B$15:B36)</f>
        <v>22</v>
      </c>
      <c r="B36" t="str">
        <f>IF('Product Backlog'!C24=0,"",'Product Backlog'!C24)</f>
        <v>Product Backlog Item 15</v>
      </c>
      <c r="C36" t="e">
        <f ca="1">IF(B36="",NA(),IFERROR(INDEX('Product Backlog'!$C$5:$J$26,$A36,C$6),NA()))</f>
        <v>#N/A</v>
      </c>
      <c r="D36" t="e">
        <f ca="1">IF(B36="",NA(),IFERROR(INDEX('Product Backlog'!$C$5:$J$26,$A36,D$6),NA()))</f>
        <v>#N/A</v>
      </c>
      <c r="E36" t="e">
        <f ca="1">IF(B36="",NA(),IFERROR(INDEX('Product Backlog'!$C$5:$J$26,$A36,E$6),NA()))</f>
        <v>#N/A</v>
      </c>
      <c r="F36" t="e">
        <f ca="1">IF(B36="",NA(),IFERROR(INDEX('Product Backlog'!$C$5:$J$26,$A36,F$6),NA()))</f>
        <v>#N/A</v>
      </c>
      <c r="G36" t="e">
        <f ca="1">IF(B36="",NA(),IFERROR(INDEX('Product Backlog'!$C$5:$J$26,$A36,G$6),NA()))</f>
        <v>#N/A</v>
      </c>
    </row>
    <row r="37" spans="1:7" ht="19.5" customHeight="1">
      <c r="A37">
        <f>ROWS($B$15:B37)</f>
        <v>23</v>
      </c>
      <c r="B37" t="str">
        <f>IF('Product Backlog'!C25=0,"",'Product Backlog'!C25)</f>
        <v>Product Backlog Item 13</v>
      </c>
      <c r="C37" t="e">
        <f ca="1">IF(B37="",NA(),IFERROR(INDEX('Product Backlog'!$C$5:$J$26,$A37,C$6),NA()))</f>
        <v>#N/A</v>
      </c>
      <c r="D37" t="e">
        <f ca="1">IF(B37="",NA(),IFERROR(INDEX('Product Backlog'!$C$5:$J$26,$A37,D$6),NA()))</f>
        <v>#N/A</v>
      </c>
      <c r="E37" t="e">
        <f ca="1">IF(B37="",NA(),IFERROR(INDEX('Product Backlog'!$C$5:$J$26,$A37,E$6),NA()))</f>
        <v>#N/A</v>
      </c>
      <c r="F37" t="e">
        <f ca="1">IF(B37="",NA(),IFERROR(INDEX('Product Backlog'!$C$5:$J$26,$A37,F$6),NA()))</f>
        <v>#N/A</v>
      </c>
      <c r="G37" t="e">
        <f ca="1">IF(B37="",NA(),IFERROR(INDEX('Product Backlog'!$C$5:$J$26,$A37,G$6),NA()))</f>
        <v>#N/A</v>
      </c>
    </row>
    <row r="38" spans="1:7" ht="19.5" customHeight="1">
      <c r="A38">
        <f>ROWS($B$15:B38)</f>
        <v>24</v>
      </c>
      <c r="B38" t="str">
        <f>IF('Product Backlog'!C26=0,"",'Product Backlog'!C26)</f>
        <v>Product Backlog Item 12</v>
      </c>
      <c r="C38" t="e">
        <f ca="1">IF(B38="",NA(),IFERROR(INDEX('Product Backlog'!$C$5:$J$26,$A38,C$6),NA()))</f>
        <v>#N/A</v>
      </c>
      <c r="D38" t="e">
        <f ca="1">IF(B38="",NA(),IFERROR(INDEX('Product Backlog'!$C$5:$J$26,$A38,D$6),NA()))</f>
        <v>#N/A</v>
      </c>
      <c r="E38" t="e">
        <f ca="1">IF(B38="",NA(),IFERROR(INDEX('Product Backlog'!$C$5:$J$26,$A38,E$6),NA()))</f>
        <v>#N/A</v>
      </c>
      <c r="F38" t="e">
        <f ca="1">IF(B38="",NA(),IFERROR(INDEX('Product Backlog'!$C$5:$J$26,$A38,F$6),NA()))</f>
        <v>#N/A</v>
      </c>
      <c r="G38" t="e">
        <f ca="1">IF(B38="",NA(),IFERROR(INDEX('Product Backlog'!$C$5:$J$26,$A38,G$6),NA()))</f>
        <v>#N/A</v>
      </c>
    </row>
    <row r="39" spans="1:7" ht="19.5" customHeight="1">
      <c r="A39">
        <f>ROWS($B$15:B39)</f>
        <v>25</v>
      </c>
      <c r="B39" t="e">
        <f>IF('Product Backlog'!#REF!=0,"",'Product Backlog'!#REF!)</f>
        <v>#REF!</v>
      </c>
      <c r="C39" t="e">
        <f ca="1">IF(B39="",NA(),IFERROR(INDEX('Product Backlog'!$C$5:$J$26,$A39,C$6),NA()))</f>
        <v>#REF!</v>
      </c>
      <c r="D39" t="e">
        <f ca="1">IF(B39="",NA(),IFERROR(INDEX('Product Backlog'!$C$5:$J$26,$A39,D$6),NA()))</f>
        <v>#REF!</v>
      </c>
      <c r="E39" t="e">
        <f ca="1">IF(B39="",NA(),IFERROR(INDEX('Product Backlog'!$C$5:$J$26,$A39,E$6),NA()))</f>
        <v>#REF!</v>
      </c>
      <c r="F39" t="e">
        <f ca="1">IF(B39="",NA(),IFERROR(INDEX('Product Backlog'!$C$5:$J$26,$A39,F$6),NA()))</f>
        <v>#REF!</v>
      </c>
      <c r="G39" t="e">
        <f ca="1">IF(B39="",NA(),IFERROR(INDEX('Product Backlog'!$C$5:$J$26,$A39,G$6),NA()))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B7AE05836784DB9DDF79838E135B0" ma:contentTypeVersion="8" ma:contentTypeDescription="Create a new document." ma:contentTypeScope="" ma:versionID="56f2e1d40083bc882c879fd5f0e30a2e">
  <xsd:schema xmlns:xsd="http://www.w3.org/2001/XMLSchema" xmlns:xs="http://www.w3.org/2001/XMLSchema" xmlns:p="http://schemas.microsoft.com/office/2006/metadata/properties" xmlns:ns2="1977bc59-59cf-46de-bb10-abef6dc3255c" targetNamespace="http://schemas.microsoft.com/office/2006/metadata/properties" ma:root="true" ma:fieldsID="917e586b705a352b9e3a8a8ba2891683" ns2:_="">
    <xsd:import namespace="1977bc59-59cf-46de-bb10-abef6dc325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7bc59-59cf-46de-bb10-abef6dc32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1F8907-776F-44AD-B681-425AE9F3D166}"/>
</file>

<file path=customXml/itemProps2.xml><?xml version="1.0" encoding="utf-8"?>
<ds:datastoreItem xmlns:ds="http://schemas.openxmlformats.org/officeDocument/2006/customXml" ds:itemID="{C82FB4F2-286A-40A1-8011-220F672FEF88}"/>
</file>

<file path=customXml/itemProps3.xml><?xml version="1.0" encoding="utf-8"?>
<ds:datastoreItem xmlns:ds="http://schemas.openxmlformats.org/officeDocument/2006/customXml" ds:itemID="{C28FE173-FBF3-44D6-AF77-81820CDE33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Jared Song</cp:lastModifiedBy>
  <cp:revision/>
  <dcterms:created xsi:type="dcterms:W3CDTF">2012-09-25T18:06:39Z</dcterms:created>
  <dcterms:modified xsi:type="dcterms:W3CDTF">2021-09-10T07:36:02Z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0x010100BD6B7AE05836784DB9DDF79838E135B0</vt:lpwstr>
  </property>
</Properties>
</file>